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12915" windowHeight="11820" activeTab="1"/>
  </bookViews>
  <sheets>
    <sheet name="Hoja1" sheetId="1" r:id="rId1"/>
    <sheet name="Hoja2" sheetId="2" r:id="rId2"/>
    <sheet name="energía inicio" sheetId="3" r:id="rId3"/>
    <sheet name="energía pd" sheetId="4" r:id="rId4"/>
    <sheet name="uni vs nod" sheetId="5" r:id="rId5"/>
    <sheet name="uni vs nod no cong" sheetId="6" r:id="rId6"/>
    <sheet name="liq mercado" sheetId="7" r:id="rId7"/>
  </sheets>
  <calcPr calcId="125725"/>
</workbook>
</file>

<file path=xl/calcChain.xml><?xml version="1.0" encoding="utf-8"?>
<calcChain xmlns="http://schemas.openxmlformats.org/spreadsheetml/2006/main">
  <c r="DC133" i="7"/>
  <c r="DC135" s="1"/>
  <c r="DB133"/>
  <c r="DB135" s="1"/>
  <c r="DA133"/>
  <c r="DA135" s="1"/>
  <c r="CZ133"/>
  <c r="CZ135" s="1"/>
  <c r="CY133"/>
  <c r="CY135" s="1"/>
  <c r="CX133"/>
  <c r="CX135" s="1"/>
  <c r="CW133"/>
  <c r="CW135" s="1"/>
  <c r="CV133"/>
  <c r="CV135" s="1"/>
  <c r="CU133"/>
  <c r="CU135" s="1"/>
  <c r="CT133"/>
  <c r="CT135" s="1"/>
  <c r="CS133"/>
  <c r="CS135" s="1"/>
  <c r="CR133"/>
  <c r="CR135" s="1"/>
  <c r="CQ133"/>
  <c r="CQ135" s="1"/>
  <c r="CP133"/>
  <c r="CP135" s="1"/>
  <c r="CO133"/>
  <c r="CO135" s="1"/>
  <c r="CN133"/>
  <c r="CN135" s="1"/>
  <c r="CM133"/>
  <c r="CM135" s="1"/>
  <c r="CL133"/>
  <c r="CL135" s="1"/>
  <c r="CK133"/>
  <c r="CK135" s="1"/>
  <c r="CJ133"/>
  <c r="CJ135" s="1"/>
  <c r="CI133"/>
  <c r="CI135" s="1"/>
  <c r="CH133"/>
  <c r="CH135" s="1"/>
  <c r="CG133"/>
  <c r="CG135" s="1"/>
  <c r="CF133"/>
  <c r="CF135" s="1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B133"/>
  <c r="CB135" s="1"/>
  <c r="CA133"/>
  <c r="CA135" s="1"/>
  <c r="BZ133"/>
  <c r="BZ135" s="1"/>
  <c r="BY133"/>
  <c r="BY135" s="1"/>
  <c r="BX133"/>
  <c r="BX135" s="1"/>
  <c r="BW133"/>
  <c r="BW135" s="1"/>
  <c r="BV133"/>
  <c r="BV135" s="1"/>
  <c r="BU133"/>
  <c r="BU135" s="1"/>
  <c r="BT133"/>
  <c r="BT135" s="1"/>
  <c r="BS133"/>
  <c r="BS135" s="1"/>
  <c r="BR133"/>
  <c r="BR135" s="1"/>
  <c r="BQ133"/>
  <c r="BQ135" s="1"/>
  <c r="BP133"/>
  <c r="BP135" s="1"/>
  <c r="BO133"/>
  <c r="BO135" s="1"/>
  <c r="BN133"/>
  <c r="BN135" s="1"/>
  <c r="BM133"/>
  <c r="BM135" s="1"/>
  <c r="BL133"/>
  <c r="BL135" s="1"/>
  <c r="BK133"/>
  <c r="BK135" s="1"/>
  <c r="BJ133"/>
  <c r="BJ135" s="1"/>
  <c r="BI133"/>
  <c r="BI135" s="1"/>
  <c r="BH133"/>
  <c r="BH135" s="1"/>
  <c r="BG133"/>
  <c r="BG135" s="1"/>
  <c r="BF133"/>
  <c r="BF135" s="1"/>
  <c r="BE133"/>
  <c r="BE135" s="1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AD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25"/>
  <c r="AD135" s="1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C135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C133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C25"/>
  <c r="Z163" i="6"/>
  <c r="Z273" s="1"/>
  <c r="Y163"/>
  <c r="Y273" s="1"/>
  <c r="X163"/>
  <c r="X273" s="1"/>
  <c r="W163"/>
  <c r="W273" s="1"/>
  <c r="V163"/>
  <c r="V273" s="1"/>
  <c r="U163"/>
  <c r="U273" s="1"/>
  <c r="T163"/>
  <c r="T273" s="1"/>
  <c r="S163"/>
  <c r="S273" s="1"/>
  <c r="R163"/>
  <c r="R273" s="1"/>
  <c r="Q163"/>
  <c r="Q273" s="1"/>
  <c r="P163"/>
  <c r="P273" s="1"/>
  <c r="O163"/>
  <c r="O273" s="1"/>
  <c r="N163"/>
  <c r="N273" s="1"/>
  <c r="M163"/>
  <c r="M273" s="1"/>
  <c r="L163"/>
  <c r="L273" s="1"/>
  <c r="K163"/>
  <c r="K273" s="1"/>
  <c r="J163"/>
  <c r="J273" s="1"/>
  <c r="I163"/>
  <c r="I273" s="1"/>
  <c r="H163"/>
  <c r="H273" s="1"/>
  <c r="G163"/>
  <c r="G273" s="1"/>
  <c r="F163"/>
  <c r="F273" s="1"/>
  <c r="E163"/>
  <c r="E273" s="1"/>
  <c r="D163"/>
  <c r="D273" s="1"/>
  <c r="C163"/>
  <c r="C273" s="1"/>
  <c r="Z25"/>
  <c r="Z53" s="1"/>
  <c r="Y25"/>
  <c r="Y53" s="1"/>
  <c r="X25"/>
  <c r="X53" s="1"/>
  <c r="W25"/>
  <c r="W53" s="1"/>
  <c r="V25"/>
  <c r="V53" s="1"/>
  <c r="U25"/>
  <c r="U53" s="1"/>
  <c r="T25"/>
  <c r="T53" s="1"/>
  <c r="S25"/>
  <c r="S53" s="1"/>
  <c r="R25"/>
  <c r="R53" s="1"/>
  <c r="Q25"/>
  <c r="Q53" s="1"/>
  <c r="P25"/>
  <c r="P53" s="1"/>
  <c r="O25"/>
  <c r="O53" s="1"/>
  <c r="N25"/>
  <c r="N53" s="1"/>
  <c r="M25"/>
  <c r="M53" s="1"/>
  <c r="L25"/>
  <c r="L53" s="1"/>
  <c r="K25"/>
  <c r="K53" s="1"/>
  <c r="J25"/>
  <c r="J53" s="1"/>
  <c r="I25"/>
  <c r="I53" s="1"/>
  <c r="H25"/>
  <c r="H53" s="1"/>
  <c r="G25"/>
  <c r="G53" s="1"/>
  <c r="F25"/>
  <c r="F53" s="1"/>
  <c r="E25"/>
  <c r="E53" s="1"/>
  <c r="D25"/>
  <c r="D53" s="1"/>
  <c r="C25"/>
  <c r="C53" s="1"/>
  <c r="D163" i="5"/>
  <c r="D273" s="1"/>
  <c r="E163"/>
  <c r="E273" s="1"/>
  <c r="F163"/>
  <c r="F273" s="1"/>
  <c r="G163"/>
  <c r="G273" s="1"/>
  <c r="H163"/>
  <c r="H273" s="1"/>
  <c r="I163"/>
  <c r="I273" s="1"/>
  <c r="J163"/>
  <c r="J273" s="1"/>
  <c r="K163"/>
  <c r="K273" s="1"/>
  <c r="L163"/>
  <c r="L273" s="1"/>
  <c r="M163"/>
  <c r="M273" s="1"/>
  <c r="N163"/>
  <c r="N273" s="1"/>
  <c r="O163"/>
  <c r="O273" s="1"/>
  <c r="P163"/>
  <c r="P273" s="1"/>
  <c r="Q163"/>
  <c r="Q273" s="1"/>
  <c r="R163"/>
  <c r="R273" s="1"/>
  <c r="S163"/>
  <c r="S273" s="1"/>
  <c r="T163"/>
  <c r="T273" s="1"/>
  <c r="U163"/>
  <c r="U273" s="1"/>
  <c r="V163"/>
  <c r="V273" s="1"/>
  <c r="W163"/>
  <c r="W273" s="1"/>
  <c r="X163"/>
  <c r="X273" s="1"/>
  <c r="Y163"/>
  <c r="Y273" s="1"/>
  <c r="Z163"/>
  <c r="Z273" s="1"/>
  <c r="C163"/>
  <c r="C273" s="1"/>
  <c r="D25"/>
  <c r="D53" s="1"/>
  <c r="E25"/>
  <c r="E53" s="1"/>
  <c r="F25"/>
  <c r="F53" s="1"/>
  <c r="G25"/>
  <c r="G53" s="1"/>
  <c r="H25"/>
  <c r="H53" s="1"/>
  <c r="I25"/>
  <c r="I53" s="1"/>
  <c r="J25"/>
  <c r="J53" s="1"/>
  <c r="K25"/>
  <c r="K53" s="1"/>
  <c r="L25"/>
  <c r="L53" s="1"/>
  <c r="M25"/>
  <c r="M53" s="1"/>
  <c r="N25"/>
  <c r="N53" s="1"/>
  <c r="O25"/>
  <c r="O53" s="1"/>
  <c r="P25"/>
  <c r="P53" s="1"/>
  <c r="Q25"/>
  <c r="Q53" s="1"/>
  <c r="R25"/>
  <c r="R53" s="1"/>
  <c r="S25"/>
  <c r="S53" s="1"/>
  <c r="T25"/>
  <c r="T53" s="1"/>
  <c r="U25"/>
  <c r="U53" s="1"/>
  <c r="V25"/>
  <c r="V53" s="1"/>
  <c r="W25"/>
  <c r="W53" s="1"/>
  <c r="X25"/>
  <c r="X53" s="1"/>
  <c r="Y25"/>
  <c r="Y53" s="1"/>
  <c r="Z25"/>
  <c r="Z53" s="1"/>
  <c r="C25"/>
  <c r="C53" s="1"/>
  <c r="D158" i="4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C158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C156"/>
  <c r="C48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C50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T24"/>
  <c r="U24"/>
  <c r="V24"/>
  <c r="W24"/>
  <c r="X24"/>
  <c r="Y24"/>
  <c r="Z24"/>
  <c r="D24"/>
  <c r="E24"/>
  <c r="F24"/>
  <c r="G24"/>
  <c r="H24"/>
  <c r="I24"/>
  <c r="J24"/>
  <c r="K24"/>
  <c r="L24"/>
  <c r="M24"/>
  <c r="N24"/>
  <c r="O24"/>
  <c r="P24"/>
  <c r="Q24"/>
  <c r="R24"/>
  <c r="S24"/>
  <c r="C24"/>
  <c r="Z135" i="3"/>
  <c r="Z25"/>
  <c r="Z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D25"/>
  <c r="D135" s="1"/>
  <c r="E25"/>
  <c r="F25"/>
  <c r="F135" s="1"/>
  <c r="G25"/>
  <c r="H25"/>
  <c r="H135" s="1"/>
  <c r="I25"/>
  <c r="J25"/>
  <c r="J135" s="1"/>
  <c r="K25"/>
  <c r="L25"/>
  <c r="L135" s="1"/>
  <c r="M25"/>
  <c r="N25"/>
  <c r="N135" s="1"/>
  <c r="O25"/>
  <c r="P25"/>
  <c r="P135" s="1"/>
  <c r="Q25"/>
  <c r="R25"/>
  <c r="R135" s="1"/>
  <c r="S25"/>
  <c r="T25"/>
  <c r="T135" s="1"/>
  <c r="U25"/>
  <c r="V25"/>
  <c r="V135" s="1"/>
  <c r="W25"/>
  <c r="X25"/>
  <c r="X135" s="1"/>
  <c r="Y25"/>
  <c r="C25"/>
  <c r="C141" i="2"/>
  <c r="K196"/>
  <c r="D196"/>
  <c r="E196"/>
  <c r="F196"/>
  <c r="G196"/>
  <c r="H196"/>
  <c r="I196"/>
  <c r="J196"/>
  <c r="L196"/>
  <c r="M196"/>
  <c r="N196"/>
  <c r="O196"/>
  <c r="P196"/>
  <c r="Q196"/>
  <c r="R196"/>
  <c r="S196"/>
  <c r="T196"/>
  <c r="U196"/>
  <c r="V196"/>
  <c r="W196"/>
  <c r="X196"/>
  <c r="Y196"/>
  <c r="Z196"/>
  <c r="C196"/>
  <c r="AF135" i="7" l="1"/>
  <c r="AH135"/>
  <c r="AJ135"/>
  <c r="AL135"/>
  <c r="AN135"/>
  <c r="AP135"/>
  <c r="AR135"/>
  <c r="AT135"/>
  <c r="AV135"/>
  <c r="AX135"/>
  <c r="AZ135"/>
  <c r="AE135"/>
  <c r="AG135"/>
  <c r="AI135"/>
  <c r="AK135"/>
  <c r="AM135"/>
  <c r="AO135"/>
  <c r="AQ135"/>
  <c r="AS135"/>
  <c r="AU135"/>
  <c r="AW135"/>
  <c r="AY135"/>
  <c r="BA135"/>
  <c r="C135" i="3"/>
  <c r="Y135"/>
  <c r="W135"/>
  <c r="U135"/>
  <c r="S135"/>
  <c r="Q135"/>
  <c r="O135"/>
  <c r="M135"/>
  <c r="K135"/>
  <c r="I135"/>
  <c r="G135"/>
  <c r="E135"/>
  <c r="X141" i="2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C139"/>
  <c r="C169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C194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C167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Y141"/>
  <c r="Z14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C132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C130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C23"/>
  <c r="D174" i="1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C174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C171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C14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C38"/>
  <c r="D32"/>
  <c r="D40" s="1"/>
  <c r="E32"/>
  <c r="E40" s="1"/>
  <c r="F32"/>
  <c r="F40" s="1"/>
  <c r="G32"/>
  <c r="G40" s="1"/>
  <c r="H32"/>
  <c r="H40" s="1"/>
  <c r="I32"/>
  <c r="I40" s="1"/>
  <c r="J32"/>
  <c r="J40" s="1"/>
  <c r="K32"/>
  <c r="K40" s="1"/>
  <c r="L32"/>
  <c r="L40" s="1"/>
  <c r="M32"/>
  <c r="M40" s="1"/>
  <c r="N32"/>
  <c r="N40" s="1"/>
  <c r="O32"/>
  <c r="O40" s="1"/>
  <c r="P32"/>
  <c r="P40" s="1"/>
  <c r="Q32"/>
  <c r="Q40" s="1"/>
  <c r="R32"/>
  <c r="R40" s="1"/>
  <c r="S32"/>
  <c r="S40" s="1"/>
  <c r="T32"/>
  <c r="T40" s="1"/>
  <c r="U32"/>
  <c r="U40" s="1"/>
  <c r="V32"/>
  <c r="V40" s="1"/>
  <c r="W32"/>
  <c r="W40" s="1"/>
  <c r="X32"/>
  <c r="X40" s="1"/>
  <c r="Y32"/>
  <c r="Y40" s="1"/>
  <c r="Z32"/>
  <c r="Z40" s="1"/>
  <c r="C32"/>
  <c r="C40" s="1"/>
</calcChain>
</file>

<file path=xl/sharedStrings.xml><?xml version="1.0" encoding="utf-8"?>
<sst xmlns="http://schemas.openxmlformats.org/spreadsheetml/2006/main" count="3172" uniqueCount="153">
  <si>
    <t>EMGESA S.A. E.S.P.</t>
  </si>
  <si>
    <t>ANTIOQUI</t>
  </si>
  <si>
    <t>BOGOTA</t>
  </si>
  <si>
    <t>SANCARLO</t>
  </si>
  <si>
    <t>ENERGIA EMPRESARIAL DE LA COSTA S.A. E.S.P.</t>
  </si>
  <si>
    <t>BOLIVAR</t>
  </si>
  <si>
    <t>ISAGEN S.A. E.S.P.</t>
  </si>
  <si>
    <t>CQR</t>
  </si>
  <si>
    <t>GENERADORA Y COMERCIALIZADORA DE ENERGIA DEL CARIBE S.A. E.S.P.</t>
  </si>
  <si>
    <t>GCM</t>
  </si>
  <si>
    <t>NORDESTE</t>
  </si>
  <si>
    <t>VALLECAU</t>
  </si>
  <si>
    <t>TOLIMA</t>
  </si>
  <si>
    <t>EMPRESAS PUBLICAS DE MEDELLIN E.S.P.</t>
  </si>
  <si>
    <t xml:space="preserve">   </t>
  </si>
  <si>
    <t>EMPRESAS MUNICIPALES DE CALI E.I.C.E. E.S.P.</t>
  </si>
  <si>
    <t>ELECTRIFICADORA DEL HUILA S.A. E.S.P.</t>
  </si>
  <si>
    <t>ELECTRIFICADORA DEL META S.A. E.S.P.</t>
  </si>
  <si>
    <t>ELECTRIFICADORA DE SANTANDER S.A.</t>
  </si>
  <si>
    <t>ECUADOR</t>
  </si>
  <si>
    <t>CENS</t>
  </si>
  <si>
    <t>EEB</t>
  </si>
  <si>
    <t>ISA</t>
  </si>
  <si>
    <t>TRANSELCA</t>
  </si>
  <si>
    <t>EPMC</t>
  </si>
  <si>
    <t>CCOC</t>
  </si>
  <si>
    <t>ENDC</t>
  </si>
  <si>
    <t>EMIC</t>
  </si>
  <si>
    <t>GECC</t>
  </si>
  <si>
    <t>ISGC</t>
  </si>
  <si>
    <t>HLAC</t>
  </si>
  <si>
    <t>EMSC</t>
  </si>
  <si>
    <t>ESSC</t>
  </si>
  <si>
    <t>ECUC</t>
  </si>
  <si>
    <t>ALBAN</t>
  </si>
  <si>
    <t>BARRANQ3</t>
  </si>
  <si>
    <t>BARRANQ4</t>
  </si>
  <si>
    <t>BETANIA</t>
  </si>
  <si>
    <t>CALIMA1</t>
  </si>
  <si>
    <t>CHIVOR</t>
  </si>
  <si>
    <t>COINCAUCA</t>
  </si>
  <si>
    <t>COROZO1</t>
  </si>
  <si>
    <t>CSANCARLOS</t>
  </si>
  <si>
    <t>CTGEMG1</t>
  </si>
  <si>
    <t>CTGEMG2</t>
  </si>
  <si>
    <t>CTGEMG3</t>
  </si>
  <si>
    <t>CVALLEC1</t>
  </si>
  <si>
    <t>DORADA1</t>
  </si>
  <si>
    <t>ECUADOR11</t>
  </si>
  <si>
    <t>ECUADOR12</t>
  </si>
  <si>
    <t>ECUADOR13</t>
  </si>
  <si>
    <t>ECUADOR14</t>
  </si>
  <si>
    <t>ECUADOR21</t>
  </si>
  <si>
    <t>ECUADOR22</t>
  </si>
  <si>
    <t>ECUADOR23</t>
  </si>
  <si>
    <t>ECUADOR24</t>
  </si>
  <si>
    <t>ESMERALDA</t>
  </si>
  <si>
    <t>FLORES1</t>
  </si>
  <si>
    <t>FLORES21</t>
  </si>
  <si>
    <t>FLORES3</t>
  </si>
  <si>
    <t>FLORESIVB</t>
  </si>
  <si>
    <t>FLORIDA2</t>
  </si>
  <si>
    <t>GUAJIR11</t>
  </si>
  <si>
    <t>GUAJIR21</t>
  </si>
  <si>
    <t>GUATAPE</t>
  </si>
  <si>
    <t>GUATRON</t>
  </si>
  <si>
    <t>GUAVIO</t>
  </si>
  <si>
    <t>INSULA</t>
  </si>
  <si>
    <t>JAGUAS</t>
  </si>
  <si>
    <t>LATASAJERA</t>
  </si>
  <si>
    <t>MAGUAFRE</t>
  </si>
  <si>
    <t>MANTIOQ1</t>
  </si>
  <si>
    <t>MBELMONTE</t>
  </si>
  <si>
    <t>MBOGOTA1</t>
  </si>
  <si>
    <t>MCALDERAS</t>
  </si>
  <si>
    <t>MCARUQUIA</t>
  </si>
  <si>
    <t>MCASCADA1</t>
  </si>
  <si>
    <t>MCAUCAN1</t>
  </si>
  <si>
    <t>MCAUCAN2</t>
  </si>
  <si>
    <t>MCIMARR1</t>
  </si>
  <si>
    <t>MCQR1</t>
  </si>
  <si>
    <t>MCUNDINAMARCA</t>
  </si>
  <si>
    <t>MCURRUCU</t>
  </si>
  <si>
    <t>MELBOSQUE</t>
  </si>
  <si>
    <t>MEMCALI</t>
  </si>
  <si>
    <t>MERILEC1</t>
  </si>
  <si>
    <t>MGUANAQUITA</t>
  </si>
  <si>
    <t>MHUILAQ1</t>
  </si>
  <si>
    <t>MIEL1</t>
  </si>
  <si>
    <t>MJEPIRAC</t>
  </si>
  <si>
    <t>MMORRO1</t>
  </si>
  <si>
    <t>MMORRO2</t>
  </si>
  <si>
    <t>MNLIBARE</t>
  </si>
  <si>
    <t>MNORDE1</t>
  </si>
  <si>
    <t>MPRADO4</t>
  </si>
  <si>
    <t>MRIOMAYO</t>
  </si>
  <si>
    <t>MSANTANA</t>
  </si>
  <si>
    <t>MSANTARITA</t>
  </si>
  <si>
    <t>MSANTIAGO</t>
  </si>
  <si>
    <t>MTOLIMA1</t>
  </si>
  <si>
    <t>MTULUA</t>
  </si>
  <si>
    <t>MVALLEC1</t>
  </si>
  <si>
    <t>MYOPAL1</t>
  </si>
  <si>
    <t>M_AMAIME</t>
  </si>
  <si>
    <t>M_PROVIDEN</t>
  </si>
  <si>
    <t>PAGUA</t>
  </si>
  <si>
    <t>PAIPA1</t>
  </si>
  <si>
    <t>PAIPA2</t>
  </si>
  <si>
    <t>PAIPA3</t>
  </si>
  <si>
    <t>PAIPA4</t>
  </si>
  <si>
    <t>PALENQ3</t>
  </si>
  <si>
    <t>PLAYAS</t>
  </si>
  <si>
    <t>PORCE2</t>
  </si>
  <si>
    <t>PORCE3</t>
  </si>
  <si>
    <t>PORCE3P</t>
  </si>
  <si>
    <t>PRADO</t>
  </si>
  <si>
    <t>PROELEC1</t>
  </si>
  <si>
    <t>PROELEC2</t>
  </si>
  <si>
    <t>RPIEDRAS</t>
  </si>
  <si>
    <t>SALVAJINA</t>
  </si>
  <si>
    <t>SANCARLOS</t>
  </si>
  <si>
    <t>SANFRANCISCO</t>
  </si>
  <si>
    <t>TASAJER1</t>
  </si>
  <si>
    <t>TCANDEL1</t>
  </si>
  <si>
    <t>TCANDEL2</t>
  </si>
  <si>
    <t>TCENTRO1</t>
  </si>
  <si>
    <t>TEBSA</t>
  </si>
  <si>
    <t>TEMCALI</t>
  </si>
  <si>
    <t>TPIEDRAS</t>
  </si>
  <si>
    <t>TSIERRA</t>
  </si>
  <si>
    <t>TVALLE</t>
  </si>
  <si>
    <t>TYOPAL2</t>
  </si>
  <si>
    <t>URRA</t>
  </si>
  <si>
    <t>VENEZUE1</t>
  </si>
  <si>
    <t>ZIPAEMG2</t>
  </si>
  <si>
    <t>ZIPAEMG3</t>
  </si>
  <si>
    <t>ZIPAEMG4</t>
  </si>
  <si>
    <t>ZIPAEMG5</t>
  </si>
  <si>
    <t>ENERGÍA COMERCIALIZADORES</t>
  </si>
  <si>
    <t>ENERGÍA + TRANSMISIÓN COMERCIALIZADORES</t>
  </si>
  <si>
    <t>TRANSMISIÓN COMERCIALIZADORES</t>
  </si>
  <si>
    <t>TRANSMISORES</t>
  </si>
  <si>
    <t>ENERGÍA UNIDADES DE GENERACIÓN</t>
  </si>
  <si>
    <t>TOTAL</t>
  </si>
  <si>
    <t>RET-GEN</t>
  </si>
  <si>
    <t>(RET-GEN)-TR</t>
  </si>
  <si>
    <t>RETTRA-RET</t>
  </si>
  <si>
    <t>diff</t>
  </si>
  <si>
    <t>sum</t>
  </si>
  <si>
    <t xml:space="preserve">------------------------------ nod ----&gt; comercializadores: liquidación inicial mercado de energía </t>
  </si>
  <si>
    <t xml:space="preserve">------------------------------ uninodal ----&gt; comercializadores: liquidación inicial del mercado </t>
  </si>
  <si>
    <t xml:space="preserve">------------------------------ uninodal ----&gt; unidades de generación: liquidación inicial del mercado </t>
  </si>
  <si>
    <t xml:space="preserve">------------------------------ nod ----&gt; generadores: liquidación inicial mercado de energía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</si>
</sst>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textRotation="90"/>
    </xf>
    <xf numFmtId="0" fontId="1" fillId="5" borderId="0" xfId="0" applyFont="1" applyFill="1" applyAlignment="1">
      <alignment horizontal="center" vertical="center" textRotation="90"/>
    </xf>
    <xf numFmtId="0" fontId="1" fillId="6" borderId="0" xfId="0" applyFont="1" applyFill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lineChart>
        <c:grouping val="standard"/>
        <c:ser>
          <c:idx val="0"/>
          <c:order val="0"/>
          <c:tx>
            <c:v>nod ret</c:v>
          </c:tx>
          <c:marker>
            <c:symbol val="none"/>
          </c:marker>
          <c:val>
            <c:numRef>
              <c:f>'energía inicio'!$C$25:$Z$25</c:f>
              <c:numCache>
                <c:formatCode>General</c:formatCode>
                <c:ptCount val="24"/>
                <c:pt idx="0">
                  <c:v>447267320.44</c:v>
                </c:pt>
                <c:pt idx="1">
                  <c:v>431588863.61999989</c:v>
                </c:pt>
                <c:pt idx="2">
                  <c:v>410468143.06999993</c:v>
                </c:pt>
                <c:pt idx="3">
                  <c:v>411987310.4199999</c:v>
                </c:pt>
                <c:pt idx="4">
                  <c:v>431044337.94999993</c:v>
                </c:pt>
                <c:pt idx="5">
                  <c:v>459170408.0999999</c:v>
                </c:pt>
                <c:pt idx="6">
                  <c:v>510689550.08999997</c:v>
                </c:pt>
                <c:pt idx="7">
                  <c:v>539124685.76000023</c:v>
                </c:pt>
                <c:pt idx="8">
                  <c:v>664707402.74000001</c:v>
                </c:pt>
                <c:pt idx="9">
                  <c:v>691319645.93000007</c:v>
                </c:pt>
                <c:pt idx="10">
                  <c:v>728364338.88999999</c:v>
                </c:pt>
                <c:pt idx="11">
                  <c:v>775367911.25999987</c:v>
                </c:pt>
                <c:pt idx="12">
                  <c:v>742359345.19000006</c:v>
                </c:pt>
                <c:pt idx="13">
                  <c:v>700066391.56999993</c:v>
                </c:pt>
                <c:pt idx="14">
                  <c:v>748832772.7299999</c:v>
                </c:pt>
                <c:pt idx="15">
                  <c:v>690220242.77999997</c:v>
                </c:pt>
                <c:pt idx="16">
                  <c:v>678662083.6099999</c:v>
                </c:pt>
                <c:pt idx="17">
                  <c:v>444333353.86000001</c:v>
                </c:pt>
                <c:pt idx="18">
                  <c:v>719459113.18000007</c:v>
                </c:pt>
                <c:pt idx="19">
                  <c:v>714809541.39000022</c:v>
                </c:pt>
                <c:pt idx="20">
                  <c:v>695941810.37</c:v>
                </c:pt>
                <c:pt idx="21">
                  <c:v>555900395.60000002</c:v>
                </c:pt>
                <c:pt idx="22">
                  <c:v>471759727.50999993</c:v>
                </c:pt>
                <c:pt idx="23">
                  <c:v>388187810.77000004</c:v>
                </c:pt>
              </c:numCache>
            </c:numRef>
          </c:val>
        </c:ser>
        <c:ser>
          <c:idx val="1"/>
          <c:order val="1"/>
          <c:tx>
            <c:v>nod gen</c:v>
          </c:tx>
          <c:marker>
            <c:symbol val="none"/>
          </c:marker>
          <c:val>
            <c:numRef>
              <c:f>'energía inicio'!$C$133:$Z$133</c:f>
              <c:numCache>
                <c:formatCode>General</c:formatCode>
                <c:ptCount val="24"/>
                <c:pt idx="0">
                  <c:v>447267320.44999999</c:v>
                </c:pt>
                <c:pt idx="1">
                  <c:v>431588863.63</c:v>
                </c:pt>
                <c:pt idx="2">
                  <c:v>410468143.07000005</c:v>
                </c:pt>
                <c:pt idx="3">
                  <c:v>411987310.42000002</c:v>
                </c:pt>
                <c:pt idx="4">
                  <c:v>431044337.95999998</c:v>
                </c:pt>
                <c:pt idx="5">
                  <c:v>459170408.08000004</c:v>
                </c:pt>
                <c:pt idx="6">
                  <c:v>510689550.07999992</c:v>
                </c:pt>
                <c:pt idx="7">
                  <c:v>539124685.75999999</c:v>
                </c:pt>
                <c:pt idx="8">
                  <c:v>664277000.82000005</c:v>
                </c:pt>
                <c:pt idx="9">
                  <c:v>685441138.04000008</c:v>
                </c:pt>
                <c:pt idx="10">
                  <c:v>712100367.55999982</c:v>
                </c:pt>
                <c:pt idx="11">
                  <c:v>751633578.16000009</c:v>
                </c:pt>
                <c:pt idx="12">
                  <c:v>727805303.76000011</c:v>
                </c:pt>
                <c:pt idx="13">
                  <c:v>681817758.50999999</c:v>
                </c:pt>
                <c:pt idx="14">
                  <c:v>734028495.25</c:v>
                </c:pt>
                <c:pt idx="15">
                  <c:v>678367115.38999999</c:v>
                </c:pt>
                <c:pt idx="16">
                  <c:v>675430792.14999998</c:v>
                </c:pt>
                <c:pt idx="17">
                  <c:v>726930156.61000013</c:v>
                </c:pt>
                <c:pt idx="18">
                  <c:v>1047882108.2899998</c:v>
                </c:pt>
                <c:pt idx="19">
                  <c:v>1052107168.6500001</c:v>
                </c:pt>
                <c:pt idx="20">
                  <c:v>990683131.25999975</c:v>
                </c:pt>
                <c:pt idx="21">
                  <c:v>782358363.84000003</c:v>
                </c:pt>
                <c:pt idx="22">
                  <c:v>656418644.26999986</c:v>
                </c:pt>
                <c:pt idx="23">
                  <c:v>533716519.42000002</c:v>
                </c:pt>
              </c:numCache>
            </c:numRef>
          </c:val>
        </c:ser>
        <c:ser>
          <c:idx val="2"/>
          <c:order val="2"/>
          <c:tx>
            <c:v>nod dif</c:v>
          </c:tx>
          <c:marker>
            <c:symbol val="none"/>
          </c:marker>
          <c:val>
            <c:numRef>
              <c:f>'energía inicio'!$C$135:$Z$135</c:f>
              <c:numCache>
                <c:formatCode>0.00</c:formatCode>
                <c:ptCount val="24"/>
                <c:pt idx="0">
                  <c:v>-9.9999904632568359E-3</c:v>
                </c:pt>
                <c:pt idx="1">
                  <c:v>-1.0000109672546387E-2</c:v>
                </c:pt>
                <c:pt idx="2">
                  <c:v>0</c:v>
                </c:pt>
                <c:pt idx="3">
                  <c:v>0</c:v>
                </c:pt>
                <c:pt idx="4">
                  <c:v>-1.0000050067901611E-2</c:v>
                </c:pt>
                <c:pt idx="5">
                  <c:v>1.9999861717224121E-2</c:v>
                </c:pt>
                <c:pt idx="6">
                  <c:v>1.0000050067901611E-2</c:v>
                </c:pt>
                <c:pt idx="7">
                  <c:v>0</c:v>
                </c:pt>
                <c:pt idx="8">
                  <c:v>430401.91999995708</c:v>
                </c:pt>
                <c:pt idx="9">
                  <c:v>5878507.8899999857</c:v>
                </c:pt>
                <c:pt idx="10">
                  <c:v>16263971.330000162</c:v>
                </c:pt>
                <c:pt idx="11">
                  <c:v>23734333.099999785</c:v>
                </c:pt>
                <c:pt idx="12">
                  <c:v>14554041.429999948</c:v>
                </c:pt>
                <c:pt idx="13">
                  <c:v>18248633.059999943</c:v>
                </c:pt>
                <c:pt idx="14">
                  <c:v>14804277.4799999</c:v>
                </c:pt>
                <c:pt idx="15">
                  <c:v>11853127.389999986</c:v>
                </c:pt>
                <c:pt idx="16">
                  <c:v>3231291.4599999189</c:v>
                </c:pt>
                <c:pt idx="17">
                  <c:v>-282596802.75000012</c:v>
                </c:pt>
                <c:pt idx="18">
                  <c:v>-328422995.10999978</c:v>
                </c:pt>
                <c:pt idx="19">
                  <c:v>-337297627.25999987</c:v>
                </c:pt>
                <c:pt idx="20">
                  <c:v>-294741320.88999975</c:v>
                </c:pt>
                <c:pt idx="21">
                  <c:v>-226457968.24000001</c:v>
                </c:pt>
                <c:pt idx="22">
                  <c:v>-184658916.75999993</c:v>
                </c:pt>
                <c:pt idx="23">
                  <c:v>-145528708.64999998</c:v>
                </c:pt>
              </c:numCache>
            </c:numRef>
          </c:val>
        </c:ser>
        <c:ser>
          <c:idx val="3"/>
          <c:order val="3"/>
          <c:tx>
            <c:v>un ret</c:v>
          </c:tx>
          <c:marker>
            <c:symbol val="none"/>
          </c:marker>
          <c:val>
            <c:numRef>
              <c:f>'uni vs nod'!$C$25:$Z$25</c:f>
              <c:numCache>
                <c:formatCode>General</c:formatCode>
                <c:ptCount val="24"/>
                <c:pt idx="0">
                  <c:v>447267320.44</c:v>
                </c:pt>
                <c:pt idx="1">
                  <c:v>431588863.61999989</c:v>
                </c:pt>
                <c:pt idx="2">
                  <c:v>410468143.05999994</c:v>
                </c:pt>
                <c:pt idx="3">
                  <c:v>411987310.4199999</c:v>
                </c:pt>
                <c:pt idx="4">
                  <c:v>431044337.94999993</c:v>
                </c:pt>
                <c:pt idx="5">
                  <c:v>459170408.0999999</c:v>
                </c:pt>
                <c:pt idx="6">
                  <c:v>510689550.08999997</c:v>
                </c:pt>
                <c:pt idx="7">
                  <c:v>539124685.76000023</c:v>
                </c:pt>
                <c:pt idx="8">
                  <c:v>661866754.97000003</c:v>
                </c:pt>
                <c:pt idx="9">
                  <c:v>666445321.09000003</c:v>
                </c:pt>
                <c:pt idx="10">
                  <c:v>721226738.66000009</c:v>
                </c:pt>
                <c:pt idx="11">
                  <c:v>764792443.37</c:v>
                </c:pt>
                <c:pt idx="12">
                  <c:v>734715452.4000001</c:v>
                </c:pt>
                <c:pt idx="13">
                  <c:v>693275084.20000005</c:v>
                </c:pt>
                <c:pt idx="14">
                  <c:v>742072781.55999994</c:v>
                </c:pt>
                <c:pt idx="15">
                  <c:v>665585780.68999982</c:v>
                </c:pt>
                <c:pt idx="16">
                  <c:v>677474081.35000002</c:v>
                </c:pt>
                <c:pt idx="17">
                  <c:v>444333353.86000001</c:v>
                </c:pt>
                <c:pt idx="18">
                  <c:v>719459113.17000008</c:v>
                </c:pt>
                <c:pt idx="19">
                  <c:v>714809541.39000022</c:v>
                </c:pt>
                <c:pt idx="20">
                  <c:v>695941810.37</c:v>
                </c:pt>
                <c:pt idx="21">
                  <c:v>555900395.60000002</c:v>
                </c:pt>
                <c:pt idx="22">
                  <c:v>471759727.50999993</c:v>
                </c:pt>
                <c:pt idx="23">
                  <c:v>388187810.77000004</c:v>
                </c:pt>
              </c:numCache>
            </c:numRef>
          </c:val>
        </c:ser>
        <c:ser>
          <c:idx val="4"/>
          <c:order val="4"/>
          <c:tx>
            <c:v>un gen</c:v>
          </c:tx>
          <c:marker>
            <c:symbol val="none"/>
          </c:marker>
          <c:val>
            <c:numRef>
              <c:f>'uni vs nod'!$C$163:$Z$163</c:f>
              <c:numCache>
                <c:formatCode>General</c:formatCode>
                <c:ptCount val="24"/>
                <c:pt idx="0">
                  <c:v>447267320.44999999</c:v>
                </c:pt>
                <c:pt idx="1">
                  <c:v>431588863.63</c:v>
                </c:pt>
                <c:pt idx="2">
                  <c:v>410468143.06000006</c:v>
                </c:pt>
                <c:pt idx="3">
                  <c:v>411987310.42000002</c:v>
                </c:pt>
                <c:pt idx="4">
                  <c:v>431044337.95999998</c:v>
                </c:pt>
                <c:pt idx="5">
                  <c:v>459170408.08000004</c:v>
                </c:pt>
                <c:pt idx="6">
                  <c:v>510689550.07999992</c:v>
                </c:pt>
                <c:pt idx="7">
                  <c:v>539124685.75999999</c:v>
                </c:pt>
                <c:pt idx="8">
                  <c:v>661866754.95000005</c:v>
                </c:pt>
                <c:pt idx="9">
                  <c:v>666445321.08000004</c:v>
                </c:pt>
                <c:pt idx="10">
                  <c:v>721226738.68000007</c:v>
                </c:pt>
                <c:pt idx="11">
                  <c:v>764792443.3599999</c:v>
                </c:pt>
                <c:pt idx="12">
                  <c:v>734715452.40999997</c:v>
                </c:pt>
                <c:pt idx="13">
                  <c:v>693275084.19999993</c:v>
                </c:pt>
                <c:pt idx="14">
                  <c:v>742072781.57000005</c:v>
                </c:pt>
                <c:pt idx="15">
                  <c:v>665585780.72000015</c:v>
                </c:pt>
                <c:pt idx="16">
                  <c:v>677474081.35000002</c:v>
                </c:pt>
                <c:pt idx="17">
                  <c:v>444333353.84999996</c:v>
                </c:pt>
                <c:pt idx="18">
                  <c:v>719459113.16999984</c:v>
                </c:pt>
                <c:pt idx="19">
                  <c:v>714809541.38999999</c:v>
                </c:pt>
                <c:pt idx="20">
                  <c:v>695941810.3499999</c:v>
                </c:pt>
                <c:pt idx="21">
                  <c:v>555900395.61000001</c:v>
                </c:pt>
                <c:pt idx="22">
                  <c:v>471759727.47000003</c:v>
                </c:pt>
                <c:pt idx="23">
                  <c:v>388187810.76000005</c:v>
                </c:pt>
              </c:numCache>
            </c:numRef>
          </c:val>
        </c:ser>
        <c:marker val="1"/>
        <c:axId val="188455936"/>
        <c:axId val="188482304"/>
      </c:lineChart>
      <c:catAx>
        <c:axId val="188455936"/>
        <c:scaling>
          <c:orientation val="minMax"/>
        </c:scaling>
        <c:axPos val="b"/>
        <c:tickLblPos val="nextTo"/>
        <c:crossAx val="188482304"/>
        <c:crosses val="autoZero"/>
        <c:auto val="1"/>
        <c:lblAlgn val="ctr"/>
        <c:lblOffset val="100"/>
      </c:catAx>
      <c:valAx>
        <c:axId val="188482304"/>
        <c:scaling>
          <c:orientation val="minMax"/>
        </c:scaling>
        <c:axPos val="l"/>
        <c:majorGridlines/>
        <c:numFmt formatCode="General" sourceLinked="1"/>
        <c:tickLblPos val="nextTo"/>
        <c:crossAx val="18845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lineChart>
        <c:grouping val="standard"/>
        <c:ser>
          <c:idx val="0"/>
          <c:order val="0"/>
          <c:tx>
            <c:v>nod ret</c:v>
          </c:tx>
          <c:marker>
            <c:symbol val="none"/>
          </c:marker>
          <c:val>
            <c:numRef>
              <c:f>'liq mercado'!$BE$25:$CB$25</c:f>
              <c:numCache>
                <c:formatCode>General</c:formatCode>
                <c:ptCount val="24"/>
                <c:pt idx="0">
                  <c:v>447267320.44</c:v>
                </c:pt>
                <c:pt idx="1">
                  <c:v>431588863.61999989</c:v>
                </c:pt>
                <c:pt idx="2">
                  <c:v>410468143.06999993</c:v>
                </c:pt>
                <c:pt idx="3">
                  <c:v>411987310.4199999</c:v>
                </c:pt>
                <c:pt idx="4">
                  <c:v>431044337.94999993</c:v>
                </c:pt>
                <c:pt idx="5">
                  <c:v>459170408.0999999</c:v>
                </c:pt>
                <c:pt idx="6">
                  <c:v>510689550.08999997</c:v>
                </c:pt>
                <c:pt idx="7">
                  <c:v>539124685.76000023</c:v>
                </c:pt>
                <c:pt idx="8">
                  <c:v>664707402.74000001</c:v>
                </c:pt>
                <c:pt idx="9">
                  <c:v>691319645.93000007</c:v>
                </c:pt>
                <c:pt idx="10">
                  <c:v>728364338.88999999</c:v>
                </c:pt>
                <c:pt idx="11">
                  <c:v>775367911.25999987</c:v>
                </c:pt>
                <c:pt idx="12">
                  <c:v>742359345.19000006</c:v>
                </c:pt>
                <c:pt idx="13">
                  <c:v>700066391.56999993</c:v>
                </c:pt>
                <c:pt idx="14">
                  <c:v>748832772.7299999</c:v>
                </c:pt>
                <c:pt idx="15">
                  <c:v>690220242.77999997</c:v>
                </c:pt>
                <c:pt idx="16">
                  <c:v>678662083.6099999</c:v>
                </c:pt>
                <c:pt idx="17">
                  <c:v>738577368.96000004</c:v>
                </c:pt>
                <c:pt idx="18">
                  <c:v>1047882108.2899997</c:v>
                </c:pt>
                <c:pt idx="19">
                  <c:v>1052107168.66</c:v>
                </c:pt>
                <c:pt idx="20">
                  <c:v>990683131.28000021</c:v>
                </c:pt>
                <c:pt idx="21">
                  <c:v>805951478.93999994</c:v>
                </c:pt>
                <c:pt idx="22">
                  <c:v>656418644.30999994</c:v>
                </c:pt>
                <c:pt idx="23">
                  <c:v>533716519.43000001</c:v>
                </c:pt>
              </c:numCache>
            </c:numRef>
          </c:val>
        </c:ser>
        <c:ser>
          <c:idx val="1"/>
          <c:order val="1"/>
          <c:tx>
            <c:v>nod gen</c:v>
          </c:tx>
          <c:marker>
            <c:symbol val="none"/>
          </c:marker>
          <c:val>
            <c:numRef>
              <c:f>'liq mercado'!$BE$133:$CB$133</c:f>
              <c:numCache>
                <c:formatCode>General</c:formatCode>
                <c:ptCount val="24"/>
                <c:pt idx="0">
                  <c:v>447267320.44999999</c:v>
                </c:pt>
                <c:pt idx="1">
                  <c:v>431588863.63</c:v>
                </c:pt>
                <c:pt idx="2">
                  <c:v>410468143.07000005</c:v>
                </c:pt>
                <c:pt idx="3">
                  <c:v>411987310.42000002</c:v>
                </c:pt>
                <c:pt idx="4">
                  <c:v>431044337.95999998</c:v>
                </c:pt>
                <c:pt idx="5">
                  <c:v>459170408.08000004</c:v>
                </c:pt>
                <c:pt idx="6">
                  <c:v>510689550.07999992</c:v>
                </c:pt>
                <c:pt idx="7">
                  <c:v>539124685.75999999</c:v>
                </c:pt>
                <c:pt idx="8">
                  <c:v>664277000.82000005</c:v>
                </c:pt>
                <c:pt idx="9">
                  <c:v>685441138.04000008</c:v>
                </c:pt>
                <c:pt idx="10">
                  <c:v>712100367.55999982</c:v>
                </c:pt>
                <c:pt idx="11">
                  <c:v>751633578.16000009</c:v>
                </c:pt>
                <c:pt idx="12">
                  <c:v>727805303.76000011</c:v>
                </c:pt>
                <c:pt idx="13">
                  <c:v>681817758.50999999</c:v>
                </c:pt>
                <c:pt idx="14">
                  <c:v>734028495.25</c:v>
                </c:pt>
                <c:pt idx="15">
                  <c:v>678367115.38999999</c:v>
                </c:pt>
                <c:pt idx="16">
                  <c:v>675430792.14999998</c:v>
                </c:pt>
                <c:pt idx="17">
                  <c:v>726930156.61000013</c:v>
                </c:pt>
                <c:pt idx="18">
                  <c:v>1047882108.2899998</c:v>
                </c:pt>
                <c:pt idx="19">
                  <c:v>1052107168.6500001</c:v>
                </c:pt>
                <c:pt idx="20">
                  <c:v>990683131.25999975</c:v>
                </c:pt>
                <c:pt idx="21">
                  <c:v>782358363.84000003</c:v>
                </c:pt>
                <c:pt idx="22">
                  <c:v>656418644.26999986</c:v>
                </c:pt>
                <c:pt idx="23">
                  <c:v>533716519.42000002</c:v>
                </c:pt>
              </c:numCache>
            </c:numRef>
          </c:val>
        </c:ser>
        <c:ser>
          <c:idx val="3"/>
          <c:order val="2"/>
          <c:tx>
            <c:v>uni ret</c:v>
          </c:tx>
          <c:marker>
            <c:symbol val="none"/>
          </c:marker>
          <c:val>
            <c:numRef>
              <c:f>'liq mercado'!$CF$25:$DC$25</c:f>
              <c:numCache>
                <c:formatCode>General</c:formatCode>
                <c:ptCount val="24"/>
                <c:pt idx="0">
                  <c:v>447267320.44</c:v>
                </c:pt>
                <c:pt idx="1">
                  <c:v>431588863.61999989</c:v>
                </c:pt>
                <c:pt idx="2">
                  <c:v>410468143.05999994</c:v>
                </c:pt>
                <c:pt idx="3">
                  <c:v>411987310.4199999</c:v>
                </c:pt>
                <c:pt idx="4">
                  <c:v>431044337.94999993</c:v>
                </c:pt>
                <c:pt idx="5">
                  <c:v>459170408.0999999</c:v>
                </c:pt>
                <c:pt idx="6">
                  <c:v>510689550.08999997</c:v>
                </c:pt>
                <c:pt idx="7">
                  <c:v>539124685.76000023</c:v>
                </c:pt>
                <c:pt idx="8">
                  <c:v>661866754.97000003</c:v>
                </c:pt>
                <c:pt idx="9">
                  <c:v>666445321.09000003</c:v>
                </c:pt>
                <c:pt idx="10">
                  <c:v>721226738.66000009</c:v>
                </c:pt>
                <c:pt idx="11">
                  <c:v>764792443.37</c:v>
                </c:pt>
                <c:pt idx="12">
                  <c:v>734715452.4000001</c:v>
                </c:pt>
                <c:pt idx="13">
                  <c:v>693275084.20000005</c:v>
                </c:pt>
                <c:pt idx="14">
                  <c:v>742072781.55999994</c:v>
                </c:pt>
                <c:pt idx="15">
                  <c:v>665585780.68999982</c:v>
                </c:pt>
                <c:pt idx="16">
                  <c:v>677474081.35000002</c:v>
                </c:pt>
                <c:pt idx="17">
                  <c:v>731725596.68000007</c:v>
                </c:pt>
                <c:pt idx="18">
                  <c:v>1047882108.2899997</c:v>
                </c:pt>
                <c:pt idx="19">
                  <c:v>1052107168.65</c:v>
                </c:pt>
                <c:pt idx="20">
                  <c:v>990683131.27000022</c:v>
                </c:pt>
                <c:pt idx="21">
                  <c:v>791276098.24000001</c:v>
                </c:pt>
                <c:pt idx="22">
                  <c:v>656418644.30999994</c:v>
                </c:pt>
                <c:pt idx="23">
                  <c:v>533716519.43000001</c:v>
                </c:pt>
              </c:numCache>
            </c:numRef>
          </c:val>
        </c:ser>
        <c:ser>
          <c:idx val="4"/>
          <c:order val="3"/>
          <c:tx>
            <c:v>uni gen</c:v>
          </c:tx>
          <c:marker>
            <c:symbol val="none"/>
          </c:marker>
          <c:val>
            <c:numRef>
              <c:f>'liq mercado'!$CF$133:$DC$133</c:f>
              <c:numCache>
                <c:formatCode>General</c:formatCode>
                <c:ptCount val="24"/>
                <c:pt idx="0">
                  <c:v>447267320.44999999</c:v>
                </c:pt>
                <c:pt idx="1">
                  <c:v>431588863.63</c:v>
                </c:pt>
                <c:pt idx="2">
                  <c:v>410468143.06000006</c:v>
                </c:pt>
                <c:pt idx="3">
                  <c:v>411987310.42000002</c:v>
                </c:pt>
                <c:pt idx="4">
                  <c:v>431044337.95999998</c:v>
                </c:pt>
                <c:pt idx="5">
                  <c:v>459170408.08000004</c:v>
                </c:pt>
                <c:pt idx="6">
                  <c:v>510689550.07999992</c:v>
                </c:pt>
                <c:pt idx="7">
                  <c:v>539124685.75999999</c:v>
                </c:pt>
                <c:pt idx="8">
                  <c:v>661866754.95000005</c:v>
                </c:pt>
                <c:pt idx="9">
                  <c:v>666445321.08000004</c:v>
                </c:pt>
                <c:pt idx="10">
                  <c:v>721226738.68000007</c:v>
                </c:pt>
                <c:pt idx="11">
                  <c:v>764792443.3599999</c:v>
                </c:pt>
                <c:pt idx="12">
                  <c:v>734715452.40999997</c:v>
                </c:pt>
                <c:pt idx="13">
                  <c:v>693275084.19999993</c:v>
                </c:pt>
                <c:pt idx="14">
                  <c:v>742072781.57000005</c:v>
                </c:pt>
                <c:pt idx="15">
                  <c:v>665585780.72000015</c:v>
                </c:pt>
                <c:pt idx="16">
                  <c:v>677474081.35000002</c:v>
                </c:pt>
                <c:pt idx="17">
                  <c:v>731725596.65999997</c:v>
                </c:pt>
                <c:pt idx="18">
                  <c:v>1047882108.2899998</c:v>
                </c:pt>
                <c:pt idx="19">
                  <c:v>1052107168.6500001</c:v>
                </c:pt>
                <c:pt idx="20">
                  <c:v>990683131.25999975</c:v>
                </c:pt>
                <c:pt idx="21">
                  <c:v>791276098.25999987</c:v>
                </c:pt>
                <c:pt idx="22">
                  <c:v>656418644.26999986</c:v>
                </c:pt>
                <c:pt idx="23">
                  <c:v>533716519.42000002</c:v>
                </c:pt>
              </c:numCache>
            </c:numRef>
          </c:val>
        </c:ser>
        <c:marker val="1"/>
        <c:axId val="56594432"/>
        <c:axId val="56595968"/>
      </c:lineChart>
      <c:catAx>
        <c:axId val="56594432"/>
        <c:scaling>
          <c:orientation val="minMax"/>
        </c:scaling>
        <c:axPos val="b"/>
        <c:tickLblPos val="nextTo"/>
        <c:crossAx val="56595968"/>
        <c:crosses val="autoZero"/>
        <c:auto val="1"/>
        <c:lblAlgn val="ctr"/>
        <c:lblOffset val="100"/>
      </c:catAx>
      <c:valAx>
        <c:axId val="56595968"/>
        <c:scaling>
          <c:orientation val="minMax"/>
          <c:max val="1100000000"/>
          <c:min val="400000000"/>
        </c:scaling>
        <c:axPos val="l"/>
        <c:majorGridlines/>
        <c:numFmt formatCode="General" sourceLinked="1"/>
        <c:tickLblPos val="nextTo"/>
        <c:crossAx val="5659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402166</xdr:colOff>
      <xdr:row>110</xdr:row>
      <xdr:rowOff>137583</xdr:rowOff>
    </xdr:from>
    <xdr:to>
      <xdr:col>21</xdr:col>
      <xdr:colOff>761999</xdr:colOff>
      <xdr:row>133</xdr:row>
      <xdr:rowOff>10583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400050</xdr:colOff>
      <xdr:row>112</xdr:row>
      <xdr:rowOff>95250</xdr:rowOff>
    </xdr:from>
    <xdr:to>
      <xdr:col>78</xdr:col>
      <xdr:colOff>85724</xdr:colOff>
      <xdr:row>129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74"/>
  <sheetViews>
    <sheetView topLeftCell="A166" workbookViewId="0">
      <selection activeCell="E9" sqref="E9"/>
    </sheetView>
  </sheetViews>
  <sheetFormatPr defaultColWidth="11.42578125" defaultRowHeight="15"/>
  <cols>
    <col min="3" max="3" width="11.85546875" bestFit="1" customWidth="1"/>
  </cols>
  <sheetData>
    <row r="1" spans="1:27">
      <c r="A1" t="s">
        <v>0</v>
      </c>
      <c r="B1">
        <v>0</v>
      </c>
      <c r="C1">
        <v>422.4</v>
      </c>
      <c r="D1">
        <v>4052.29</v>
      </c>
      <c r="E1" t="s">
        <v>1</v>
      </c>
      <c r="F1" t="s">
        <v>2</v>
      </c>
      <c r="G1">
        <v>6</v>
      </c>
      <c r="H1">
        <v>30</v>
      </c>
    </row>
    <row r="2" spans="1:27">
      <c r="A2" t="s">
        <v>0</v>
      </c>
      <c r="B2">
        <v>5</v>
      </c>
      <c r="C2">
        <v>689.36</v>
      </c>
      <c r="D2">
        <v>4052.29</v>
      </c>
      <c r="E2" t="s">
        <v>3</v>
      </c>
      <c r="F2" t="s">
        <v>2</v>
      </c>
      <c r="G2">
        <v>6</v>
      </c>
      <c r="H2">
        <v>30</v>
      </c>
    </row>
    <row r="3" spans="1:27">
      <c r="A3" t="s">
        <v>4</v>
      </c>
      <c r="B3">
        <v>125</v>
      </c>
      <c r="C3">
        <v>11.46</v>
      </c>
      <c r="D3">
        <v>4052.29</v>
      </c>
      <c r="E3" t="s">
        <v>3</v>
      </c>
      <c r="F3" t="s">
        <v>5</v>
      </c>
      <c r="G3">
        <v>6</v>
      </c>
      <c r="H3">
        <v>30</v>
      </c>
    </row>
    <row r="4" spans="1:27">
      <c r="A4" t="s">
        <v>6</v>
      </c>
      <c r="B4">
        <v>101</v>
      </c>
      <c r="C4">
        <v>92.78</v>
      </c>
      <c r="D4">
        <v>4052.29</v>
      </c>
      <c r="E4" t="s">
        <v>3</v>
      </c>
      <c r="F4" t="s">
        <v>7</v>
      </c>
      <c r="G4">
        <v>6</v>
      </c>
      <c r="H4">
        <v>30</v>
      </c>
    </row>
    <row r="5" spans="1:27">
      <c r="A5" t="s">
        <v>8</v>
      </c>
      <c r="B5">
        <v>93</v>
      </c>
      <c r="C5">
        <v>21.47</v>
      </c>
      <c r="D5">
        <v>4052.29</v>
      </c>
      <c r="E5" t="s">
        <v>1</v>
      </c>
      <c r="F5" t="s">
        <v>9</v>
      </c>
      <c r="G5">
        <v>6</v>
      </c>
      <c r="H5">
        <v>30</v>
      </c>
    </row>
    <row r="6" spans="1:27">
      <c r="A6" t="s">
        <v>6</v>
      </c>
      <c r="B6">
        <v>47</v>
      </c>
      <c r="C6">
        <v>176.34</v>
      </c>
      <c r="D6">
        <v>4052.29</v>
      </c>
      <c r="E6" t="s">
        <v>1</v>
      </c>
      <c r="F6" t="s">
        <v>10</v>
      </c>
      <c r="G6">
        <v>6</v>
      </c>
      <c r="H6">
        <v>30</v>
      </c>
    </row>
    <row r="7" spans="1:27">
      <c r="A7" t="s">
        <v>0</v>
      </c>
      <c r="B7">
        <v>209</v>
      </c>
      <c r="C7">
        <v>40.270000000000003</v>
      </c>
      <c r="D7">
        <v>4052.29</v>
      </c>
      <c r="E7" t="s">
        <v>11</v>
      </c>
      <c r="F7" t="s">
        <v>12</v>
      </c>
      <c r="G7">
        <v>6</v>
      </c>
      <c r="H7">
        <v>30</v>
      </c>
    </row>
    <row r="10" spans="1:27"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1499805.1</v>
      </c>
      <c r="L10">
        <v>15761400.529999999</v>
      </c>
      <c r="M10">
        <v>17644919.359999999</v>
      </c>
      <c r="N10">
        <v>46241434.549999997</v>
      </c>
      <c r="O10">
        <v>31484638.989999998</v>
      </c>
      <c r="P10">
        <v>35129325.109999999</v>
      </c>
      <c r="Q10">
        <v>24774804.190000001</v>
      </c>
      <c r="R10">
        <v>17467000.449999999</v>
      </c>
      <c r="S10">
        <v>5570510.4699999997</v>
      </c>
      <c r="T10">
        <v>32839491.800000001</v>
      </c>
      <c r="U10">
        <v>0</v>
      </c>
      <c r="V10">
        <v>0</v>
      </c>
      <c r="W10">
        <v>0</v>
      </c>
      <c r="X10">
        <v>29774812.920000002</v>
      </c>
      <c r="Y10">
        <v>0</v>
      </c>
      <c r="Z10">
        <v>0</v>
      </c>
    </row>
    <row r="11" spans="1:27">
      <c r="B11" t="s">
        <v>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911028.07</v>
      </c>
      <c r="M11">
        <v>6306412.9199999999</v>
      </c>
      <c r="N11">
        <v>16098276.539999999</v>
      </c>
      <c r="O11">
        <v>0</v>
      </c>
      <c r="P11">
        <v>0</v>
      </c>
      <c r="Q11">
        <v>6093049.4699999997</v>
      </c>
      <c r="R11">
        <v>0</v>
      </c>
      <c r="S11">
        <v>1143667.05</v>
      </c>
      <c r="T11">
        <v>0</v>
      </c>
      <c r="U11">
        <v>0</v>
      </c>
      <c r="V11">
        <v>0</v>
      </c>
      <c r="W11">
        <v>0</v>
      </c>
      <c r="X11">
        <v>12954659.119999999</v>
      </c>
      <c r="Y11">
        <v>0</v>
      </c>
      <c r="Z11">
        <v>0</v>
      </c>
      <c r="AA11" t="s">
        <v>14</v>
      </c>
    </row>
    <row r="12" spans="1:27"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6363868.0700000003</v>
      </c>
      <c r="L12">
        <v>40075406.630000003</v>
      </c>
      <c r="M12">
        <v>51936816.270000003</v>
      </c>
      <c r="N12">
        <v>95062273.439999998</v>
      </c>
      <c r="O12">
        <v>64026504.600000001</v>
      </c>
      <c r="P12">
        <v>72223253.370000005</v>
      </c>
      <c r="Q12">
        <v>43254698.200000003</v>
      </c>
      <c r="R12">
        <v>65860867.18</v>
      </c>
      <c r="S12">
        <v>12731370.199999999</v>
      </c>
      <c r="T12">
        <v>47779149.5</v>
      </c>
      <c r="U12">
        <v>0</v>
      </c>
      <c r="V12">
        <v>0</v>
      </c>
      <c r="W12">
        <v>0</v>
      </c>
      <c r="X12">
        <v>96436476.959999993</v>
      </c>
      <c r="Y12">
        <v>0</v>
      </c>
      <c r="Z12">
        <v>0</v>
      </c>
      <c r="AA12" t="s">
        <v>14</v>
      </c>
    </row>
    <row r="13" spans="1:27"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516266.23</v>
      </c>
      <c r="L13">
        <v>5182021.4000000004</v>
      </c>
      <c r="M13">
        <v>9528247.9900000002</v>
      </c>
      <c r="N13">
        <v>0</v>
      </c>
      <c r="O13">
        <v>12362879.789999999</v>
      </c>
      <c r="P13">
        <v>14558180.4</v>
      </c>
      <c r="Q13">
        <v>8104524.9299999997</v>
      </c>
      <c r="R13">
        <v>11790692.289999999</v>
      </c>
      <c r="S13">
        <v>1032678.54</v>
      </c>
      <c r="T13">
        <v>2343931.23</v>
      </c>
      <c r="U13">
        <v>0</v>
      </c>
      <c r="V13">
        <v>0</v>
      </c>
      <c r="W13">
        <v>0</v>
      </c>
      <c r="X13">
        <v>21529118.75</v>
      </c>
      <c r="Y13">
        <v>0</v>
      </c>
      <c r="Z13">
        <v>0</v>
      </c>
      <c r="AA13" t="s">
        <v>14</v>
      </c>
    </row>
    <row r="14" spans="1:27"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157206.34</v>
      </c>
      <c r="L14">
        <v>3751704.1</v>
      </c>
      <c r="M14">
        <v>1264992.24</v>
      </c>
      <c r="N14">
        <v>8902334.0600000005</v>
      </c>
      <c r="O14">
        <v>5807392.0099999998</v>
      </c>
      <c r="P14">
        <v>0</v>
      </c>
      <c r="Q14">
        <v>8270231.7000000002</v>
      </c>
      <c r="R14">
        <v>3221273.08</v>
      </c>
      <c r="S14">
        <v>1650840.57</v>
      </c>
      <c r="T14">
        <v>6485637.25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14</v>
      </c>
    </row>
    <row r="15" spans="1:27">
      <c r="B15" t="s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512662.37</v>
      </c>
      <c r="L15">
        <v>6505745.2199999997</v>
      </c>
      <c r="M15">
        <v>0</v>
      </c>
      <c r="N15">
        <v>0</v>
      </c>
      <c r="O15">
        <v>10557325.699999999</v>
      </c>
      <c r="P15">
        <v>5501742.3300000001</v>
      </c>
      <c r="Q15">
        <v>9991622.5500000007</v>
      </c>
      <c r="R15">
        <v>5249807.8899999997</v>
      </c>
      <c r="S15">
        <v>0</v>
      </c>
      <c r="T15">
        <v>6967956.6600000001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14</v>
      </c>
    </row>
    <row r="16" spans="1:27">
      <c r="B16" t="s">
        <v>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14</v>
      </c>
    </row>
    <row r="17" spans="2:27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327411.05</v>
      </c>
      <c r="L17">
        <v>3115927.81</v>
      </c>
      <c r="M17">
        <v>2094896.28</v>
      </c>
      <c r="N17">
        <v>0</v>
      </c>
      <c r="O17">
        <v>5605610.6799999997</v>
      </c>
      <c r="P17">
        <v>6602090.7999999998</v>
      </c>
      <c r="Q17">
        <v>1321335.1200000001</v>
      </c>
      <c r="R17">
        <v>0</v>
      </c>
      <c r="S17">
        <v>0</v>
      </c>
      <c r="T17">
        <v>3387005.42</v>
      </c>
      <c r="U17">
        <v>0</v>
      </c>
      <c r="V17">
        <v>0</v>
      </c>
      <c r="W17">
        <v>0</v>
      </c>
      <c r="X17">
        <v>2341364.7799999998</v>
      </c>
      <c r="Y17">
        <v>0</v>
      </c>
      <c r="Z17">
        <v>0</v>
      </c>
      <c r="AA17" t="s">
        <v>14</v>
      </c>
    </row>
    <row r="18" spans="2:27">
      <c r="B18" t="s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1137289.5900000001</v>
      </c>
      <c r="L18">
        <v>7058128.8899999997</v>
      </c>
      <c r="M18">
        <v>8701128.8000000007</v>
      </c>
      <c r="N18">
        <v>8772049.8900000006</v>
      </c>
      <c r="O18">
        <v>13846681.189999999</v>
      </c>
      <c r="P18">
        <v>12567354.92</v>
      </c>
      <c r="Q18">
        <v>12477493.130000001</v>
      </c>
      <c r="R18">
        <v>12391299.16</v>
      </c>
      <c r="S18">
        <v>2334283.7799999998</v>
      </c>
      <c r="T18">
        <v>11043340.939999999</v>
      </c>
      <c r="U18">
        <v>0</v>
      </c>
      <c r="V18">
        <v>0</v>
      </c>
      <c r="W18">
        <v>0</v>
      </c>
      <c r="X18">
        <v>13088432.02</v>
      </c>
      <c r="Y18">
        <v>0</v>
      </c>
      <c r="Z18">
        <v>0</v>
      </c>
      <c r="AA18" t="s">
        <v>14</v>
      </c>
    </row>
    <row r="19" spans="2:27">
      <c r="B19" t="s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1184681.42</v>
      </c>
      <c r="L19">
        <v>15741692.93</v>
      </c>
      <c r="M19">
        <v>13305140.130000001</v>
      </c>
      <c r="N19">
        <v>18951728.890000001</v>
      </c>
      <c r="O19">
        <v>14513801.449999999</v>
      </c>
      <c r="P19">
        <v>1451084.54</v>
      </c>
      <c r="Q19">
        <v>6868925.2999999998</v>
      </c>
      <c r="R19">
        <v>14332955.73</v>
      </c>
      <c r="S19">
        <v>2630490.4</v>
      </c>
      <c r="T19">
        <v>14213751.310000001</v>
      </c>
      <c r="U19">
        <v>0</v>
      </c>
      <c r="V19">
        <v>0</v>
      </c>
      <c r="W19">
        <v>0</v>
      </c>
      <c r="X19">
        <v>8375373.9500000002</v>
      </c>
      <c r="Y19">
        <v>0</v>
      </c>
      <c r="Z19">
        <v>0</v>
      </c>
      <c r="AA19" t="s">
        <v>14</v>
      </c>
    </row>
    <row r="20" spans="2:27"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445996.45</v>
      </c>
      <c r="L20">
        <v>0</v>
      </c>
      <c r="M20">
        <v>46370.68</v>
      </c>
      <c r="N20">
        <v>0</v>
      </c>
      <c r="O20">
        <v>2677336.62</v>
      </c>
      <c r="P20">
        <v>2347410.06</v>
      </c>
      <c r="Q20">
        <v>1261874.1499999999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3716543.08</v>
      </c>
      <c r="Y20">
        <v>0</v>
      </c>
      <c r="Z20">
        <v>0</v>
      </c>
      <c r="AA20" t="s">
        <v>14</v>
      </c>
    </row>
    <row r="21" spans="2:27">
      <c r="B21" t="s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14</v>
      </c>
    </row>
    <row r="22" spans="2:27">
      <c r="B22" t="s"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14</v>
      </c>
    </row>
    <row r="23" spans="2:27">
      <c r="B23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388951.7</v>
      </c>
      <c r="L23">
        <v>1954493.96</v>
      </c>
      <c r="M23">
        <v>732376.59</v>
      </c>
      <c r="N23">
        <v>6792048.2800000003</v>
      </c>
      <c r="O23">
        <v>4985690.79</v>
      </c>
      <c r="P23">
        <v>4588911.58</v>
      </c>
      <c r="Q23">
        <v>4630174.6500000004</v>
      </c>
      <c r="R23">
        <v>4608626.16</v>
      </c>
      <c r="S23">
        <v>277188.13</v>
      </c>
      <c r="T23">
        <v>4603124.42</v>
      </c>
      <c r="U23">
        <v>0</v>
      </c>
      <c r="V23">
        <v>0</v>
      </c>
      <c r="W23">
        <v>0</v>
      </c>
      <c r="X23">
        <v>1871353.64</v>
      </c>
      <c r="Y23">
        <v>0</v>
      </c>
      <c r="Z23">
        <v>0</v>
      </c>
      <c r="AA23" t="s">
        <v>14</v>
      </c>
    </row>
    <row r="24" spans="2:27">
      <c r="B24" t="s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2609982.4700000002</v>
      </c>
      <c r="L24">
        <v>27875494.469999999</v>
      </c>
      <c r="M24">
        <v>28610711.539999999</v>
      </c>
      <c r="N24">
        <v>47369827.509999998</v>
      </c>
      <c r="O24">
        <v>30010572.140000001</v>
      </c>
      <c r="P24">
        <v>26958537.420000002</v>
      </c>
      <c r="Q24">
        <v>26545906.739999998</v>
      </c>
      <c r="R24">
        <v>24566644.41</v>
      </c>
      <c r="S24">
        <v>4956856.9800000004</v>
      </c>
      <c r="T24">
        <v>28884147.23</v>
      </c>
      <c r="U24">
        <v>0</v>
      </c>
      <c r="V24">
        <v>0</v>
      </c>
      <c r="W24">
        <v>0</v>
      </c>
      <c r="X24">
        <v>42025200</v>
      </c>
      <c r="Y24">
        <v>0</v>
      </c>
      <c r="Z24">
        <v>0</v>
      </c>
      <c r="AA24" t="s">
        <v>14</v>
      </c>
    </row>
    <row r="25" spans="2:27"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14</v>
      </c>
    </row>
    <row r="26" spans="2:27">
      <c r="B26" t="s"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209906.19</v>
      </c>
      <c r="L26">
        <v>0</v>
      </c>
      <c r="M26">
        <v>0</v>
      </c>
      <c r="N26">
        <v>3766770.92</v>
      </c>
      <c r="O26">
        <v>1430667.93</v>
      </c>
      <c r="P26">
        <v>0</v>
      </c>
      <c r="Q26">
        <v>2154849.08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14</v>
      </c>
    </row>
    <row r="27" spans="2:27"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265771.75</v>
      </c>
      <c r="L27">
        <v>5886405.8099999996</v>
      </c>
      <c r="M27">
        <v>6197905.5199999996</v>
      </c>
      <c r="N27">
        <v>4022685.6</v>
      </c>
      <c r="O27">
        <v>5851742.6699999999</v>
      </c>
      <c r="P27">
        <v>5465522.5300000003</v>
      </c>
      <c r="Q27">
        <v>3829212.66</v>
      </c>
      <c r="R27">
        <v>6173871.8499999996</v>
      </c>
      <c r="S27">
        <v>0</v>
      </c>
      <c r="T27">
        <v>1993781.87</v>
      </c>
      <c r="U27">
        <v>0</v>
      </c>
      <c r="V27">
        <v>0</v>
      </c>
      <c r="W27">
        <v>0</v>
      </c>
      <c r="X27">
        <v>3390523.89</v>
      </c>
      <c r="Y27">
        <v>0</v>
      </c>
      <c r="Z27">
        <v>0</v>
      </c>
      <c r="AA27" t="s">
        <v>14</v>
      </c>
    </row>
    <row r="28" spans="2:27">
      <c r="B28" t="s">
        <v>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2916214.42</v>
      </c>
      <c r="L28">
        <v>27944724.73</v>
      </c>
      <c r="M28">
        <v>27634530.43</v>
      </c>
      <c r="N28">
        <v>44253923.920000002</v>
      </c>
      <c r="O28">
        <v>13161373.859999999</v>
      </c>
      <c r="P28">
        <v>33276750.120000001</v>
      </c>
      <c r="Q28">
        <v>20026418.91</v>
      </c>
      <c r="R28">
        <v>13330476.17</v>
      </c>
      <c r="S28">
        <v>4345212.8099999996</v>
      </c>
      <c r="T28">
        <v>22068608.25</v>
      </c>
      <c r="U28">
        <v>0</v>
      </c>
      <c r="V28">
        <v>0</v>
      </c>
      <c r="W28">
        <v>0</v>
      </c>
      <c r="X28">
        <v>24080223.059999999</v>
      </c>
      <c r="Y28">
        <v>0</v>
      </c>
      <c r="Z28">
        <v>0</v>
      </c>
      <c r="AA28" t="s">
        <v>14</v>
      </c>
    </row>
    <row r="29" spans="2:27"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140608.82999999999</v>
      </c>
      <c r="M29">
        <v>0</v>
      </c>
      <c r="N29">
        <v>0</v>
      </c>
      <c r="O29">
        <v>0</v>
      </c>
      <c r="P29">
        <v>0</v>
      </c>
      <c r="Q29">
        <v>323805.92</v>
      </c>
      <c r="R29">
        <v>323805.92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14</v>
      </c>
    </row>
    <row r="30" spans="2:27">
      <c r="B30" t="s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56108.33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14</v>
      </c>
    </row>
    <row r="31" spans="2:27">
      <c r="B31" t="s">
        <v>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121888.88</v>
      </c>
      <c r="L31">
        <v>0</v>
      </c>
      <c r="M31">
        <v>2318534.16</v>
      </c>
      <c r="N31">
        <v>3091735.1</v>
      </c>
      <c r="O31">
        <v>0</v>
      </c>
      <c r="P31">
        <v>4200121.79</v>
      </c>
      <c r="Q31">
        <v>0</v>
      </c>
      <c r="R31">
        <v>1833914.11</v>
      </c>
      <c r="S31">
        <v>75385.53</v>
      </c>
      <c r="T31">
        <v>3071347.66</v>
      </c>
      <c r="U31">
        <v>0</v>
      </c>
      <c r="V31">
        <v>0</v>
      </c>
      <c r="W31">
        <v>0</v>
      </c>
      <c r="X31">
        <v>1281156.26</v>
      </c>
      <c r="Y31">
        <v>0</v>
      </c>
      <c r="Z31">
        <v>0</v>
      </c>
      <c r="AA31" t="s">
        <v>14</v>
      </c>
    </row>
    <row r="32" spans="2:27">
      <c r="C32">
        <f>SUM(C10:C31)</f>
        <v>0</v>
      </c>
      <c r="D32">
        <f t="shared" ref="D32:Z32" si="0">SUM(D10:D31)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18657902.029999997</v>
      </c>
      <c r="L32">
        <f t="shared" si="0"/>
        <v>161960891.71000004</v>
      </c>
      <c r="M32">
        <f t="shared" si="0"/>
        <v>176322982.91000003</v>
      </c>
      <c r="N32">
        <f t="shared" si="0"/>
        <v>303325088.69999999</v>
      </c>
      <c r="O32">
        <f t="shared" si="0"/>
        <v>216322218.41999996</v>
      </c>
      <c r="P32">
        <f t="shared" si="0"/>
        <v>224870284.97000003</v>
      </c>
      <c r="Q32">
        <f t="shared" si="0"/>
        <v>179928926.69999999</v>
      </c>
      <c r="R32">
        <f t="shared" si="0"/>
        <v>181151234.39999998</v>
      </c>
      <c r="S32">
        <f t="shared" si="0"/>
        <v>36748484.460000001</v>
      </c>
      <c r="T32">
        <f t="shared" si="0"/>
        <v>185681273.53999999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260865238.42999998</v>
      </c>
      <c r="Y32">
        <f t="shared" si="0"/>
        <v>0</v>
      </c>
      <c r="Z32">
        <f t="shared" si="0"/>
        <v>0</v>
      </c>
    </row>
    <row r="34" spans="2:27">
      <c r="B34" t="s">
        <v>20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2:27">
      <c r="B35" t="s">
        <v>21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1403.85</v>
      </c>
      <c r="L35">
        <v>24847.05</v>
      </c>
      <c r="M35">
        <v>27836.7</v>
      </c>
      <c r="N35">
        <v>36593.43</v>
      </c>
      <c r="O35">
        <v>27804.57</v>
      </c>
      <c r="P35">
        <v>15037.91</v>
      </c>
      <c r="Q35">
        <v>6981.84</v>
      </c>
      <c r="R35">
        <v>8408.44</v>
      </c>
      <c r="S35">
        <v>2251.37</v>
      </c>
      <c r="T35">
        <v>11105.4</v>
      </c>
      <c r="U35">
        <v>0</v>
      </c>
      <c r="V35">
        <v>0</v>
      </c>
      <c r="W35">
        <v>0</v>
      </c>
      <c r="X35">
        <v>47162.71</v>
      </c>
      <c r="Y35">
        <v>0</v>
      </c>
      <c r="Z35">
        <v>0</v>
      </c>
      <c r="AA35" t="s">
        <v>14</v>
      </c>
    </row>
    <row r="36" spans="2:27">
      <c r="B36" t="s">
        <v>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7564207.3799999999</v>
      </c>
      <c r="L36">
        <v>77401123.819999993</v>
      </c>
      <c r="M36">
        <v>77526886.859999999</v>
      </c>
      <c r="N36">
        <v>111097592.65000001</v>
      </c>
      <c r="O36">
        <v>83160651.319999993</v>
      </c>
      <c r="P36">
        <v>77459346.090000004</v>
      </c>
      <c r="Q36">
        <v>78034512.120000005</v>
      </c>
      <c r="R36">
        <v>78712417.489999995</v>
      </c>
      <c r="S36">
        <v>14834050.43</v>
      </c>
      <c r="T36">
        <v>78513443.260000005</v>
      </c>
      <c r="U36">
        <v>0</v>
      </c>
      <c r="V36">
        <v>0</v>
      </c>
      <c r="W36">
        <v>0</v>
      </c>
      <c r="X36">
        <v>106203156.56</v>
      </c>
      <c r="Y36">
        <v>0</v>
      </c>
      <c r="Z36">
        <v>0</v>
      </c>
      <c r="AA36" t="s">
        <v>14</v>
      </c>
    </row>
    <row r="37" spans="2:27">
      <c r="B37" t="s">
        <v>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35425.93</v>
      </c>
      <c r="L37">
        <v>365989.4</v>
      </c>
      <c r="M37">
        <v>406484.71</v>
      </c>
      <c r="N37">
        <v>633094.77</v>
      </c>
      <c r="O37">
        <v>408129.25</v>
      </c>
      <c r="P37">
        <v>406630.95</v>
      </c>
      <c r="Q37">
        <v>392339.16</v>
      </c>
      <c r="R37">
        <v>368023.38</v>
      </c>
      <c r="S37">
        <v>65240.6</v>
      </c>
      <c r="T37">
        <v>458738.61</v>
      </c>
      <c r="U37">
        <v>0</v>
      </c>
      <c r="V37">
        <v>0</v>
      </c>
      <c r="W37">
        <v>0</v>
      </c>
      <c r="X37">
        <v>655547.93000000005</v>
      </c>
      <c r="Y37">
        <v>0</v>
      </c>
      <c r="Z37">
        <v>0</v>
      </c>
    </row>
    <row r="38" spans="2:27">
      <c r="C38">
        <f>SUM(C34:C37)</f>
        <v>0</v>
      </c>
      <c r="D38">
        <f t="shared" ref="D38:Z38" si="1">SUM(D34:D37)</f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7601037.1599999992</v>
      </c>
      <c r="L38">
        <f t="shared" si="1"/>
        <v>77791960.269999996</v>
      </c>
      <c r="M38">
        <f t="shared" si="1"/>
        <v>77961208.269999996</v>
      </c>
      <c r="N38">
        <f t="shared" si="1"/>
        <v>111767280.85000001</v>
      </c>
      <c r="O38">
        <f t="shared" si="1"/>
        <v>83596585.139999986</v>
      </c>
      <c r="P38">
        <f t="shared" si="1"/>
        <v>77881014.950000003</v>
      </c>
      <c r="Q38">
        <f t="shared" si="1"/>
        <v>78433833.120000005</v>
      </c>
      <c r="R38">
        <f t="shared" si="1"/>
        <v>79088849.309999987</v>
      </c>
      <c r="S38">
        <f t="shared" si="1"/>
        <v>14901542.399999999</v>
      </c>
      <c r="T38">
        <f t="shared" si="1"/>
        <v>78983287.270000011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106905867.2</v>
      </c>
      <c r="Y38">
        <f t="shared" si="1"/>
        <v>0</v>
      </c>
      <c r="Z38">
        <f t="shared" si="1"/>
        <v>0</v>
      </c>
    </row>
    <row r="40" spans="2:27">
      <c r="C40">
        <f>C32-C38</f>
        <v>0</v>
      </c>
      <c r="D40">
        <f t="shared" ref="D40:Z40" si="2">D32-D38</f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11056864.869999997</v>
      </c>
      <c r="L40">
        <f t="shared" si="2"/>
        <v>84168931.440000042</v>
      </c>
      <c r="M40">
        <f t="shared" si="2"/>
        <v>98361774.64000003</v>
      </c>
      <c r="N40">
        <f t="shared" si="2"/>
        <v>191557807.84999996</v>
      </c>
      <c r="O40">
        <f t="shared" si="2"/>
        <v>132725633.27999997</v>
      </c>
      <c r="P40">
        <f t="shared" si="2"/>
        <v>146989270.02000004</v>
      </c>
      <c r="Q40">
        <f t="shared" si="2"/>
        <v>101495093.57999998</v>
      </c>
      <c r="R40">
        <f t="shared" si="2"/>
        <v>102062385.08999999</v>
      </c>
      <c r="S40">
        <f t="shared" si="2"/>
        <v>21846942.060000002</v>
      </c>
      <c r="T40">
        <f t="shared" si="2"/>
        <v>106697986.26999998</v>
      </c>
      <c r="U40">
        <f t="shared" si="2"/>
        <v>0</v>
      </c>
      <c r="V40">
        <f t="shared" si="2"/>
        <v>0</v>
      </c>
      <c r="W40">
        <f t="shared" si="2"/>
        <v>0</v>
      </c>
      <c r="X40">
        <f t="shared" si="2"/>
        <v>153959371.22999996</v>
      </c>
      <c r="Y40">
        <f t="shared" si="2"/>
        <v>0</v>
      </c>
      <c r="Z40">
        <f t="shared" si="2"/>
        <v>0</v>
      </c>
    </row>
    <row r="43" spans="2:27">
      <c r="C43">
        <v>3540000</v>
      </c>
      <c r="D43">
        <v>3540000</v>
      </c>
      <c r="E43">
        <v>3450000</v>
      </c>
      <c r="F43">
        <v>1938081.58</v>
      </c>
      <c r="G43">
        <v>3540000</v>
      </c>
      <c r="H43">
        <v>-3754164.93</v>
      </c>
      <c r="I43">
        <v>-8243853.79</v>
      </c>
      <c r="J43">
        <v>6711938.0700000003</v>
      </c>
      <c r="K43">
        <v>43505614.340000004</v>
      </c>
      <c r="L43">
        <v>44166433.109999999</v>
      </c>
      <c r="M43">
        <v>48931726.380000003</v>
      </c>
      <c r="N43">
        <v>45697063.270000003</v>
      </c>
      <c r="O43">
        <v>44918419.939999998</v>
      </c>
      <c r="P43">
        <v>48605683.700000003</v>
      </c>
      <c r="Q43">
        <v>42185584.68</v>
      </c>
      <c r="R43">
        <v>41640339.409999996</v>
      </c>
      <c r="S43">
        <v>49997902.68</v>
      </c>
      <c r="T43">
        <v>44052146.520000003</v>
      </c>
      <c r="U43">
        <v>51410870.659999996</v>
      </c>
      <c r="V43">
        <v>70697602.120000005</v>
      </c>
      <c r="W43">
        <v>48473341.149999999</v>
      </c>
      <c r="X43">
        <v>48635964.490000002</v>
      </c>
      <c r="Y43">
        <v>47716065.859999999</v>
      </c>
      <c r="Z43">
        <v>-1366428.68</v>
      </c>
      <c r="AA43" t="s">
        <v>14</v>
      </c>
    </row>
    <row r="44" spans="2:27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14</v>
      </c>
    </row>
    <row r="45" spans="2:27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14</v>
      </c>
    </row>
    <row r="46" spans="2:27">
      <c r="C46">
        <v>7080000</v>
      </c>
      <c r="D46">
        <v>7080000</v>
      </c>
      <c r="E46">
        <v>6900000</v>
      </c>
      <c r="F46">
        <v>6900000</v>
      </c>
      <c r="G46">
        <v>7080000</v>
      </c>
      <c r="H46">
        <v>7591870.71</v>
      </c>
      <c r="I46">
        <v>7476960</v>
      </c>
      <c r="J46">
        <v>7500000</v>
      </c>
      <c r="K46">
        <v>8490860.0299999993</v>
      </c>
      <c r="L46">
        <v>9332748.3599999994</v>
      </c>
      <c r="M46">
        <v>9343385.0399999991</v>
      </c>
      <c r="N46">
        <v>9382482.4399999995</v>
      </c>
      <c r="O46">
        <v>9400898.2599999998</v>
      </c>
      <c r="P46">
        <v>9011168.1799999997</v>
      </c>
      <c r="Q46">
        <v>8579596.7100000009</v>
      </c>
      <c r="R46">
        <v>9332748.3599999994</v>
      </c>
      <c r="S46">
        <v>8575077.1199999992</v>
      </c>
      <c r="T46">
        <v>3163145.8</v>
      </c>
      <c r="U46">
        <v>4433499.92</v>
      </c>
      <c r="V46">
        <v>-10212821.35</v>
      </c>
      <c r="W46">
        <v>9374161.1500000004</v>
      </c>
      <c r="X46">
        <v>9620665.6999999993</v>
      </c>
      <c r="Y46">
        <v>8400000</v>
      </c>
      <c r="Z46">
        <v>7476960</v>
      </c>
      <c r="AA46" t="s">
        <v>14</v>
      </c>
    </row>
    <row r="47" spans="2:27">
      <c r="C47">
        <v>1888000</v>
      </c>
      <c r="D47">
        <v>1888000</v>
      </c>
      <c r="E47">
        <v>1840000</v>
      </c>
      <c r="F47">
        <v>1840000</v>
      </c>
      <c r="G47">
        <v>1888000</v>
      </c>
      <c r="H47">
        <v>1942400</v>
      </c>
      <c r="I47">
        <v>1993856</v>
      </c>
      <c r="J47">
        <v>2000000</v>
      </c>
      <c r="K47">
        <v>2246473.14</v>
      </c>
      <c r="L47">
        <v>2306451.81</v>
      </c>
      <c r="M47">
        <v>2307209.59</v>
      </c>
      <c r="N47">
        <v>2239568.62</v>
      </c>
      <c r="O47">
        <v>2311307.0099999998</v>
      </c>
      <c r="P47">
        <v>2306451.81</v>
      </c>
      <c r="Q47">
        <v>2306451.81</v>
      </c>
      <c r="R47">
        <v>2306451.81</v>
      </c>
      <c r="S47">
        <v>2252473.02</v>
      </c>
      <c r="T47">
        <v>2306451.81</v>
      </c>
      <c r="U47">
        <v>3200000</v>
      </c>
      <c r="V47">
        <v>3200000</v>
      </c>
      <c r="W47">
        <v>3200000</v>
      </c>
      <c r="X47">
        <v>2326963.9</v>
      </c>
      <c r="Y47">
        <v>2240000</v>
      </c>
      <c r="Z47">
        <v>1993856</v>
      </c>
      <c r="AA47" t="s">
        <v>14</v>
      </c>
    </row>
    <row r="48" spans="2:27">
      <c r="C48">
        <v>1180000</v>
      </c>
      <c r="D48">
        <v>1180000</v>
      </c>
      <c r="E48">
        <v>1150000</v>
      </c>
      <c r="F48">
        <v>1150000</v>
      </c>
      <c r="G48">
        <v>1180000</v>
      </c>
      <c r="H48">
        <v>1214000</v>
      </c>
      <c r="I48">
        <v>1246160</v>
      </c>
      <c r="J48">
        <v>1250000</v>
      </c>
      <c r="K48">
        <v>1437357.71</v>
      </c>
      <c r="L48">
        <v>1783505.77</v>
      </c>
      <c r="M48">
        <v>1787879.11</v>
      </c>
      <c r="N48">
        <v>1892063.11</v>
      </c>
      <c r="O48">
        <v>469510.41</v>
      </c>
      <c r="P48">
        <v>1783505.77</v>
      </c>
      <c r="Q48">
        <v>1783505.77</v>
      </c>
      <c r="R48">
        <v>1783505.77</v>
      </c>
      <c r="S48">
        <v>2437004.69</v>
      </c>
      <c r="T48">
        <v>1783505.77</v>
      </c>
      <c r="U48">
        <v>1466489.9</v>
      </c>
      <c r="V48">
        <v>-5461460.3899999997</v>
      </c>
      <c r="W48">
        <v>1504048.2</v>
      </c>
      <c r="X48">
        <v>-2554082.9300000002</v>
      </c>
      <c r="Y48">
        <v>1400000</v>
      </c>
      <c r="Z48">
        <v>1246160</v>
      </c>
      <c r="AA48" t="s">
        <v>14</v>
      </c>
    </row>
    <row r="49" spans="3:27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14</v>
      </c>
    </row>
    <row r="50" spans="3:27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14</v>
      </c>
    </row>
    <row r="51" spans="3:27"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14</v>
      </c>
    </row>
    <row r="52" spans="3:27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14</v>
      </c>
    </row>
    <row r="53" spans="3:27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14</v>
      </c>
    </row>
    <row r="54" spans="3:27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s">
        <v>14</v>
      </c>
    </row>
    <row r="55" spans="3:27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14</v>
      </c>
    </row>
    <row r="56" spans="3:27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9600000</v>
      </c>
      <c r="V56">
        <v>9600000</v>
      </c>
      <c r="W56">
        <v>9600000</v>
      </c>
      <c r="X56">
        <v>0</v>
      </c>
      <c r="Y56">
        <v>0</v>
      </c>
      <c r="Z56">
        <v>0</v>
      </c>
      <c r="AA56" t="s">
        <v>14</v>
      </c>
    </row>
    <row r="57" spans="3:27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t="s">
        <v>14</v>
      </c>
    </row>
    <row r="58" spans="3:27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14</v>
      </c>
    </row>
    <row r="59" spans="3:27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14</v>
      </c>
    </row>
    <row r="60" spans="3:27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14</v>
      </c>
    </row>
    <row r="61" spans="3:27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14</v>
      </c>
    </row>
    <row r="62" spans="3:27"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t="s">
        <v>14</v>
      </c>
    </row>
    <row r="63" spans="3:27"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14</v>
      </c>
    </row>
    <row r="64" spans="3:27"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14</v>
      </c>
    </row>
    <row r="65" spans="3:27">
      <c r="C65">
        <v>2714000</v>
      </c>
      <c r="D65">
        <v>2714000</v>
      </c>
      <c r="E65">
        <v>2645000</v>
      </c>
      <c r="F65">
        <v>2645000</v>
      </c>
      <c r="G65">
        <v>2714000</v>
      </c>
      <c r="H65">
        <v>2792200</v>
      </c>
      <c r="I65">
        <v>2866168</v>
      </c>
      <c r="J65">
        <v>2875000</v>
      </c>
      <c r="K65">
        <v>3232674.66</v>
      </c>
      <c r="L65">
        <v>3350115.2</v>
      </c>
      <c r="M65">
        <v>3351598.99</v>
      </c>
      <c r="N65">
        <v>3269179.53</v>
      </c>
      <c r="O65">
        <v>3359621.88</v>
      </c>
      <c r="P65">
        <v>3350115.2</v>
      </c>
      <c r="Q65">
        <v>3350115.2</v>
      </c>
      <c r="R65">
        <v>3350115.2</v>
      </c>
      <c r="S65">
        <v>3244422.66</v>
      </c>
      <c r="T65">
        <v>3350115.2</v>
      </c>
      <c r="U65">
        <v>4600000</v>
      </c>
      <c r="V65">
        <v>4600000</v>
      </c>
      <c r="W65">
        <v>4600000</v>
      </c>
      <c r="X65">
        <v>3390278.69</v>
      </c>
      <c r="Y65">
        <v>3220000</v>
      </c>
      <c r="Z65">
        <v>2866168</v>
      </c>
      <c r="AA65" t="s">
        <v>14</v>
      </c>
    </row>
    <row r="66" spans="3:27"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-1292459.1200000001</v>
      </c>
      <c r="M66">
        <v>0</v>
      </c>
      <c r="N66">
        <v>13252559.99</v>
      </c>
      <c r="O66">
        <v>1054909.8899999999</v>
      </c>
      <c r="P66">
        <v>0</v>
      </c>
      <c r="Q66">
        <v>0</v>
      </c>
      <c r="R66">
        <v>0</v>
      </c>
      <c r="S66">
        <v>0</v>
      </c>
      <c r="T66">
        <v>0</v>
      </c>
      <c r="U66">
        <v>32000000</v>
      </c>
      <c r="V66">
        <v>25924742.399999999</v>
      </c>
      <c r="W66">
        <v>25200596.489999998</v>
      </c>
      <c r="X66">
        <v>23736340.41</v>
      </c>
      <c r="Y66">
        <v>0</v>
      </c>
      <c r="Z66">
        <v>0</v>
      </c>
      <c r="AA66" t="s">
        <v>14</v>
      </c>
    </row>
    <row r="67" spans="3:27"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-1684536.45</v>
      </c>
      <c r="P67">
        <v>0</v>
      </c>
      <c r="Q67">
        <v>-640334.57999999996</v>
      </c>
      <c r="R67">
        <v>0</v>
      </c>
      <c r="S67">
        <v>0</v>
      </c>
      <c r="T67">
        <v>0</v>
      </c>
      <c r="U67">
        <v>6424799.4900000002</v>
      </c>
      <c r="V67">
        <v>7117168.2599999998</v>
      </c>
      <c r="W67">
        <v>6801922.2999999998</v>
      </c>
      <c r="X67">
        <v>0</v>
      </c>
      <c r="Y67">
        <v>0</v>
      </c>
      <c r="Z67">
        <v>0</v>
      </c>
      <c r="AA67" t="s">
        <v>14</v>
      </c>
    </row>
    <row r="68" spans="3:27">
      <c r="C68">
        <v>-2163595.61</v>
      </c>
      <c r="D68">
        <v>0</v>
      </c>
      <c r="E68">
        <v>-2633505.37</v>
      </c>
      <c r="F68">
        <v>-32850.47</v>
      </c>
      <c r="G68">
        <v>-1640548.29</v>
      </c>
      <c r="H68">
        <v>-4437319.43</v>
      </c>
      <c r="I68">
        <v>-521877.78</v>
      </c>
      <c r="J68">
        <v>-2871631.78</v>
      </c>
      <c r="K68">
        <v>-3279622.15</v>
      </c>
      <c r="L68">
        <v>-1434274.11</v>
      </c>
      <c r="M68">
        <v>20992418.879999999</v>
      </c>
      <c r="N68">
        <v>18333332.559999999</v>
      </c>
      <c r="O68">
        <v>18518433.530000001</v>
      </c>
      <c r="P68">
        <v>10143970.109999999</v>
      </c>
      <c r="Q68">
        <v>7057422.5499999998</v>
      </c>
      <c r="R68">
        <v>-3090372.52</v>
      </c>
      <c r="S68">
        <v>-2626727.17</v>
      </c>
      <c r="T68">
        <v>15820170.060000001</v>
      </c>
      <c r="U68">
        <v>27988961.420000002</v>
      </c>
      <c r="V68">
        <v>18910129.32</v>
      </c>
      <c r="W68">
        <v>20905725.940000001</v>
      </c>
      <c r="X68">
        <v>13876364.970000001</v>
      </c>
      <c r="Y68">
        <v>-6069721.5300000003</v>
      </c>
      <c r="Z68">
        <v>-2986007.64</v>
      </c>
      <c r="AA68" t="s">
        <v>14</v>
      </c>
    </row>
    <row r="69" spans="3:27"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14</v>
      </c>
    </row>
    <row r="70" spans="3:27">
      <c r="C70">
        <v>944000</v>
      </c>
      <c r="D70">
        <v>944000</v>
      </c>
      <c r="E70">
        <v>920000</v>
      </c>
      <c r="F70">
        <v>920000</v>
      </c>
      <c r="G70">
        <v>944000</v>
      </c>
      <c r="H70">
        <v>971200</v>
      </c>
      <c r="I70">
        <v>996928</v>
      </c>
      <c r="J70">
        <v>1000000</v>
      </c>
      <c r="K70">
        <v>1129483.57</v>
      </c>
      <c r="L70">
        <v>1217356.1299999999</v>
      </c>
      <c r="M70">
        <v>1218466.3400000001</v>
      </c>
      <c r="N70">
        <v>1212111.3999999999</v>
      </c>
      <c r="O70">
        <v>1224469.31</v>
      </c>
      <c r="P70">
        <v>1217356.1299999999</v>
      </c>
      <c r="Q70">
        <v>1217356.1299999999</v>
      </c>
      <c r="R70">
        <v>1217356.1299999999</v>
      </c>
      <c r="S70">
        <v>1138273.77</v>
      </c>
      <c r="T70">
        <v>1217356.1299999999</v>
      </c>
      <c r="U70">
        <v>1600000</v>
      </c>
      <c r="V70">
        <v>1600000</v>
      </c>
      <c r="W70">
        <v>1600000</v>
      </c>
      <c r="X70">
        <v>1247407.6599999999</v>
      </c>
      <c r="Y70">
        <v>1120000</v>
      </c>
      <c r="Z70">
        <v>996928</v>
      </c>
      <c r="AA70" t="s">
        <v>14</v>
      </c>
    </row>
    <row r="71" spans="3:27"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14</v>
      </c>
    </row>
    <row r="72" spans="3:27"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13439178.82</v>
      </c>
      <c r="N72">
        <v>20830732.600000001</v>
      </c>
      <c r="O72">
        <v>20742792.940000001</v>
      </c>
      <c r="P72">
        <v>0</v>
      </c>
      <c r="Q72">
        <v>0</v>
      </c>
      <c r="R72">
        <v>0</v>
      </c>
      <c r="S72">
        <v>0</v>
      </c>
      <c r="T72">
        <v>0</v>
      </c>
      <c r="U72">
        <v>22770404.75</v>
      </c>
      <c r="V72">
        <v>26000000</v>
      </c>
      <c r="W72">
        <v>26000000</v>
      </c>
      <c r="X72">
        <v>21301114.539999999</v>
      </c>
      <c r="Y72">
        <v>0</v>
      </c>
      <c r="Z72">
        <v>0</v>
      </c>
      <c r="AA72" t="s">
        <v>14</v>
      </c>
    </row>
    <row r="73" spans="3:27">
      <c r="C73">
        <v>32843964.16</v>
      </c>
      <c r="D73">
        <v>28985447.68</v>
      </c>
      <c r="E73">
        <v>31780902.469999999</v>
      </c>
      <c r="F73">
        <v>29129542.399999999</v>
      </c>
      <c r="G73">
        <v>40932724.93</v>
      </c>
      <c r="H73">
        <v>28559549.960000001</v>
      </c>
      <c r="I73">
        <v>35529513.600000001</v>
      </c>
      <c r="J73">
        <v>34522526.079999998</v>
      </c>
      <c r="K73">
        <v>34559674.240000002</v>
      </c>
      <c r="L73">
        <v>25409843.199999999</v>
      </c>
      <c r="M73">
        <v>25986813.440000001</v>
      </c>
      <c r="N73">
        <v>33875787.619999997</v>
      </c>
      <c r="O73">
        <v>27891404.800000001</v>
      </c>
      <c r="P73">
        <v>38922330.880000003</v>
      </c>
      <c r="Q73">
        <v>42947186.890000001</v>
      </c>
      <c r="R73">
        <v>32129744.640000001</v>
      </c>
      <c r="S73">
        <v>37012108.659999996</v>
      </c>
      <c r="T73">
        <v>42908387.170000002</v>
      </c>
      <c r="U73">
        <v>24992679.039999999</v>
      </c>
      <c r="V73">
        <v>28022489.600000001</v>
      </c>
      <c r="W73">
        <v>43740017.350000001</v>
      </c>
      <c r="X73">
        <v>42304059.960000001</v>
      </c>
      <c r="Y73">
        <v>33447889.350000001</v>
      </c>
      <c r="Z73">
        <v>29432795.199999999</v>
      </c>
      <c r="AA73" t="s">
        <v>14</v>
      </c>
    </row>
    <row r="74" spans="3:27">
      <c r="C74">
        <v>30466996.890000001</v>
      </c>
      <c r="D74">
        <v>512754.82</v>
      </c>
      <c r="E74">
        <v>-6839082.9400000004</v>
      </c>
      <c r="F74">
        <v>4029783.82</v>
      </c>
      <c r="G74">
        <v>6242034.0499999998</v>
      </c>
      <c r="H74">
        <v>45818776.119999997</v>
      </c>
      <c r="I74">
        <v>55847348.700000003</v>
      </c>
      <c r="J74">
        <v>57691804.280000001</v>
      </c>
      <c r="K74">
        <v>55748568.560000002</v>
      </c>
      <c r="L74">
        <v>53080776.700000003</v>
      </c>
      <c r="M74">
        <v>52205965.310000002</v>
      </c>
      <c r="N74">
        <v>56651095.259999998</v>
      </c>
      <c r="O74">
        <v>55539766.020000003</v>
      </c>
      <c r="P74">
        <v>46165197.939999998</v>
      </c>
      <c r="Q74">
        <v>55838703.619999997</v>
      </c>
      <c r="R74">
        <v>50314600.5</v>
      </c>
      <c r="S74">
        <v>59186464.280000001</v>
      </c>
      <c r="T74">
        <v>50736496.640000001</v>
      </c>
      <c r="U74">
        <v>63819296.770000003</v>
      </c>
      <c r="V74">
        <v>60304510.979999997</v>
      </c>
      <c r="W74">
        <v>68753844.829999998</v>
      </c>
      <c r="X74">
        <v>45784133.630000003</v>
      </c>
      <c r="Y74">
        <v>51881644.030000001</v>
      </c>
      <c r="Z74">
        <v>44833058.82</v>
      </c>
      <c r="AA74" t="s">
        <v>14</v>
      </c>
    </row>
    <row r="75" spans="3:27">
      <c r="C75">
        <v>7080000</v>
      </c>
      <c r="D75">
        <v>7080000</v>
      </c>
      <c r="E75">
        <v>6386450.8200000003</v>
      </c>
      <c r="F75">
        <v>2876216.3</v>
      </c>
      <c r="G75">
        <v>7080000</v>
      </c>
      <c r="H75">
        <v>4987519.55</v>
      </c>
      <c r="I75">
        <v>-1150790.79</v>
      </c>
      <c r="J75">
        <v>-133443.46</v>
      </c>
      <c r="K75">
        <v>3818513.01</v>
      </c>
      <c r="L75">
        <v>-2140276.41</v>
      </c>
      <c r="M75">
        <v>-44233063.700000003</v>
      </c>
      <c r="N75">
        <v>-43324886.079999998</v>
      </c>
      <c r="O75">
        <v>-12588502.300000001</v>
      </c>
      <c r="P75">
        <v>-33468808.289999999</v>
      </c>
      <c r="Q75">
        <v>-5166151.07</v>
      </c>
      <c r="R75">
        <v>-14909878.789999999</v>
      </c>
      <c r="S75">
        <v>-1237681.83</v>
      </c>
      <c r="T75">
        <v>-15242654.75</v>
      </c>
      <c r="U75">
        <v>87856241.430000007</v>
      </c>
      <c r="V75">
        <v>106278806.29000001</v>
      </c>
      <c r="W75">
        <v>24430339.629999999</v>
      </c>
      <c r="X75">
        <v>-5456778.46</v>
      </c>
      <c r="Y75">
        <v>3502423.23</v>
      </c>
      <c r="Z75">
        <v>5874991.4000000004</v>
      </c>
      <c r="AA75" t="s">
        <v>14</v>
      </c>
    </row>
    <row r="76" spans="3:27">
      <c r="C76">
        <v>826000</v>
      </c>
      <c r="D76">
        <v>826000</v>
      </c>
      <c r="E76">
        <v>805000</v>
      </c>
      <c r="F76">
        <v>805000</v>
      </c>
      <c r="G76">
        <v>826000</v>
      </c>
      <c r="H76">
        <v>849800</v>
      </c>
      <c r="I76">
        <v>872312</v>
      </c>
      <c r="J76">
        <v>875000</v>
      </c>
      <c r="K76">
        <v>983857.51</v>
      </c>
      <c r="L76">
        <v>1019600.28</v>
      </c>
      <c r="M76">
        <v>1020051.87</v>
      </c>
      <c r="N76">
        <v>994967.68</v>
      </c>
      <c r="O76">
        <v>1022493.62</v>
      </c>
      <c r="P76">
        <v>1019600.28</v>
      </c>
      <c r="Q76">
        <v>1019600.28</v>
      </c>
      <c r="R76">
        <v>1019600.28</v>
      </c>
      <c r="S76">
        <v>987432.98</v>
      </c>
      <c r="T76">
        <v>1019600.28</v>
      </c>
      <c r="U76">
        <v>1400000</v>
      </c>
      <c r="V76">
        <v>1400000</v>
      </c>
      <c r="W76">
        <v>1400000</v>
      </c>
      <c r="X76">
        <v>1031823.95</v>
      </c>
      <c r="Y76">
        <v>980000</v>
      </c>
      <c r="Z76">
        <v>872312</v>
      </c>
      <c r="AA76" t="s">
        <v>14</v>
      </c>
    </row>
    <row r="77" spans="3:27">
      <c r="C77">
        <v>-1432600.08</v>
      </c>
      <c r="D77">
        <v>-3788034.4</v>
      </c>
      <c r="E77">
        <v>-1194546</v>
      </c>
      <c r="F77">
        <v>-531547.36</v>
      </c>
      <c r="G77">
        <v>-518945.28000000003</v>
      </c>
      <c r="H77">
        <v>-2660078.96</v>
      </c>
      <c r="I77">
        <v>-2719461.2</v>
      </c>
      <c r="J77">
        <v>-2650068.1800000002</v>
      </c>
      <c r="K77">
        <v>-6377256.7199999997</v>
      </c>
      <c r="L77">
        <v>-6528423.4400000004</v>
      </c>
      <c r="M77">
        <v>-2976726.32</v>
      </c>
      <c r="N77">
        <v>-4151756.73</v>
      </c>
      <c r="O77">
        <v>-3826223.12</v>
      </c>
      <c r="P77">
        <v>-2584183.79</v>
      </c>
      <c r="Q77">
        <v>-6735120.3200000003</v>
      </c>
      <c r="R77">
        <v>-6385046.7999999998</v>
      </c>
      <c r="S77">
        <v>-3863532</v>
      </c>
      <c r="T77">
        <v>-2169311.79</v>
      </c>
      <c r="U77">
        <v>-9976109.5199999996</v>
      </c>
      <c r="V77">
        <v>-13637528.720000001</v>
      </c>
      <c r="W77">
        <v>-10645406.32</v>
      </c>
      <c r="X77">
        <v>-1117500.24</v>
      </c>
      <c r="Y77">
        <v>-6948670.2400000002</v>
      </c>
      <c r="Z77">
        <v>-3659380.32</v>
      </c>
      <c r="AA77" t="s">
        <v>14</v>
      </c>
    </row>
    <row r="78" spans="3:27">
      <c r="C78">
        <v>27156004.27</v>
      </c>
      <c r="D78">
        <v>27339026.940000001</v>
      </c>
      <c r="E78">
        <v>31108124.02</v>
      </c>
      <c r="F78">
        <v>26315738.960000001</v>
      </c>
      <c r="G78">
        <v>23224956.91</v>
      </c>
      <c r="H78">
        <v>27043388.93</v>
      </c>
      <c r="I78">
        <v>23719966.989999998</v>
      </c>
      <c r="J78">
        <v>22428899.140000001</v>
      </c>
      <c r="K78">
        <v>30161597.469999999</v>
      </c>
      <c r="L78">
        <v>26907811.34</v>
      </c>
      <c r="M78">
        <v>32405876.390000001</v>
      </c>
      <c r="N78">
        <v>22694126.460000001</v>
      </c>
      <c r="O78">
        <v>22998392.059999999</v>
      </c>
      <c r="P78">
        <v>23310374.98</v>
      </c>
      <c r="Q78">
        <v>22604090.260000002</v>
      </c>
      <c r="R78">
        <v>26593598.300000001</v>
      </c>
      <c r="S78">
        <v>23083516.370000001</v>
      </c>
      <c r="T78">
        <v>27413487.359999999</v>
      </c>
      <c r="U78">
        <v>37056215.659999996</v>
      </c>
      <c r="V78">
        <v>28374550.129999999</v>
      </c>
      <c r="W78">
        <v>31531290.190000001</v>
      </c>
      <c r="X78">
        <v>29924662.899999999</v>
      </c>
      <c r="Y78">
        <v>22835945.23</v>
      </c>
      <c r="Z78">
        <v>25615326.100000001</v>
      </c>
      <c r="AA78" t="s">
        <v>14</v>
      </c>
    </row>
    <row r="79" spans="3:27">
      <c r="C79">
        <v>826000</v>
      </c>
      <c r="D79">
        <v>826000</v>
      </c>
      <c r="E79">
        <v>805000</v>
      </c>
      <c r="F79">
        <v>805000</v>
      </c>
      <c r="G79">
        <v>826000</v>
      </c>
      <c r="H79">
        <v>849800</v>
      </c>
      <c r="I79">
        <v>872312</v>
      </c>
      <c r="J79">
        <v>875000</v>
      </c>
      <c r="K79">
        <v>980000</v>
      </c>
      <c r="L79">
        <v>980000</v>
      </c>
      <c r="M79">
        <v>980000</v>
      </c>
      <c r="N79">
        <v>937955.9</v>
      </c>
      <c r="O79">
        <v>980000</v>
      </c>
      <c r="P79">
        <v>980000</v>
      </c>
      <c r="Q79">
        <v>980000</v>
      </c>
      <c r="R79">
        <v>980000</v>
      </c>
      <c r="S79">
        <v>980000</v>
      </c>
      <c r="T79">
        <v>980000</v>
      </c>
      <c r="U79">
        <v>1400000</v>
      </c>
      <c r="V79">
        <v>1400000</v>
      </c>
      <c r="W79">
        <v>1400000</v>
      </c>
      <c r="X79">
        <v>980000</v>
      </c>
      <c r="Y79">
        <v>980000</v>
      </c>
      <c r="Z79">
        <v>872312</v>
      </c>
      <c r="AA79" t="s">
        <v>14</v>
      </c>
    </row>
    <row r="80" spans="3:27">
      <c r="C80">
        <v>8496000</v>
      </c>
      <c r="D80">
        <v>8496000</v>
      </c>
      <c r="E80">
        <v>8280000</v>
      </c>
      <c r="F80">
        <v>8280000</v>
      </c>
      <c r="G80">
        <v>8496000</v>
      </c>
      <c r="H80">
        <v>8740800</v>
      </c>
      <c r="I80">
        <v>8972352</v>
      </c>
      <c r="J80">
        <v>9000000</v>
      </c>
      <c r="K80">
        <v>10080000</v>
      </c>
      <c r="L80">
        <v>10080000</v>
      </c>
      <c r="M80">
        <v>10080000</v>
      </c>
      <c r="N80">
        <v>9647546.3900000006</v>
      </c>
      <c r="O80">
        <v>10080000</v>
      </c>
      <c r="P80">
        <v>10080000</v>
      </c>
      <c r="Q80">
        <v>10080000</v>
      </c>
      <c r="R80">
        <v>10080000</v>
      </c>
      <c r="S80">
        <v>10080000</v>
      </c>
      <c r="T80">
        <v>10080000</v>
      </c>
      <c r="U80">
        <v>14400000</v>
      </c>
      <c r="V80">
        <v>14400000</v>
      </c>
      <c r="W80">
        <v>14400000</v>
      </c>
      <c r="X80">
        <v>10080000</v>
      </c>
      <c r="Y80">
        <v>10080000</v>
      </c>
      <c r="Z80">
        <v>8972352</v>
      </c>
      <c r="AA80" t="s">
        <v>14</v>
      </c>
    </row>
    <row r="81" spans="3:27"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14</v>
      </c>
    </row>
    <row r="82" spans="3:27"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t="s">
        <v>14</v>
      </c>
    </row>
    <row r="83" spans="3:27"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623080</v>
      </c>
      <c r="J83">
        <v>625000</v>
      </c>
      <c r="K83">
        <v>0</v>
      </c>
      <c r="L83">
        <v>0</v>
      </c>
      <c r="M83">
        <v>0</v>
      </c>
      <c r="N83">
        <v>669968.5</v>
      </c>
      <c r="O83">
        <v>700000</v>
      </c>
      <c r="P83">
        <v>700000</v>
      </c>
      <c r="Q83">
        <v>700000</v>
      </c>
      <c r="R83">
        <v>700000</v>
      </c>
      <c r="S83">
        <v>700000</v>
      </c>
      <c r="T83">
        <v>700000</v>
      </c>
      <c r="U83">
        <v>1000000</v>
      </c>
      <c r="V83">
        <v>1000000</v>
      </c>
      <c r="W83">
        <v>1000000</v>
      </c>
      <c r="X83">
        <v>700000</v>
      </c>
      <c r="Y83">
        <v>0</v>
      </c>
      <c r="Z83">
        <v>0</v>
      </c>
      <c r="AA83" t="s">
        <v>14</v>
      </c>
    </row>
    <row r="84" spans="3:27"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14</v>
      </c>
    </row>
    <row r="85" spans="3:27">
      <c r="C85">
        <v>236000</v>
      </c>
      <c r="D85">
        <v>236000</v>
      </c>
      <c r="E85">
        <v>230000</v>
      </c>
      <c r="F85">
        <v>230000</v>
      </c>
      <c r="G85">
        <v>236000</v>
      </c>
      <c r="H85">
        <v>242800</v>
      </c>
      <c r="I85">
        <v>249232</v>
      </c>
      <c r="J85">
        <v>250000</v>
      </c>
      <c r="K85">
        <v>280000</v>
      </c>
      <c r="L85">
        <v>280000</v>
      </c>
      <c r="M85">
        <v>280000</v>
      </c>
      <c r="N85">
        <v>267987.40000000002</v>
      </c>
      <c r="O85">
        <v>280000</v>
      </c>
      <c r="P85">
        <v>280000</v>
      </c>
      <c r="Q85">
        <v>280000</v>
      </c>
      <c r="R85">
        <v>280000</v>
      </c>
      <c r="S85">
        <v>280000</v>
      </c>
      <c r="T85">
        <v>280000</v>
      </c>
      <c r="U85">
        <v>400000</v>
      </c>
      <c r="V85">
        <v>400000</v>
      </c>
      <c r="W85">
        <v>400000</v>
      </c>
      <c r="X85">
        <v>280000</v>
      </c>
      <c r="Y85">
        <v>280000</v>
      </c>
      <c r="Z85">
        <v>249232</v>
      </c>
      <c r="AA85" t="s">
        <v>14</v>
      </c>
    </row>
    <row r="86" spans="3:27">
      <c r="C86">
        <v>236000</v>
      </c>
      <c r="D86">
        <v>236000</v>
      </c>
      <c r="E86">
        <v>230000</v>
      </c>
      <c r="F86">
        <v>230000</v>
      </c>
      <c r="G86">
        <v>236000</v>
      </c>
      <c r="H86">
        <v>242800</v>
      </c>
      <c r="I86">
        <v>249232</v>
      </c>
      <c r="J86">
        <v>250000</v>
      </c>
      <c r="K86">
        <v>282370.89</v>
      </c>
      <c r="L86">
        <v>456508.55</v>
      </c>
      <c r="M86">
        <v>456924.88</v>
      </c>
      <c r="N86">
        <v>454541.78</v>
      </c>
      <c r="O86">
        <v>459175.99</v>
      </c>
      <c r="P86">
        <v>456508.55</v>
      </c>
      <c r="Q86">
        <v>456508.55</v>
      </c>
      <c r="R86">
        <v>456508.55</v>
      </c>
      <c r="S86">
        <v>426852.66</v>
      </c>
      <c r="T86">
        <v>456508.55</v>
      </c>
      <c r="U86">
        <v>400000</v>
      </c>
      <c r="V86">
        <v>400000</v>
      </c>
      <c r="W86">
        <v>400000</v>
      </c>
      <c r="X86">
        <v>311851.90999999997</v>
      </c>
      <c r="Y86">
        <v>280000</v>
      </c>
      <c r="Z86">
        <v>249232</v>
      </c>
      <c r="AA86" t="s">
        <v>14</v>
      </c>
    </row>
    <row r="87" spans="3:27">
      <c r="C87">
        <v>472000</v>
      </c>
      <c r="D87">
        <v>472000</v>
      </c>
      <c r="E87">
        <v>460000</v>
      </c>
      <c r="F87">
        <v>460000</v>
      </c>
      <c r="G87">
        <v>472000</v>
      </c>
      <c r="H87">
        <v>485600</v>
      </c>
      <c r="I87">
        <v>498464</v>
      </c>
      <c r="J87">
        <v>500000</v>
      </c>
      <c r="K87">
        <v>564741.78</v>
      </c>
      <c r="L87">
        <v>608678.06000000006</v>
      </c>
      <c r="M87">
        <v>609233.17000000004</v>
      </c>
      <c r="N87">
        <v>606055.69999999995</v>
      </c>
      <c r="O87">
        <v>612234.65</v>
      </c>
      <c r="P87">
        <v>608678.06000000006</v>
      </c>
      <c r="Q87">
        <v>608678.06000000006</v>
      </c>
      <c r="R87">
        <v>608678.06000000006</v>
      </c>
      <c r="S87">
        <v>569136.89</v>
      </c>
      <c r="T87">
        <v>608678.06000000006</v>
      </c>
      <c r="U87">
        <v>800000</v>
      </c>
      <c r="V87">
        <v>800000</v>
      </c>
      <c r="W87">
        <v>800000</v>
      </c>
      <c r="X87">
        <v>623703.82999999996</v>
      </c>
      <c r="Y87">
        <v>560000</v>
      </c>
      <c r="Z87">
        <v>498464</v>
      </c>
      <c r="AA87" t="s">
        <v>14</v>
      </c>
    </row>
    <row r="88" spans="3:27">
      <c r="C88">
        <v>1770000</v>
      </c>
      <c r="D88">
        <v>1770000</v>
      </c>
      <c r="E88">
        <v>1725000</v>
      </c>
      <c r="F88">
        <v>1725000</v>
      </c>
      <c r="G88">
        <v>1770000</v>
      </c>
      <c r="H88">
        <v>1821000</v>
      </c>
      <c r="I88">
        <v>1869240</v>
      </c>
      <c r="J88">
        <v>1875000</v>
      </c>
      <c r="K88">
        <v>2134066.19</v>
      </c>
      <c r="L88">
        <v>2378367.5099999998</v>
      </c>
      <c r="M88">
        <v>2453703.7999999998</v>
      </c>
      <c r="N88">
        <v>2513384.81</v>
      </c>
      <c r="O88">
        <v>2090432.03</v>
      </c>
      <c r="P88">
        <v>2449715.79</v>
      </c>
      <c r="Q88">
        <v>2449715.79</v>
      </c>
      <c r="R88">
        <v>2449715.79</v>
      </c>
      <c r="S88">
        <v>2165641.75</v>
      </c>
      <c r="T88">
        <v>2449715.79</v>
      </c>
      <c r="U88">
        <v>3000000</v>
      </c>
      <c r="V88">
        <v>2346758.94</v>
      </c>
      <c r="W88">
        <v>2482325.38</v>
      </c>
      <c r="X88">
        <v>2557664.77</v>
      </c>
      <c r="Y88">
        <v>2315316.25</v>
      </c>
      <c r="Z88">
        <v>1869240</v>
      </c>
      <c r="AA88" t="s">
        <v>14</v>
      </c>
    </row>
    <row r="89" spans="3:27">
      <c r="C89">
        <v>708000</v>
      </c>
      <c r="D89">
        <v>708000</v>
      </c>
      <c r="E89">
        <v>690000</v>
      </c>
      <c r="F89">
        <v>690000</v>
      </c>
      <c r="G89">
        <v>708000</v>
      </c>
      <c r="H89">
        <v>728400</v>
      </c>
      <c r="I89">
        <v>747696</v>
      </c>
      <c r="J89">
        <v>750000</v>
      </c>
      <c r="K89">
        <v>843306.43</v>
      </c>
      <c r="L89">
        <v>873943.1</v>
      </c>
      <c r="M89">
        <v>874330.17</v>
      </c>
      <c r="N89">
        <v>852829.44</v>
      </c>
      <c r="O89">
        <v>876423.1</v>
      </c>
      <c r="P89">
        <v>873943.1</v>
      </c>
      <c r="Q89">
        <v>873943.1</v>
      </c>
      <c r="R89">
        <v>873943.1</v>
      </c>
      <c r="S89">
        <v>846371.13</v>
      </c>
      <c r="T89">
        <v>873943.1</v>
      </c>
      <c r="U89">
        <v>1200000</v>
      </c>
      <c r="V89">
        <v>1200000</v>
      </c>
      <c r="W89">
        <v>1200000</v>
      </c>
      <c r="X89">
        <v>884420.53</v>
      </c>
      <c r="Y89">
        <v>840000</v>
      </c>
      <c r="Z89">
        <v>747696</v>
      </c>
      <c r="AA89" t="s">
        <v>14</v>
      </c>
    </row>
    <row r="90" spans="3:27">
      <c r="C90">
        <v>708000</v>
      </c>
      <c r="D90">
        <v>708000</v>
      </c>
      <c r="E90">
        <v>690000</v>
      </c>
      <c r="F90">
        <v>690000</v>
      </c>
      <c r="G90">
        <v>944000</v>
      </c>
      <c r="H90">
        <v>971200</v>
      </c>
      <c r="I90">
        <v>996928</v>
      </c>
      <c r="J90">
        <v>875000</v>
      </c>
      <c r="K90">
        <v>1011262.62</v>
      </c>
      <c r="L90">
        <v>1300934.97</v>
      </c>
      <c r="M90">
        <v>1490965.47</v>
      </c>
      <c r="N90">
        <v>1600000</v>
      </c>
      <c r="O90">
        <v>1324383.6100000001</v>
      </c>
      <c r="P90">
        <v>1300934.97</v>
      </c>
      <c r="Q90">
        <v>1300934.97</v>
      </c>
      <c r="R90">
        <v>1300934.97</v>
      </c>
      <c r="S90">
        <v>1040239.58</v>
      </c>
      <c r="T90">
        <v>1300934.97</v>
      </c>
      <c r="U90">
        <v>1400000</v>
      </c>
      <c r="V90">
        <v>1400000</v>
      </c>
      <c r="W90">
        <v>1400000</v>
      </c>
      <c r="X90">
        <v>1400000</v>
      </c>
      <c r="Y90">
        <v>980000</v>
      </c>
      <c r="Z90">
        <v>872312</v>
      </c>
      <c r="AA90" t="s">
        <v>14</v>
      </c>
    </row>
    <row r="91" spans="3:27">
      <c r="C91">
        <v>0</v>
      </c>
      <c r="D91">
        <v>0</v>
      </c>
      <c r="E91">
        <v>0</v>
      </c>
      <c r="F91">
        <v>0</v>
      </c>
      <c r="G91">
        <v>0</v>
      </c>
      <c r="H91">
        <v>-3523.47</v>
      </c>
      <c r="I91">
        <v>0</v>
      </c>
      <c r="J91">
        <v>0</v>
      </c>
      <c r="K91">
        <v>-10114.530000000001</v>
      </c>
      <c r="L91">
        <v>-14461.23</v>
      </c>
      <c r="M91">
        <v>-48574.61</v>
      </c>
      <c r="N91">
        <v>-34029.97</v>
      </c>
      <c r="O91">
        <v>-30488.34</v>
      </c>
      <c r="P91">
        <v>0</v>
      </c>
      <c r="Q91">
        <v>-49019.86</v>
      </c>
      <c r="R91">
        <v>0</v>
      </c>
      <c r="S91">
        <v>5832.38</v>
      </c>
      <c r="T91">
        <v>0</v>
      </c>
      <c r="U91">
        <v>-75705.81</v>
      </c>
      <c r="V91">
        <v>-32989.97</v>
      </c>
      <c r="W91">
        <v>-83381.899999999994</v>
      </c>
      <c r="X91">
        <v>-58156.71</v>
      </c>
      <c r="Y91">
        <v>-18832.650000000001</v>
      </c>
      <c r="Z91">
        <v>-5716.02</v>
      </c>
      <c r="AA91" t="s">
        <v>14</v>
      </c>
    </row>
    <row r="92" spans="3:27">
      <c r="C92">
        <v>236000</v>
      </c>
      <c r="D92">
        <v>236000</v>
      </c>
      <c r="E92">
        <v>230000</v>
      </c>
      <c r="F92">
        <v>230000</v>
      </c>
      <c r="G92">
        <v>236000</v>
      </c>
      <c r="H92">
        <v>242800</v>
      </c>
      <c r="I92">
        <v>249232</v>
      </c>
      <c r="J92">
        <v>250000</v>
      </c>
      <c r="K92">
        <v>281102.14</v>
      </c>
      <c r="L92">
        <v>291314.37</v>
      </c>
      <c r="M92">
        <v>291443.39</v>
      </c>
      <c r="N92">
        <v>284276.47999999998</v>
      </c>
      <c r="O92">
        <v>292141.03000000003</v>
      </c>
      <c r="P92">
        <v>291314.37</v>
      </c>
      <c r="Q92">
        <v>291314.37</v>
      </c>
      <c r="R92">
        <v>291314.37</v>
      </c>
      <c r="S92">
        <v>282123.71000000002</v>
      </c>
      <c r="T92">
        <v>291314.37</v>
      </c>
      <c r="U92">
        <v>400000</v>
      </c>
      <c r="V92">
        <v>400000</v>
      </c>
      <c r="W92">
        <v>400000</v>
      </c>
      <c r="X92">
        <v>294806.84000000003</v>
      </c>
      <c r="Y92">
        <v>280000</v>
      </c>
      <c r="Z92">
        <v>249232</v>
      </c>
      <c r="AA92" t="s">
        <v>14</v>
      </c>
    </row>
    <row r="93" spans="3:27"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t="s">
        <v>14</v>
      </c>
    </row>
    <row r="94" spans="3:27"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14</v>
      </c>
    </row>
    <row r="95" spans="3:27">
      <c r="C95">
        <v>-411209.78</v>
      </c>
      <c r="D95">
        <v>-356345.53</v>
      </c>
      <c r="E95">
        <v>-455617.57</v>
      </c>
      <c r="F95">
        <v>-401728.02</v>
      </c>
      <c r="G95">
        <v>-479104.91</v>
      </c>
      <c r="H95">
        <v>-188992.85</v>
      </c>
      <c r="I95">
        <v>-367649.16</v>
      </c>
      <c r="J95">
        <v>-324256.43</v>
      </c>
      <c r="K95">
        <v>-550191.21</v>
      </c>
      <c r="L95">
        <v>-505379.02</v>
      </c>
      <c r="M95">
        <v>-521323.75</v>
      </c>
      <c r="N95">
        <v>-528856.56000000006</v>
      </c>
      <c r="O95">
        <v>-440338.45</v>
      </c>
      <c r="P95">
        <v>-435921.33</v>
      </c>
      <c r="Q95">
        <v>-625928.93000000005</v>
      </c>
      <c r="R95">
        <v>-482012.29</v>
      </c>
      <c r="S95">
        <v>-608105.72</v>
      </c>
      <c r="T95">
        <v>-590749.37</v>
      </c>
      <c r="U95">
        <v>-1080022.32</v>
      </c>
      <c r="V95">
        <v>-800917.03</v>
      </c>
      <c r="W95">
        <v>-813019.5</v>
      </c>
      <c r="X95">
        <v>-564844.31000000006</v>
      </c>
      <c r="Y95">
        <v>-466291.16</v>
      </c>
      <c r="Z95">
        <v>-279819.84000000003</v>
      </c>
      <c r="AA95" t="s">
        <v>14</v>
      </c>
    </row>
    <row r="96" spans="3:27">
      <c r="C96">
        <v>354000</v>
      </c>
      <c r="D96">
        <v>354000</v>
      </c>
      <c r="E96">
        <v>345000</v>
      </c>
      <c r="F96">
        <v>345000</v>
      </c>
      <c r="G96">
        <v>354000</v>
      </c>
      <c r="H96">
        <v>364200</v>
      </c>
      <c r="I96">
        <v>373848</v>
      </c>
      <c r="J96">
        <v>375000</v>
      </c>
      <c r="K96">
        <v>424543</v>
      </c>
      <c r="L96">
        <v>466637.42</v>
      </c>
      <c r="M96">
        <v>467169.25</v>
      </c>
      <c r="N96">
        <v>469124.12</v>
      </c>
      <c r="O96">
        <v>470044.91</v>
      </c>
      <c r="P96">
        <v>466637.42</v>
      </c>
      <c r="Q96">
        <v>466637.42</v>
      </c>
      <c r="R96">
        <v>466637.42</v>
      </c>
      <c r="S96">
        <v>428753.86</v>
      </c>
      <c r="T96">
        <v>466637.42</v>
      </c>
      <c r="U96">
        <v>600000</v>
      </c>
      <c r="V96">
        <v>600000</v>
      </c>
      <c r="W96">
        <v>600000</v>
      </c>
      <c r="X96">
        <v>481033.29</v>
      </c>
      <c r="Y96">
        <v>420000</v>
      </c>
      <c r="Z96">
        <v>373848</v>
      </c>
      <c r="AA96" t="s">
        <v>14</v>
      </c>
    </row>
    <row r="97" spans="3:27">
      <c r="C97">
        <v>1085531.29</v>
      </c>
      <c r="D97">
        <v>3215429.87</v>
      </c>
      <c r="E97">
        <v>2300000</v>
      </c>
      <c r="F97">
        <v>2154328.7000000002</v>
      </c>
      <c r="G97">
        <v>2360000</v>
      </c>
      <c r="H97">
        <v>2428000</v>
      </c>
      <c r="I97">
        <v>2261562.42</v>
      </c>
      <c r="J97">
        <v>3383556.41</v>
      </c>
      <c r="K97">
        <v>-3855087.41</v>
      </c>
      <c r="L97">
        <v>-12479850.789999999</v>
      </c>
      <c r="M97">
        <v>-7481049.9100000001</v>
      </c>
      <c r="N97">
        <v>-3983115.13</v>
      </c>
      <c r="O97">
        <v>-19289376.719999999</v>
      </c>
      <c r="P97">
        <v>-13414919.42</v>
      </c>
      <c r="Q97">
        <v>-6467496.9100000001</v>
      </c>
      <c r="R97">
        <v>-2662709.52</v>
      </c>
      <c r="S97">
        <v>-6440192.3099999996</v>
      </c>
      <c r="T97">
        <v>-12331041.59</v>
      </c>
      <c r="U97">
        <v>-10268470.5</v>
      </c>
      <c r="V97">
        <v>5560846.0099999998</v>
      </c>
      <c r="W97">
        <v>-23241888.609999999</v>
      </c>
      <c r="X97">
        <v>-20516170.300000001</v>
      </c>
      <c r="Y97">
        <v>201809.48</v>
      </c>
      <c r="Z97">
        <v>2492320</v>
      </c>
      <c r="AA97" t="s">
        <v>14</v>
      </c>
    </row>
    <row r="98" spans="3:27">
      <c r="C98">
        <v>472000</v>
      </c>
      <c r="D98">
        <v>354000</v>
      </c>
      <c r="E98">
        <v>345000</v>
      </c>
      <c r="F98">
        <v>345000</v>
      </c>
      <c r="G98">
        <v>354000</v>
      </c>
      <c r="H98">
        <v>364200</v>
      </c>
      <c r="I98">
        <v>373848</v>
      </c>
      <c r="J98">
        <v>375000</v>
      </c>
      <c r="K98">
        <v>708878.11</v>
      </c>
      <c r="L98">
        <v>949368.8</v>
      </c>
      <c r="M98">
        <v>1267488</v>
      </c>
      <c r="N98">
        <v>1442127.64</v>
      </c>
      <c r="O98">
        <v>1595599.46</v>
      </c>
      <c r="P98">
        <v>1740509.47</v>
      </c>
      <c r="Q98">
        <v>1898737.6</v>
      </c>
      <c r="R98">
        <v>1898737.6</v>
      </c>
      <c r="S98">
        <v>1721057.11</v>
      </c>
      <c r="T98">
        <v>1740509.47</v>
      </c>
      <c r="U98">
        <v>1600000</v>
      </c>
      <c r="V98">
        <v>1200000</v>
      </c>
      <c r="W98">
        <v>1000000</v>
      </c>
      <c r="X98">
        <v>819273.64</v>
      </c>
      <c r="Y98">
        <v>560000</v>
      </c>
      <c r="Z98">
        <v>373848</v>
      </c>
      <c r="AA98" t="s">
        <v>14</v>
      </c>
    </row>
    <row r="99" spans="3:27">
      <c r="C99">
        <v>2360000</v>
      </c>
      <c r="D99">
        <v>2360000</v>
      </c>
      <c r="E99">
        <v>2300000</v>
      </c>
      <c r="F99">
        <v>2300000</v>
      </c>
      <c r="G99">
        <v>2360000</v>
      </c>
      <c r="H99">
        <v>2428000</v>
      </c>
      <c r="I99">
        <v>2492320</v>
      </c>
      <c r="J99">
        <v>2500000</v>
      </c>
      <c r="K99">
        <v>2845421.59</v>
      </c>
      <c r="L99">
        <v>3266287.72</v>
      </c>
      <c r="M99">
        <v>3271605.07</v>
      </c>
      <c r="N99">
        <v>3351179.74</v>
      </c>
      <c r="O99">
        <v>3300356.35</v>
      </c>
      <c r="P99">
        <v>3266287.72</v>
      </c>
      <c r="Q99">
        <v>3266287.72</v>
      </c>
      <c r="R99">
        <v>3266287.72</v>
      </c>
      <c r="S99">
        <v>2887522.33</v>
      </c>
      <c r="T99">
        <v>3266287.72</v>
      </c>
      <c r="U99">
        <v>4000000</v>
      </c>
      <c r="V99">
        <v>4000000</v>
      </c>
      <c r="W99">
        <v>4000000</v>
      </c>
      <c r="X99">
        <v>3410219.7</v>
      </c>
      <c r="Y99">
        <v>2800000</v>
      </c>
      <c r="Z99">
        <v>2492320</v>
      </c>
      <c r="AA99" t="s">
        <v>14</v>
      </c>
    </row>
    <row r="100" spans="3:27">
      <c r="C100">
        <v>1534000</v>
      </c>
      <c r="D100">
        <v>1534000</v>
      </c>
      <c r="E100">
        <v>1495000</v>
      </c>
      <c r="F100">
        <v>1495000</v>
      </c>
      <c r="G100">
        <v>1534000</v>
      </c>
      <c r="H100">
        <v>1578200</v>
      </c>
      <c r="I100">
        <v>1620008</v>
      </c>
      <c r="J100">
        <v>1625000</v>
      </c>
      <c r="K100">
        <v>1849524.04</v>
      </c>
      <c r="L100">
        <v>2123087.02</v>
      </c>
      <c r="M100">
        <v>2126543.2999999998</v>
      </c>
      <c r="N100">
        <v>2178266.83</v>
      </c>
      <c r="O100">
        <v>2145231.63</v>
      </c>
      <c r="P100">
        <v>2123087.02</v>
      </c>
      <c r="Q100">
        <v>2123087.02</v>
      </c>
      <c r="R100">
        <v>2123087.02</v>
      </c>
      <c r="S100">
        <v>1876889.52</v>
      </c>
      <c r="T100">
        <v>2123087.02</v>
      </c>
      <c r="U100">
        <v>2600000</v>
      </c>
      <c r="V100">
        <v>2600000</v>
      </c>
      <c r="W100">
        <v>2600000</v>
      </c>
      <c r="X100">
        <v>2216642.7999999998</v>
      </c>
      <c r="Y100">
        <v>1820000</v>
      </c>
      <c r="Z100">
        <v>1620008</v>
      </c>
      <c r="AA100" t="s">
        <v>14</v>
      </c>
    </row>
    <row r="101" spans="3:27"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t="s">
        <v>14</v>
      </c>
    </row>
    <row r="102" spans="3:27">
      <c r="C102">
        <v>944000</v>
      </c>
      <c r="D102">
        <v>944000</v>
      </c>
      <c r="E102">
        <v>920000</v>
      </c>
      <c r="F102">
        <v>920000</v>
      </c>
      <c r="G102">
        <v>944000</v>
      </c>
      <c r="H102">
        <v>971200</v>
      </c>
      <c r="I102">
        <v>996928</v>
      </c>
      <c r="J102">
        <v>1000000</v>
      </c>
      <c r="K102">
        <v>1138168.6399999999</v>
      </c>
      <c r="L102">
        <v>1306515.0900000001</v>
      </c>
      <c r="M102">
        <v>1308642.03</v>
      </c>
      <c r="N102">
        <v>1340471.8999999999</v>
      </c>
      <c r="O102">
        <v>1320142.54</v>
      </c>
      <c r="P102">
        <v>1306515.0900000001</v>
      </c>
      <c r="Q102">
        <v>1306515.0900000001</v>
      </c>
      <c r="R102">
        <v>1306515.0900000001</v>
      </c>
      <c r="S102">
        <v>1155008.93</v>
      </c>
      <c r="T102">
        <v>1306515.0900000001</v>
      </c>
      <c r="U102">
        <v>1600000</v>
      </c>
      <c r="V102">
        <v>1600000</v>
      </c>
      <c r="W102">
        <v>1600000</v>
      </c>
      <c r="X102">
        <v>1364087.88</v>
      </c>
      <c r="Y102">
        <v>1120000</v>
      </c>
      <c r="Z102">
        <v>996928</v>
      </c>
      <c r="AA102" t="s">
        <v>14</v>
      </c>
    </row>
    <row r="103" spans="3:27">
      <c r="C103">
        <v>590000</v>
      </c>
      <c r="D103">
        <v>590000</v>
      </c>
      <c r="E103">
        <v>575000</v>
      </c>
      <c r="F103">
        <v>575000</v>
      </c>
      <c r="G103">
        <v>590000</v>
      </c>
      <c r="H103">
        <v>607000</v>
      </c>
      <c r="I103">
        <v>623080</v>
      </c>
      <c r="J103">
        <v>625000</v>
      </c>
      <c r="K103">
        <v>715586.51</v>
      </c>
      <c r="L103">
        <v>860007.54</v>
      </c>
      <c r="M103">
        <v>861832.2</v>
      </c>
      <c r="N103">
        <v>900328.38</v>
      </c>
      <c r="O103">
        <v>871698.26</v>
      </c>
      <c r="P103">
        <v>860007.54</v>
      </c>
      <c r="Q103">
        <v>860007.54</v>
      </c>
      <c r="R103">
        <v>860007.54</v>
      </c>
      <c r="S103">
        <v>730033.46</v>
      </c>
      <c r="T103">
        <v>860007.54</v>
      </c>
      <c r="U103">
        <v>1000000</v>
      </c>
      <c r="V103">
        <v>1000000</v>
      </c>
      <c r="W103">
        <v>1000000</v>
      </c>
      <c r="X103">
        <v>909398.08</v>
      </c>
      <c r="Y103">
        <v>700000</v>
      </c>
      <c r="Z103">
        <v>623080</v>
      </c>
      <c r="AA103" t="s">
        <v>14</v>
      </c>
    </row>
    <row r="104" spans="3:27">
      <c r="C104">
        <v>0</v>
      </c>
      <c r="D104">
        <v>0</v>
      </c>
      <c r="E104">
        <v>0</v>
      </c>
      <c r="F104">
        <v>0</v>
      </c>
      <c r="G104">
        <v>826000</v>
      </c>
      <c r="H104">
        <v>849800</v>
      </c>
      <c r="I104">
        <v>872312</v>
      </c>
      <c r="J104">
        <v>875000</v>
      </c>
      <c r="K104">
        <v>2823708.91</v>
      </c>
      <c r="L104">
        <v>3043390.31</v>
      </c>
      <c r="M104">
        <v>3046165.84</v>
      </c>
      <c r="N104">
        <v>3030278.5</v>
      </c>
      <c r="O104">
        <v>0</v>
      </c>
      <c r="P104">
        <v>0</v>
      </c>
      <c r="Q104">
        <v>0</v>
      </c>
      <c r="R104">
        <v>0</v>
      </c>
      <c r="S104">
        <v>995989.55</v>
      </c>
      <c r="T104">
        <v>3043390.31</v>
      </c>
      <c r="U104">
        <v>4000000</v>
      </c>
      <c r="V104">
        <v>4000000</v>
      </c>
      <c r="W104">
        <v>4000000</v>
      </c>
      <c r="X104">
        <v>1091481.7</v>
      </c>
      <c r="Y104">
        <v>980000</v>
      </c>
      <c r="Z104">
        <v>872312</v>
      </c>
      <c r="AA104" t="s">
        <v>14</v>
      </c>
    </row>
    <row r="105" spans="3:27">
      <c r="C105">
        <v>826000</v>
      </c>
      <c r="D105">
        <v>826000</v>
      </c>
      <c r="E105">
        <v>805000</v>
      </c>
      <c r="F105">
        <v>805000</v>
      </c>
      <c r="G105">
        <v>826000</v>
      </c>
      <c r="H105">
        <v>849800</v>
      </c>
      <c r="I105">
        <v>872312</v>
      </c>
      <c r="J105">
        <v>875000</v>
      </c>
      <c r="K105">
        <v>1011262.62</v>
      </c>
      <c r="L105">
        <v>1300934.97</v>
      </c>
      <c r="M105">
        <v>1304594.78</v>
      </c>
      <c r="N105">
        <v>1400000</v>
      </c>
      <c r="O105">
        <v>1324383.6100000001</v>
      </c>
      <c r="P105">
        <v>1300934.97</v>
      </c>
      <c r="Q105">
        <v>1300934.97</v>
      </c>
      <c r="R105">
        <v>1300934.97</v>
      </c>
      <c r="S105">
        <v>1040239.58</v>
      </c>
      <c r="T105">
        <v>1300934.97</v>
      </c>
      <c r="U105">
        <v>1400000</v>
      </c>
      <c r="V105">
        <v>1400000</v>
      </c>
      <c r="W105">
        <v>1400000</v>
      </c>
      <c r="X105">
        <v>1400000</v>
      </c>
      <c r="Y105">
        <v>980000</v>
      </c>
      <c r="Z105">
        <v>872312</v>
      </c>
      <c r="AA105" t="s">
        <v>14</v>
      </c>
    </row>
    <row r="106" spans="3:27"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t="s">
        <v>14</v>
      </c>
    </row>
    <row r="107" spans="3:27">
      <c r="C107">
        <v>-131067.17</v>
      </c>
      <c r="D107">
        <v>-140911.59</v>
      </c>
      <c r="E107">
        <v>-110766.03</v>
      </c>
      <c r="F107">
        <v>-115268.16</v>
      </c>
      <c r="G107">
        <v>-136272.54999999999</v>
      </c>
      <c r="H107">
        <v>-109386.59</v>
      </c>
      <c r="I107">
        <v>-134619.18</v>
      </c>
      <c r="J107">
        <v>-115744.14</v>
      </c>
      <c r="K107">
        <v>-159805.07</v>
      </c>
      <c r="L107">
        <v>-164780.38</v>
      </c>
      <c r="M107">
        <v>-132241.76</v>
      </c>
      <c r="N107">
        <v>-109554.95</v>
      </c>
      <c r="O107">
        <v>-88272.33</v>
      </c>
      <c r="P107">
        <v>-163059.84</v>
      </c>
      <c r="Q107">
        <v>-191308.16</v>
      </c>
      <c r="R107">
        <v>-168089.71</v>
      </c>
      <c r="S107">
        <v>-68016.55</v>
      </c>
      <c r="T107">
        <v>-184361.59</v>
      </c>
      <c r="U107">
        <v>-272621.71000000002</v>
      </c>
      <c r="V107">
        <v>-312808.12</v>
      </c>
      <c r="W107">
        <v>-262555.93</v>
      </c>
      <c r="X107">
        <v>-104397.57</v>
      </c>
      <c r="Y107">
        <v>-130137.53</v>
      </c>
      <c r="Z107">
        <v>-143084.17000000001</v>
      </c>
      <c r="AA107" t="s">
        <v>14</v>
      </c>
    </row>
    <row r="108" spans="3:27">
      <c r="C108">
        <v>472000</v>
      </c>
      <c r="D108">
        <v>472000</v>
      </c>
      <c r="E108">
        <v>460000</v>
      </c>
      <c r="F108">
        <v>460000</v>
      </c>
      <c r="G108">
        <v>472000</v>
      </c>
      <c r="H108">
        <v>485600</v>
      </c>
      <c r="I108">
        <v>498464</v>
      </c>
      <c r="J108">
        <v>500000</v>
      </c>
      <c r="K108">
        <v>572469.21</v>
      </c>
      <c r="L108">
        <v>688006.03</v>
      </c>
      <c r="M108">
        <v>689465.76</v>
      </c>
      <c r="N108">
        <v>720262.7</v>
      </c>
      <c r="O108">
        <v>697358.61</v>
      </c>
      <c r="P108">
        <v>688006.03</v>
      </c>
      <c r="Q108">
        <v>688006.03</v>
      </c>
      <c r="R108">
        <v>688006.03</v>
      </c>
      <c r="S108">
        <v>584026.77</v>
      </c>
      <c r="T108">
        <v>688006.03</v>
      </c>
      <c r="U108">
        <v>800000</v>
      </c>
      <c r="V108">
        <v>800000</v>
      </c>
      <c r="W108">
        <v>800000</v>
      </c>
      <c r="X108">
        <v>727518.47</v>
      </c>
      <c r="Y108">
        <v>560000</v>
      </c>
      <c r="Z108">
        <v>498464</v>
      </c>
      <c r="AA108" t="s">
        <v>14</v>
      </c>
    </row>
    <row r="109" spans="3:27">
      <c r="C109">
        <v>708000</v>
      </c>
      <c r="D109">
        <v>708000</v>
      </c>
      <c r="E109">
        <v>690000</v>
      </c>
      <c r="F109">
        <v>690000</v>
      </c>
      <c r="G109">
        <v>708000</v>
      </c>
      <c r="H109">
        <v>728400</v>
      </c>
      <c r="I109">
        <v>747696</v>
      </c>
      <c r="J109">
        <v>750000</v>
      </c>
      <c r="K109">
        <v>842427.43</v>
      </c>
      <c r="L109">
        <v>864919.43</v>
      </c>
      <c r="M109">
        <v>865203.6</v>
      </c>
      <c r="N109">
        <v>839838.23</v>
      </c>
      <c r="O109">
        <v>866740.13</v>
      </c>
      <c r="P109">
        <v>864919.43</v>
      </c>
      <c r="Q109">
        <v>864919.43</v>
      </c>
      <c r="R109">
        <v>864919.43</v>
      </c>
      <c r="S109">
        <v>844677.38</v>
      </c>
      <c r="T109">
        <v>864919.43</v>
      </c>
      <c r="U109">
        <v>1200000</v>
      </c>
      <c r="V109">
        <v>1200000</v>
      </c>
      <c r="W109">
        <v>1200000</v>
      </c>
      <c r="X109">
        <v>872611.46</v>
      </c>
      <c r="Y109">
        <v>840000</v>
      </c>
      <c r="Z109">
        <v>747696</v>
      </c>
      <c r="AA109" t="s">
        <v>14</v>
      </c>
    </row>
    <row r="110" spans="3:27">
      <c r="C110">
        <v>826000</v>
      </c>
      <c r="D110">
        <v>826000</v>
      </c>
      <c r="E110">
        <v>805000</v>
      </c>
      <c r="F110">
        <v>805000</v>
      </c>
      <c r="G110">
        <v>826000</v>
      </c>
      <c r="H110">
        <v>849800</v>
      </c>
      <c r="I110">
        <v>872312</v>
      </c>
      <c r="J110">
        <v>875000</v>
      </c>
      <c r="K110">
        <v>982832</v>
      </c>
      <c r="L110">
        <v>1009072.66</v>
      </c>
      <c r="M110">
        <v>1009404.2</v>
      </c>
      <c r="N110">
        <v>979811.27</v>
      </c>
      <c r="O110">
        <v>1011196.82</v>
      </c>
      <c r="P110">
        <v>1009072.66</v>
      </c>
      <c r="Q110">
        <v>1009072.66</v>
      </c>
      <c r="R110">
        <v>1009072.66</v>
      </c>
      <c r="S110">
        <v>985456.95</v>
      </c>
      <c r="T110">
        <v>1009072.66</v>
      </c>
      <c r="U110">
        <v>1400000</v>
      </c>
      <c r="V110">
        <v>1400000</v>
      </c>
      <c r="W110">
        <v>1400000</v>
      </c>
      <c r="X110">
        <v>1018046.71</v>
      </c>
      <c r="Y110">
        <v>980000</v>
      </c>
      <c r="Z110">
        <v>872312</v>
      </c>
      <c r="AA110" t="s">
        <v>14</v>
      </c>
    </row>
    <row r="111" spans="3:27">
      <c r="C111">
        <v>2360000</v>
      </c>
      <c r="D111">
        <v>2360000</v>
      </c>
      <c r="E111">
        <v>2300000</v>
      </c>
      <c r="F111">
        <v>2300000</v>
      </c>
      <c r="G111">
        <v>2360000</v>
      </c>
      <c r="H111">
        <v>2428000</v>
      </c>
      <c r="I111">
        <v>2492320</v>
      </c>
      <c r="J111">
        <v>2500000</v>
      </c>
      <c r="K111">
        <v>2845421.59</v>
      </c>
      <c r="L111">
        <v>3266287.72</v>
      </c>
      <c r="M111">
        <v>3271605.07</v>
      </c>
      <c r="N111">
        <v>3351179.74</v>
      </c>
      <c r="O111">
        <v>3300356.35</v>
      </c>
      <c r="P111">
        <v>3266287.72</v>
      </c>
      <c r="Q111">
        <v>3266287.72</v>
      </c>
      <c r="R111">
        <v>3266287.72</v>
      </c>
      <c r="S111">
        <v>2887522.33</v>
      </c>
      <c r="T111">
        <v>3266287.72</v>
      </c>
      <c r="U111">
        <v>4000000</v>
      </c>
      <c r="V111">
        <v>4000000</v>
      </c>
      <c r="W111">
        <v>4000000</v>
      </c>
      <c r="X111">
        <v>3410219.7</v>
      </c>
      <c r="Y111">
        <v>2800000</v>
      </c>
      <c r="Z111">
        <v>2492320</v>
      </c>
      <c r="AA111" t="s">
        <v>14</v>
      </c>
    </row>
    <row r="112" spans="3:27"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14</v>
      </c>
    </row>
    <row r="113" spans="3:27">
      <c r="C113">
        <v>2360000</v>
      </c>
      <c r="D113">
        <v>2360000</v>
      </c>
      <c r="E113">
        <v>2300000</v>
      </c>
      <c r="F113">
        <v>2300000</v>
      </c>
      <c r="G113">
        <v>2360000</v>
      </c>
      <c r="H113">
        <v>2428000</v>
      </c>
      <c r="I113">
        <v>2492320</v>
      </c>
      <c r="J113">
        <v>2500000</v>
      </c>
      <c r="K113">
        <v>2808091.43</v>
      </c>
      <c r="L113">
        <v>2883064.76</v>
      </c>
      <c r="M113">
        <v>2884011.99</v>
      </c>
      <c r="N113">
        <v>2799460.78</v>
      </c>
      <c r="O113">
        <v>2889133.76</v>
      </c>
      <c r="P113">
        <v>2883064.76</v>
      </c>
      <c r="Q113">
        <v>2883064.76</v>
      </c>
      <c r="R113">
        <v>2883064.76</v>
      </c>
      <c r="S113">
        <v>2815591.28</v>
      </c>
      <c r="T113">
        <v>2883064.76</v>
      </c>
      <c r="U113">
        <v>4000000</v>
      </c>
      <c r="V113">
        <v>4000000</v>
      </c>
      <c r="W113">
        <v>4000000</v>
      </c>
      <c r="X113">
        <v>2908704.88</v>
      </c>
      <c r="Y113">
        <v>2800000</v>
      </c>
      <c r="Z113">
        <v>2492320</v>
      </c>
      <c r="AA113" t="s">
        <v>14</v>
      </c>
    </row>
    <row r="114" spans="3:27">
      <c r="C114">
        <v>51371890.109999999</v>
      </c>
      <c r="D114">
        <v>56795425.079999998</v>
      </c>
      <c r="E114">
        <v>46618591.969999999</v>
      </c>
      <c r="F114">
        <v>55032261.350000001</v>
      </c>
      <c r="G114">
        <v>61011730.619999997</v>
      </c>
      <c r="H114">
        <v>54128723.619999997</v>
      </c>
      <c r="I114">
        <v>59948474.729999997</v>
      </c>
      <c r="J114">
        <v>47449636.799999997</v>
      </c>
      <c r="K114">
        <v>62451481.090000004</v>
      </c>
      <c r="L114">
        <v>54261284.729999997</v>
      </c>
      <c r="M114">
        <v>67715607.840000004</v>
      </c>
      <c r="N114">
        <v>70279752</v>
      </c>
      <c r="O114">
        <v>68606514.519999996</v>
      </c>
      <c r="P114">
        <v>69229801.530000001</v>
      </c>
      <c r="Q114">
        <v>57613525.619999997</v>
      </c>
      <c r="R114">
        <v>63406153.829999998</v>
      </c>
      <c r="S114">
        <v>52977361.740000002</v>
      </c>
      <c r="T114">
        <v>67660926.010000005</v>
      </c>
      <c r="U114">
        <v>68149380.739999995</v>
      </c>
      <c r="V114">
        <v>65213913.600000001</v>
      </c>
      <c r="W114">
        <v>63727569.600000001</v>
      </c>
      <c r="X114">
        <v>61656787.200000003</v>
      </c>
      <c r="Y114">
        <v>61376871.049999997</v>
      </c>
      <c r="Z114">
        <v>54061857.600000001</v>
      </c>
      <c r="AA114" t="s">
        <v>14</v>
      </c>
    </row>
    <row r="115" spans="3:27">
      <c r="C115">
        <v>3566026.47</v>
      </c>
      <c r="D115">
        <v>3658000</v>
      </c>
      <c r="E115">
        <v>3565000</v>
      </c>
      <c r="F115">
        <v>3587030.34</v>
      </c>
      <c r="G115">
        <v>3654421.68</v>
      </c>
      <c r="H115">
        <v>3763400</v>
      </c>
      <c r="I115">
        <v>3863096</v>
      </c>
      <c r="J115">
        <v>3875000</v>
      </c>
      <c r="K115">
        <v>4129991.61</v>
      </c>
      <c r="L115">
        <v>3890969.38</v>
      </c>
      <c r="M115">
        <v>4099267.97</v>
      </c>
      <c r="N115">
        <v>4161342.46</v>
      </c>
      <c r="O115">
        <v>4021513.8</v>
      </c>
      <c r="P115">
        <v>3591845.42</v>
      </c>
      <c r="Q115">
        <v>4263688.33</v>
      </c>
      <c r="R115">
        <v>4229476.9800000004</v>
      </c>
      <c r="S115">
        <v>3508692.07</v>
      </c>
      <c r="T115">
        <v>4063591.51</v>
      </c>
      <c r="U115">
        <v>3823914.48</v>
      </c>
      <c r="V115">
        <v>6200000</v>
      </c>
      <c r="W115">
        <v>4135821.35</v>
      </c>
      <c r="X115">
        <v>4843890.03</v>
      </c>
      <c r="Y115">
        <v>3799215.91</v>
      </c>
      <c r="Z115">
        <v>3863096</v>
      </c>
      <c r="AA115" t="s">
        <v>14</v>
      </c>
    </row>
    <row r="116" spans="3:27">
      <c r="C116">
        <v>8260000</v>
      </c>
      <c r="D116">
        <v>8260000</v>
      </c>
      <c r="E116">
        <v>8050000</v>
      </c>
      <c r="F116">
        <v>8050000</v>
      </c>
      <c r="G116">
        <v>8260000</v>
      </c>
      <c r="H116">
        <v>8498000</v>
      </c>
      <c r="I116">
        <v>8723120</v>
      </c>
      <c r="J116">
        <v>8750000</v>
      </c>
      <c r="K116">
        <v>9835013.0899999999</v>
      </c>
      <c r="L116">
        <v>9460106.0700000003</v>
      </c>
      <c r="M116">
        <v>11450617.76</v>
      </c>
      <c r="N116">
        <v>10364887.5</v>
      </c>
      <c r="O116">
        <v>10532788.529999999</v>
      </c>
      <c r="P116">
        <v>10463060.109999999</v>
      </c>
      <c r="Q116">
        <v>9715871</v>
      </c>
      <c r="R116">
        <v>9307147.7200000007</v>
      </c>
      <c r="S116">
        <v>9932903.1600000001</v>
      </c>
      <c r="T116">
        <v>9674772.0399999991</v>
      </c>
      <c r="U116">
        <v>10735444.16</v>
      </c>
      <c r="V116">
        <v>13510001.619999999</v>
      </c>
      <c r="W116">
        <v>9894437.8399999999</v>
      </c>
      <c r="X116">
        <v>9399531.4700000007</v>
      </c>
      <c r="Y116">
        <v>11202450.92</v>
      </c>
      <c r="Z116">
        <v>8723120</v>
      </c>
      <c r="AA116" t="s">
        <v>14</v>
      </c>
    </row>
    <row r="117" spans="3:27">
      <c r="C117">
        <v>8260000</v>
      </c>
      <c r="D117">
        <v>8260000</v>
      </c>
      <c r="E117">
        <v>8050000</v>
      </c>
      <c r="F117">
        <v>8050000</v>
      </c>
      <c r="G117">
        <v>8260000</v>
      </c>
      <c r="H117">
        <v>8498000</v>
      </c>
      <c r="I117">
        <v>8723120</v>
      </c>
      <c r="J117">
        <v>8750000</v>
      </c>
      <c r="K117">
        <v>11032736.73</v>
      </c>
      <c r="L117">
        <v>10286674.560000001</v>
      </c>
      <c r="M117">
        <v>9035122.6899999995</v>
      </c>
      <c r="N117">
        <v>10955445.17</v>
      </c>
      <c r="O117">
        <v>9101486.4800000004</v>
      </c>
      <c r="P117">
        <v>11432007</v>
      </c>
      <c r="Q117">
        <v>8913558.4399999995</v>
      </c>
      <c r="R117">
        <v>8977021</v>
      </c>
      <c r="S117">
        <v>10106328.16</v>
      </c>
      <c r="T117">
        <v>11432007</v>
      </c>
      <c r="U117">
        <v>10929053.52</v>
      </c>
      <c r="V117">
        <v>9600925.0399999991</v>
      </c>
      <c r="W117">
        <v>10110220.960000001</v>
      </c>
      <c r="X117">
        <v>11184880.35</v>
      </c>
      <c r="Y117">
        <v>9734863.0399999991</v>
      </c>
      <c r="Z117">
        <v>8748019.6600000001</v>
      </c>
      <c r="AA117" t="s">
        <v>14</v>
      </c>
    </row>
    <row r="118" spans="3:27">
      <c r="C118">
        <v>15570937.199999999</v>
      </c>
      <c r="D118">
        <v>16832691.280000001</v>
      </c>
      <c r="E118">
        <v>15276058.800000001</v>
      </c>
      <c r="F118">
        <v>17387741.629999999</v>
      </c>
      <c r="G118">
        <v>15756656.4</v>
      </c>
      <c r="H118">
        <v>18210000</v>
      </c>
      <c r="I118">
        <v>15504882</v>
      </c>
      <c r="J118">
        <v>15257383.199999999</v>
      </c>
      <c r="K118">
        <v>17167873.559999999</v>
      </c>
      <c r="L118">
        <v>19912829.57</v>
      </c>
      <c r="M118">
        <v>17012766.41</v>
      </c>
      <c r="N118">
        <v>16945833.210000001</v>
      </c>
      <c r="O118">
        <v>17560373.32</v>
      </c>
      <c r="P118">
        <v>17557656.77</v>
      </c>
      <c r="Q118">
        <v>18613531.969999999</v>
      </c>
      <c r="R118">
        <v>17632633.960000001</v>
      </c>
      <c r="S118">
        <v>15975752.300000001</v>
      </c>
      <c r="T118">
        <v>21771732.77</v>
      </c>
      <c r="U118">
        <v>19436992.760000002</v>
      </c>
      <c r="V118">
        <v>18310688.399999999</v>
      </c>
      <c r="W118">
        <v>17469128.399999999</v>
      </c>
      <c r="X118">
        <v>17807587.949999999</v>
      </c>
      <c r="Y118">
        <v>16323277.689999999</v>
      </c>
      <c r="Z118">
        <v>18692400</v>
      </c>
      <c r="AA118" t="s">
        <v>14</v>
      </c>
    </row>
    <row r="119" spans="3:27"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t="s">
        <v>14</v>
      </c>
    </row>
    <row r="120" spans="3:27">
      <c r="C120">
        <v>13756375.68</v>
      </c>
      <c r="D120">
        <v>13634535.91</v>
      </c>
      <c r="E120">
        <v>9238807.5299999993</v>
      </c>
      <c r="F120">
        <v>10382109.369999999</v>
      </c>
      <c r="G120">
        <v>14814677.66</v>
      </c>
      <c r="H120">
        <v>16144921.390000001</v>
      </c>
      <c r="I120">
        <v>14479232.779999999</v>
      </c>
      <c r="J120">
        <v>13684311.550000001</v>
      </c>
      <c r="K120">
        <v>18592297.390000001</v>
      </c>
      <c r="L120">
        <v>19622644.300000001</v>
      </c>
      <c r="M120">
        <v>20015179.609999999</v>
      </c>
      <c r="N120">
        <v>14913060.73</v>
      </c>
      <c r="O120">
        <v>14443609.15</v>
      </c>
      <c r="P120">
        <v>14486504.16</v>
      </c>
      <c r="Q120">
        <v>17120237.710000001</v>
      </c>
      <c r="R120">
        <v>17131816.920000002</v>
      </c>
      <c r="S120">
        <v>17383986.699999999</v>
      </c>
      <c r="T120">
        <v>15431969.57</v>
      </c>
      <c r="U120">
        <v>20534171.260000002</v>
      </c>
      <c r="V120">
        <v>24643387.920000002</v>
      </c>
      <c r="W120">
        <v>21157391.859999999</v>
      </c>
      <c r="X120">
        <v>20247984.239999998</v>
      </c>
      <c r="Y120">
        <v>20291618.93</v>
      </c>
      <c r="Z120">
        <v>17737346.300000001</v>
      </c>
      <c r="AA120" t="s">
        <v>14</v>
      </c>
    </row>
    <row r="121" spans="3:27">
      <c r="C121">
        <v>1726893.3</v>
      </c>
      <c r="D121">
        <v>13379.54</v>
      </c>
      <c r="E121">
        <v>1488712.89</v>
      </c>
      <c r="F121">
        <v>3127686.46</v>
      </c>
      <c r="G121">
        <v>-1296814.92</v>
      </c>
      <c r="H121">
        <v>-3810683.28</v>
      </c>
      <c r="I121">
        <v>-4196855.6100000003</v>
      </c>
      <c r="J121">
        <v>4879941.4800000004</v>
      </c>
      <c r="K121">
        <v>11185172.359999999</v>
      </c>
      <c r="L121">
        <v>8910987.9900000002</v>
      </c>
      <c r="M121">
        <v>-5016420.2300000004</v>
      </c>
      <c r="N121">
        <v>-8962847.5500000007</v>
      </c>
      <c r="O121">
        <v>9471863.9299999997</v>
      </c>
      <c r="P121">
        <v>17420154.59</v>
      </c>
      <c r="Q121">
        <v>15287088.630000001</v>
      </c>
      <c r="R121">
        <v>9516853.5099999998</v>
      </c>
      <c r="S121">
        <v>16956163.620000001</v>
      </c>
      <c r="T121">
        <v>14342139.84</v>
      </c>
      <c r="U121">
        <v>45410148.719999999</v>
      </c>
      <c r="V121">
        <v>50283883.079999998</v>
      </c>
      <c r="W121">
        <v>50820252.119999997</v>
      </c>
      <c r="X121">
        <v>21950200.239999998</v>
      </c>
      <c r="Y121">
        <v>23185861.120000001</v>
      </c>
      <c r="Z121">
        <v>-1334418.8799999999</v>
      </c>
      <c r="AA121" t="s">
        <v>14</v>
      </c>
    </row>
    <row r="122" spans="3:27">
      <c r="C122">
        <v>-43904958.240000002</v>
      </c>
      <c r="D122">
        <v>-44573311.200000003</v>
      </c>
      <c r="E122">
        <v>-51050487.840000004</v>
      </c>
      <c r="F122">
        <v>-42348921.119999997</v>
      </c>
      <c r="G122">
        <v>-52448352</v>
      </c>
      <c r="H122">
        <v>-52868344.32</v>
      </c>
      <c r="I122">
        <v>-52596028.32</v>
      </c>
      <c r="J122">
        <v>-56679749.280000001</v>
      </c>
      <c r="K122">
        <v>-60964722.719999999</v>
      </c>
      <c r="L122">
        <v>-55708377.119999997</v>
      </c>
      <c r="M122">
        <v>-60446221.439999998</v>
      </c>
      <c r="N122">
        <v>-59925850.979999997</v>
      </c>
      <c r="O122">
        <v>-61515812.159999996</v>
      </c>
      <c r="P122">
        <v>-58384392</v>
      </c>
      <c r="Q122">
        <v>-59208304.32</v>
      </c>
      <c r="R122">
        <v>-59340362.399999999</v>
      </c>
      <c r="S122">
        <v>-61975056</v>
      </c>
      <c r="T122">
        <v>-62266195.200000003</v>
      </c>
      <c r="U122">
        <v>-97220370.719999999</v>
      </c>
      <c r="V122">
        <v>-96077498.879999995</v>
      </c>
      <c r="W122">
        <v>-97204324.799999997</v>
      </c>
      <c r="X122">
        <v>-57492858.719999999</v>
      </c>
      <c r="Y122">
        <v>-64739806.560000002</v>
      </c>
      <c r="Z122">
        <v>-53184901.439999998</v>
      </c>
      <c r="AA122" t="s">
        <v>14</v>
      </c>
    </row>
    <row r="123" spans="3:27"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14</v>
      </c>
    </row>
    <row r="124" spans="3:27">
      <c r="C124">
        <v>944000</v>
      </c>
      <c r="D124">
        <v>944000</v>
      </c>
      <c r="E124">
        <v>920000</v>
      </c>
      <c r="F124">
        <v>920000</v>
      </c>
      <c r="G124">
        <v>944000</v>
      </c>
      <c r="H124">
        <v>971200</v>
      </c>
      <c r="I124">
        <v>996928</v>
      </c>
      <c r="J124">
        <v>1000000</v>
      </c>
      <c r="K124">
        <v>1144938.4099999999</v>
      </c>
      <c r="L124">
        <v>1376012.07</v>
      </c>
      <c r="M124">
        <v>1378931.52</v>
      </c>
      <c r="N124">
        <v>1440525.4</v>
      </c>
      <c r="O124">
        <v>1394717.21</v>
      </c>
      <c r="P124">
        <v>1376012.07</v>
      </c>
      <c r="Q124">
        <v>1376012.07</v>
      </c>
      <c r="R124">
        <v>1376012.07</v>
      </c>
      <c r="S124">
        <v>1168053.53</v>
      </c>
      <c r="T124">
        <v>1376012.07</v>
      </c>
      <c r="U124">
        <v>1600000</v>
      </c>
      <c r="V124">
        <v>1600000</v>
      </c>
      <c r="W124">
        <v>1600000</v>
      </c>
      <c r="X124">
        <v>1455036.93</v>
      </c>
      <c r="Y124">
        <v>1120000</v>
      </c>
      <c r="Z124">
        <v>996928</v>
      </c>
      <c r="AA124" t="s">
        <v>14</v>
      </c>
    </row>
    <row r="125" spans="3:27"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t="s">
        <v>14</v>
      </c>
    </row>
    <row r="126" spans="3:27"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14</v>
      </c>
    </row>
    <row r="127" spans="3:27">
      <c r="C127">
        <v>2360000</v>
      </c>
      <c r="D127">
        <v>2360000</v>
      </c>
      <c r="E127">
        <v>2300000</v>
      </c>
      <c r="F127">
        <v>2300000</v>
      </c>
      <c r="G127">
        <v>2360000</v>
      </c>
      <c r="H127">
        <v>2428000</v>
      </c>
      <c r="I127">
        <v>2492320</v>
      </c>
      <c r="J127">
        <v>2500000</v>
      </c>
      <c r="K127">
        <v>2800000</v>
      </c>
      <c r="L127">
        <v>2800000</v>
      </c>
      <c r="M127">
        <v>2800000</v>
      </c>
      <c r="N127">
        <v>2894489.96</v>
      </c>
      <c r="O127">
        <v>2800000</v>
      </c>
      <c r="P127">
        <v>2800000</v>
      </c>
      <c r="Q127">
        <v>2800000</v>
      </c>
      <c r="R127">
        <v>2870792.58</v>
      </c>
      <c r="S127">
        <v>3121546.75</v>
      </c>
      <c r="T127">
        <v>2800000</v>
      </c>
      <c r="U127">
        <v>3778104.97</v>
      </c>
      <c r="V127">
        <v>4000000</v>
      </c>
      <c r="W127">
        <v>4000000</v>
      </c>
      <c r="X127">
        <v>2800000</v>
      </c>
      <c r="Y127">
        <v>2800000</v>
      </c>
      <c r="Z127">
        <v>2492320</v>
      </c>
      <c r="AA127" t="s">
        <v>14</v>
      </c>
    </row>
    <row r="128" spans="3:27"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14</v>
      </c>
    </row>
    <row r="129" spans="3:27">
      <c r="C129">
        <v>102524957.48999999</v>
      </c>
      <c r="D129">
        <v>118261507.48</v>
      </c>
      <c r="E129">
        <v>121540983.47</v>
      </c>
      <c r="F129">
        <v>103122871.81999999</v>
      </c>
      <c r="G129">
        <v>107111824.34999999</v>
      </c>
      <c r="H129">
        <v>115966355.14</v>
      </c>
      <c r="I129">
        <v>116807890.56</v>
      </c>
      <c r="J129">
        <v>105625399.95999999</v>
      </c>
      <c r="K129">
        <v>130730590.31</v>
      </c>
      <c r="L129">
        <v>108318246.90000001</v>
      </c>
      <c r="M129">
        <v>104254403.23</v>
      </c>
      <c r="N129">
        <v>129497419.02</v>
      </c>
      <c r="O129">
        <v>122228914.98999999</v>
      </c>
      <c r="P129">
        <v>102328383.84999999</v>
      </c>
      <c r="Q129">
        <v>140546379.97999999</v>
      </c>
      <c r="R129">
        <v>110149777.06999999</v>
      </c>
      <c r="S129">
        <v>111770323.81999999</v>
      </c>
      <c r="T129">
        <v>115428899.34</v>
      </c>
      <c r="U129">
        <v>126982681.66</v>
      </c>
      <c r="V129">
        <v>136727817.18000001</v>
      </c>
      <c r="W129">
        <v>144841867.91999999</v>
      </c>
      <c r="X129">
        <v>110418229.7</v>
      </c>
      <c r="Y129">
        <v>121677060.14</v>
      </c>
      <c r="Z129">
        <v>125163254.81</v>
      </c>
      <c r="AA129" t="s">
        <v>14</v>
      </c>
    </row>
    <row r="130" spans="3:27"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13114952.550000001</v>
      </c>
      <c r="N130">
        <v>19188662.48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27000000</v>
      </c>
      <c r="V130">
        <v>27000000</v>
      </c>
      <c r="W130">
        <v>27000000</v>
      </c>
      <c r="X130">
        <v>0</v>
      </c>
      <c r="Y130">
        <v>0</v>
      </c>
      <c r="Z130">
        <v>0</v>
      </c>
      <c r="AA130" t="s">
        <v>14</v>
      </c>
    </row>
    <row r="131" spans="3:27">
      <c r="C131">
        <v>0</v>
      </c>
      <c r="D131">
        <v>0</v>
      </c>
      <c r="E131">
        <v>0</v>
      </c>
      <c r="F131">
        <v>0</v>
      </c>
      <c r="G131">
        <v>0</v>
      </c>
      <c r="H131">
        <v>971200</v>
      </c>
      <c r="I131">
        <v>19315480</v>
      </c>
      <c r="J131">
        <v>19375000</v>
      </c>
      <c r="K131">
        <v>22052017.34</v>
      </c>
      <c r="L131">
        <v>27144461.629999999</v>
      </c>
      <c r="M131">
        <v>23583369.050000001</v>
      </c>
      <c r="N131">
        <v>23081491.039999999</v>
      </c>
      <c r="O131">
        <v>25577761.690000001</v>
      </c>
      <c r="P131">
        <v>25313729.800000001</v>
      </c>
      <c r="Q131">
        <v>25313729.800000001</v>
      </c>
      <c r="R131">
        <v>22317084.68</v>
      </c>
      <c r="S131">
        <v>22378298.07</v>
      </c>
      <c r="T131">
        <v>24287095.539999999</v>
      </c>
      <c r="U131">
        <v>26283883.059999999</v>
      </c>
      <c r="V131">
        <v>23257883.199999999</v>
      </c>
      <c r="W131">
        <v>27751502.809999999</v>
      </c>
      <c r="X131">
        <v>26429202.670000002</v>
      </c>
      <c r="Y131">
        <v>21700000</v>
      </c>
      <c r="Z131">
        <v>19315480</v>
      </c>
      <c r="AA131" t="s">
        <v>14</v>
      </c>
    </row>
    <row r="132" spans="3:27"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1004300.8</v>
      </c>
      <c r="L132">
        <v>24647406.879999999</v>
      </c>
      <c r="M132">
        <v>24677824.920000002</v>
      </c>
      <c r="N132">
        <v>24877226.91</v>
      </c>
      <c r="O132">
        <v>24842297.079999998</v>
      </c>
      <c r="P132">
        <v>24647406.879999999</v>
      </c>
      <c r="Q132">
        <v>24647406.879999999</v>
      </c>
      <c r="R132">
        <v>24647406.879999999</v>
      </c>
      <c r="S132">
        <v>22480673</v>
      </c>
      <c r="T132">
        <v>24647406.879999999</v>
      </c>
      <c r="U132">
        <v>31400000</v>
      </c>
      <c r="V132">
        <v>31400000</v>
      </c>
      <c r="W132">
        <v>31400000</v>
      </c>
      <c r="X132">
        <v>25470772.27</v>
      </c>
      <c r="Y132">
        <v>0</v>
      </c>
      <c r="Z132">
        <v>0</v>
      </c>
      <c r="AA132" t="s">
        <v>14</v>
      </c>
    </row>
    <row r="133" spans="3:27"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24647406.879999999</v>
      </c>
      <c r="M133">
        <v>24677824.920000002</v>
      </c>
      <c r="N133">
        <v>24877226.91</v>
      </c>
      <c r="O133">
        <v>24842297.079999998</v>
      </c>
      <c r="P133">
        <v>24647406.879999999</v>
      </c>
      <c r="Q133">
        <v>24647406.879999999</v>
      </c>
      <c r="R133">
        <v>24647406.879999999</v>
      </c>
      <c r="S133">
        <v>19385276.190000001</v>
      </c>
      <c r="T133">
        <v>24647406.879999999</v>
      </c>
      <c r="U133">
        <v>31400000</v>
      </c>
      <c r="V133">
        <v>31400000</v>
      </c>
      <c r="W133">
        <v>31400000</v>
      </c>
      <c r="X133">
        <v>25470772.27</v>
      </c>
      <c r="Y133">
        <v>0</v>
      </c>
      <c r="Z133">
        <v>0</v>
      </c>
      <c r="AA133" t="s">
        <v>14</v>
      </c>
    </row>
    <row r="134" spans="3:27">
      <c r="C134">
        <v>16284000</v>
      </c>
      <c r="D134">
        <v>16284000</v>
      </c>
      <c r="E134">
        <v>15870000</v>
      </c>
      <c r="F134">
        <v>15870000</v>
      </c>
      <c r="G134">
        <v>16284000</v>
      </c>
      <c r="H134">
        <v>16753200</v>
      </c>
      <c r="I134">
        <v>17197008</v>
      </c>
      <c r="J134">
        <v>17250000</v>
      </c>
      <c r="K134">
        <v>19563545.75</v>
      </c>
      <c r="L134">
        <v>21820185.100000001</v>
      </c>
      <c r="M134">
        <v>21848696.210000001</v>
      </c>
      <c r="N134">
        <v>22090600.539999999</v>
      </c>
      <c r="O134">
        <v>22002857.48</v>
      </c>
      <c r="P134">
        <v>21820185.100000001</v>
      </c>
      <c r="Q134">
        <v>21820185.100000001</v>
      </c>
      <c r="R134">
        <v>21820185.100000001</v>
      </c>
      <c r="S134">
        <v>19789285.43</v>
      </c>
      <c r="T134">
        <v>21820185.100000001</v>
      </c>
      <c r="U134">
        <v>27600000</v>
      </c>
      <c r="V134">
        <v>27600000</v>
      </c>
      <c r="W134">
        <v>27600000</v>
      </c>
      <c r="X134">
        <v>22591933.09</v>
      </c>
      <c r="Y134">
        <v>19320000</v>
      </c>
      <c r="Z134">
        <v>17197008</v>
      </c>
      <c r="AA134" t="s">
        <v>14</v>
      </c>
    </row>
    <row r="135" spans="3:27">
      <c r="C135">
        <v>93338000</v>
      </c>
      <c r="D135">
        <v>93338000</v>
      </c>
      <c r="E135">
        <v>90965000</v>
      </c>
      <c r="F135">
        <v>90965000</v>
      </c>
      <c r="G135">
        <v>93338000</v>
      </c>
      <c r="H135">
        <v>96027400</v>
      </c>
      <c r="I135">
        <v>98571256</v>
      </c>
      <c r="J135">
        <v>98875000</v>
      </c>
      <c r="K135">
        <v>112002345.68000001</v>
      </c>
      <c r="L135">
        <v>121978740</v>
      </c>
      <c r="M135">
        <v>122124463.61</v>
      </c>
      <c r="N135">
        <v>122912400</v>
      </c>
      <c r="O135">
        <v>121336600</v>
      </c>
      <c r="P135">
        <v>120414910</v>
      </c>
      <c r="Q135">
        <v>120414910</v>
      </c>
      <c r="R135">
        <v>121274248.34999999</v>
      </c>
      <c r="S135">
        <v>111598572.98999999</v>
      </c>
      <c r="T135">
        <v>121978740</v>
      </c>
      <c r="U135">
        <v>158665704.41</v>
      </c>
      <c r="V135">
        <v>158200000</v>
      </c>
      <c r="W135">
        <v>158200000</v>
      </c>
      <c r="X135">
        <v>127699075.14</v>
      </c>
      <c r="Y135">
        <v>110751970.05</v>
      </c>
      <c r="Z135">
        <v>98571256</v>
      </c>
      <c r="AA135" t="s">
        <v>14</v>
      </c>
    </row>
    <row r="136" spans="3:27"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14</v>
      </c>
    </row>
    <row r="137" spans="3:27"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14</v>
      </c>
    </row>
    <row r="138" spans="3:27"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14330840</v>
      </c>
      <c r="J138">
        <v>55625000</v>
      </c>
      <c r="K138">
        <v>63085346.789999999</v>
      </c>
      <c r="L138">
        <v>69571604.680000007</v>
      </c>
      <c r="M138">
        <v>69662509.650000006</v>
      </c>
      <c r="N138">
        <v>69633414.730000004</v>
      </c>
      <c r="O138">
        <v>69356833.370000005</v>
      </c>
      <c r="P138">
        <v>67990431.849999994</v>
      </c>
      <c r="Q138">
        <v>67990431.849999994</v>
      </c>
      <c r="R138">
        <v>67990431.849999994</v>
      </c>
      <c r="S138">
        <v>61662266.18</v>
      </c>
      <c r="T138">
        <v>67990431.849999994</v>
      </c>
      <c r="U138">
        <v>88000000</v>
      </c>
      <c r="V138">
        <v>88000000</v>
      </c>
      <c r="W138">
        <v>89000000</v>
      </c>
      <c r="X138">
        <v>72850798.719999999</v>
      </c>
      <c r="Y138">
        <v>62300000</v>
      </c>
      <c r="Z138">
        <v>39627888</v>
      </c>
      <c r="AA138" t="s">
        <v>14</v>
      </c>
    </row>
    <row r="139" spans="3:27"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-7861738.04</v>
      </c>
      <c r="W139">
        <v>-2008606.74</v>
      </c>
      <c r="X139">
        <v>0</v>
      </c>
      <c r="Y139">
        <v>0</v>
      </c>
      <c r="Z139">
        <v>0</v>
      </c>
      <c r="AA139" t="s">
        <v>14</v>
      </c>
    </row>
    <row r="140" spans="3:27">
      <c r="C140">
        <v>2328010.56</v>
      </c>
      <c r="D140">
        <v>2519423.04</v>
      </c>
      <c r="E140">
        <v>2048685.12</v>
      </c>
      <c r="F140">
        <v>2674848.7200000002</v>
      </c>
      <c r="G140">
        <v>2992102.56</v>
      </c>
      <c r="H140">
        <v>2218585.44</v>
      </c>
      <c r="I140">
        <v>2827732.32</v>
      </c>
      <c r="J140">
        <v>2555585.44</v>
      </c>
      <c r="K140">
        <v>2430816.4</v>
      </c>
      <c r="L140">
        <v>1921097.96</v>
      </c>
      <c r="M140">
        <v>2483992.84</v>
      </c>
      <c r="N140">
        <v>2244691.65</v>
      </c>
      <c r="O140">
        <v>2115834.59</v>
      </c>
      <c r="P140">
        <v>1587160.37</v>
      </c>
      <c r="Q140">
        <v>1782308.93</v>
      </c>
      <c r="R140">
        <v>2183662.52</v>
      </c>
      <c r="S140">
        <v>2261030.5099999998</v>
      </c>
      <c r="T140">
        <v>2745448.42</v>
      </c>
      <c r="U140">
        <v>2610870.7999999998</v>
      </c>
      <c r="V140">
        <v>2807608</v>
      </c>
      <c r="W140">
        <v>2764689.28</v>
      </c>
      <c r="X140">
        <v>2575093.83</v>
      </c>
      <c r="Y140">
        <v>2574747.6</v>
      </c>
      <c r="Z140">
        <v>2594822.16</v>
      </c>
      <c r="AA140" t="s">
        <v>14</v>
      </c>
    </row>
    <row r="141" spans="3:27">
      <c r="C141">
        <v>8301163.9100000001</v>
      </c>
      <c r="D141">
        <v>4185844.71</v>
      </c>
      <c r="E141">
        <v>9004831.7300000004</v>
      </c>
      <c r="F141">
        <v>4517434.08</v>
      </c>
      <c r="G141">
        <v>3907246.75</v>
      </c>
      <c r="H141">
        <v>5901811.0499999998</v>
      </c>
      <c r="I141">
        <v>9695953.8100000005</v>
      </c>
      <c r="J141">
        <v>1833596.62</v>
      </c>
      <c r="K141">
        <v>2863153.91</v>
      </c>
      <c r="L141">
        <v>-4901316.93</v>
      </c>
      <c r="M141">
        <v>7289427.7800000003</v>
      </c>
      <c r="N141">
        <v>-3058898.53</v>
      </c>
      <c r="O141">
        <v>2199459.96</v>
      </c>
      <c r="P141">
        <v>-3194409.15</v>
      </c>
      <c r="Q141">
        <v>-2459689.08</v>
      </c>
      <c r="R141">
        <v>-545623.77</v>
      </c>
      <c r="S141">
        <v>-2775769.12</v>
      </c>
      <c r="T141">
        <v>-1152227.3500000001</v>
      </c>
      <c r="U141">
        <v>3146383.96</v>
      </c>
      <c r="V141">
        <v>-9452572.2200000007</v>
      </c>
      <c r="W141">
        <v>-5195188.46</v>
      </c>
      <c r="X141">
        <v>-4678964.78</v>
      </c>
      <c r="Y141">
        <v>9571838.3800000008</v>
      </c>
      <c r="Z141">
        <v>1605724.36</v>
      </c>
      <c r="AA141" t="s">
        <v>14</v>
      </c>
    </row>
    <row r="142" spans="3:27"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14</v>
      </c>
    </row>
    <row r="143" spans="3:27"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-134287.26</v>
      </c>
      <c r="O143">
        <v>0</v>
      </c>
      <c r="P143">
        <v>0</v>
      </c>
      <c r="Q143">
        <v>-1427402.49</v>
      </c>
      <c r="R143">
        <v>-558762.6</v>
      </c>
      <c r="S143">
        <v>0</v>
      </c>
      <c r="T143">
        <v>-1153836.31</v>
      </c>
      <c r="U143">
        <v>-1750350.46</v>
      </c>
      <c r="V143">
        <v>-1372619.44</v>
      </c>
      <c r="W143">
        <v>-1705313.25</v>
      </c>
      <c r="X143">
        <v>0</v>
      </c>
      <c r="Y143">
        <v>0</v>
      </c>
      <c r="Z143">
        <v>0</v>
      </c>
      <c r="AA143" t="s">
        <v>14</v>
      </c>
    </row>
    <row r="144" spans="3:27">
      <c r="C144">
        <v>7434000</v>
      </c>
      <c r="D144">
        <v>7434000</v>
      </c>
      <c r="E144">
        <v>7245000</v>
      </c>
      <c r="F144">
        <v>7245000</v>
      </c>
      <c r="G144">
        <v>7434000</v>
      </c>
      <c r="H144">
        <v>7648200</v>
      </c>
      <c r="I144">
        <v>7850808</v>
      </c>
      <c r="J144">
        <v>7875000</v>
      </c>
      <c r="K144">
        <v>9101363.6099999994</v>
      </c>
      <c r="L144">
        <v>11569802.470000001</v>
      </c>
      <c r="M144">
        <v>11741353.039999999</v>
      </c>
      <c r="N144">
        <v>12600000</v>
      </c>
      <c r="O144">
        <v>9779981.1400000006</v>
      </c>
      <c r="P144">
        <v>11578658.5</v>
      </c>
      <c r="Q144">
        <v>9178413.7100000009</v>
      </c>
      <c r="R144">
        <v>11708414.720000001</v>
      </c>
      <c r="S144">
        <v>7823813.9400000004</v>
      </c>
      <c r="T144">
        <v>11708414.720000001</v>
      </c>
      <c r="U144">
        <v>10009506.02</v>
      </c>
      <c r="V144">
        <v>9574236</v>
      </c>
      <c r="W144">
        <v>9478507.75</v>
      </c>
      <c r="X144">
        <v>9335093.0399999991</v>
      </c>
      <c r="Y144">
        <v>8374013.9699999997</v>
      </c>
      <c r="Z144">
        <v>7850808</v>
      </c>
      <c r="AA144" t="s">
        <v>14</v>
      </c>
    </row>
    <row r="145" spans="2:27">
      <c r="C145">
        <v>7552000</v>
      </c>
      <c r="D145">
        <v>7552000</v>
      </c>
      <c r="E145">
        <v>7360000</v>
      </c>
      <c r="F145">
        <v>7360000</v>
      </c>
      <c r="G145">
        <v>7552000</v>
      </c>
      <c r="H145">
        <v>7769600</v>
      </c>
      <c r="I145">
        <v>7975424</v>
      </c>
      <c r="J145">
        <v>8000000</v>
      </c>
      <c r="K145">
        <v>7859592.8200000003</v>
      </c>
      <c r="L145">
        <v>8909892.7699999996</v>
      </c>
      <c r="M145">
        <v>9367422.5099999998</v>
      </c>
      <c r="N145">
        <v>12800000</v>
      </c>
      <c r="O145">
        <v>9587716.2300000004</v>
      </c>
      <c r="P145">
        <v>9437543.0800000001</v>
      </c>
      <c r="Q145">
        <v>9292253.3499999996</v>
      </c>
      <c r="R145">
        <v>9018675.3599999994</v>
      </c>
      <c r="S145">
        <v>10430616.25</v>
      </c>
      <c r="T145">
        <v>11894262.58</v>
      </c>
      <c r="U145">
        <v>9129037.3100000005</v>
      </c>
      <c r="V145">
        <v>9239846.4000000004</v>
      </c>
      <c r="W145">
        <v>9561374.7200000007</v>
      </c>
      <c r="X145">
        <v>9045177.3399999999</v>
      </c>
      <c r="Y145">
        <v>9163079.1699999999</v>
      </c>
      <c r="Z145">
        <v>7975424</v>
      </c>
      <c r="AA145" t="s">
        <v>14</v>
      </c>
    </row>
    <row r="146" spans="2:27">
      <c r="C146">
        <v>7434000</v>
      </c>
      <c r="D146">
        <v>7434000</v>
      </c>
      <c r="E146">
        <v>7245000</v>
      </c>
      <c r="F146">
        <v>7441950.0199999996</v>
      </c>
      <c r="G146">
        <v>7434000</v>
      </c>
      <c r="H146">
        <v>7648200</v>
      </c>
      <c r="I146">
        <v>7850808</v>
      </c>
      <c r="J146">
        <v>7875000</v>
      </c>
      <c r="K146">
        <v>9101363.6099999994</v>
      </c>
      <c r="L146">
        <v>11708414.720000001</v>
      </c>
      <c r="M146">
        <v>11741353.039999999</v>
      </c>
      <c r="N146">
        <v>9127245.4199999999</v>
      </c>
      <c r="O146">
        <v>8525980.5700000003</v>
      </c>
      <c r="P146">
        <v>11708414.720000001</v>
      </c>
      <c r="Q146">
        <v>8818044.0199999996</v>
      </c>
      <c r="R146">
        <v>8662058.6099999994</v>
      </c>
      <c r="S146">
        <v>10071285.060000001</v>
      </c>
      <c r="T146">
        <v>11708414.720000001</v>
      </c>
      <c r="U146">
        <v>8681022.4600000009</v>
      </c>
      <c r="V146">
        <v>9622328.3200000003</v>
      </c>
      <c r="W146">
        <v>11332439.550000001</v>
      </c>
      <c r="X146">
        <v>9748604.3900000006</v>
      </c>
      <c r="Y146">
        <v>8624142.5399999991</v>
      </c>
      <c r="Z146">
        <v>7850808</v>
      </c>
      <c r="AA146" t="s">
        <v>14</v>
      </c>
    </row>
    <row r="147" spans="2:27">
      <c r="C147">
        <f>SUM(C43:C146)</f>
        <v>447267320.44999999</v>
      </c>
      <c r="D147">
        <f t="shared" ref="D147:Z147" si="3">SUM(D43:D146)</f>
        <v>431588863.63</v>
      </c>
      <c r="E147">
        <f t="shared" si="3"/>
        <v>410468143.07000005</v>
      </c>
      <c r="F147">
        <f t="shared" si="3"/>
        <v>411987310.42000002</v>
      </c>
      <c r="G147">
        <f t="shared" si="3"/>
        <v>431044337.95999998</v>
      </c>
      <c r="H147">
        <f t="shared" si="3"/>
        <v>459170408.08000004</v>
      </c>
      <c r="I147">
        <f t="shared" si="3"/>
        <v>510689550.07999992</v>
      </c>
      <c r="J147">
        <f t="shared" si="3"/>
        <v>539124685.75999999</v>
      </c>
      <c r="K147">
        <f t="shared" si="3"/>
        <v>664277000.82000005</v>
      </c>
      <c r="L147">
        <f t="shared" si="3"/>
        <v>685441138.04000008</v>
      </c>
      <c r="M147">
        <f t="shared" si="3"/>
        <v>712100367.55999982</v>
      </c>
      <c r="N147">
        <f t="shared" si="3"/>
        <v>751633578.16000009</v>
      </c>
      <c r="O147">
        <f t="shared" si="3"/>
        <v>727805303.76000011</v>
      </c>
      <c r="P147">
        <f t="shared" si="3"/>
        <v>681817758.50999999</v>
      </c>
      <c r="Q147">
        <f t="shared" si="3"/>
        <v>734028495.25</v>
      </c>
      <c r="R147">
        <f t="shared" si="3"/>
        <v>678367115.38999999</v>
      </c>
      <c r="S147">
        <f t="shared" si="3"/>
        <v>675430792.14999998</v>
      </c>
      <c r="T147">
        <f t="shared" si="3"/>
        <v>726930156.61000013</v>
      </c>
      <c r="U147">
        <f t="shared" si="3"/>
        <v>1047882108.2899998</v>
      </c>
      <c r="V147">
        <f t="shared" si="3"/>
        <v>1052107168.6500001</v>
      </c>
      <c r="W147">
        <f t="shared" si="3"/>
        <v>990683131.25999975</v>
      </c>
      <c r="X147">
        <f t="shared" si="3"/>
        <v>782358363.84000003</v>
      </c>
      <c r="Y147">
        <f t="shared" si="3"/>
        <v>656418644.26999986</v>
      </c>
      <c r="Z147">
        <f t="shared" si="3"/>
        <v>533716519.42000002</v>
      </c>
    </row>
    <row r="149" spans="2:27">
      <c r="B149" t="s">
        <v>13</v>
      </c>
      <c r="C149">
        <v>61455458.25</v>
      </c>
      <c r="D149">
        <v>53843677.189999998</v>
      </c>
      <c r="E149">
        <v>50700917.729999997</v>
      </c>
      <c r="F149">
        <v>54744035.380000003</v>
      </c>
      <c r="G149">
        <v>60919569.869999997</v>
      </c>
      <c r="H149">
        <v>76647863</v>
      </c>
      <c r="I149">
        <v>92371110.120000005</v>
      </c>
      <c r="J149">
        <v>94432312.959999993</v>
      </c>
      <c r="K149">
        <v>119040199.41</v>
      </c>
      <c r="L149">
        <v>142294570.90000001</v>
      </c>
      <c r="M149">
        <v>147128124.72</v>
      </c>
      <c r="N149">
        <v>188069594.19</v>
      </c>
      <c r="O149">
        <v>170782672.88</v>
      </c>
      <c r="P149">
        <v>162984022.65000001</v>
      </c>
      <c r="Q149">
        <v>146001735.25</v>
      </c>
      <c r="R149">
        <v>133827537.59999999</v>
      </c>
      <c r="S149">
        <v>126174361.31</v>
      </c>
      <c r="T149">
        <v>158144483.87</v>
      </c>
      <c r="U149">
        <v>179342197.72999999</v>
      </c>
      <c r="V149">
        <v>158841649.44</v>
      </c>
      <c r="W149">
        <v>165510834.84999999</v>
      </c>
      <c r="X149">
        <v>146794657.61000001</v>
      </c>
      <c r="Y149">
        <v>81573549.340000004</v>
      </c>
      <c r="Z149">
        <v>71064848.480000004</v>
      </c>
      <c r="AA149" t="s">
        <v>14</v>
      </c>
    </row>
    <row r="150" spans="2:27">
      <c r="B150" t="s">
        <v>4</v>
      </c>
      <c r="C150">
        <v>40539214</v>
      </c>
      <c r="D150">
        <v>46950982.600000001</v>
      </c>
      <c r="E150">
        <v>43535548.799999997</v>
      </c>
      <c r="F150">
        <v>43572121.770000003</v>
      </c>
      <c r="G150">
        <v>50640494.920000002</v>
      </c>
      <c r="H150">
        <v>45872330.229999997</v>
      </c>
      <c r="I150">
        <v>45074693.170000002</v>
      </c>
      <c r="J150">
        <v>59295522.310000002</v>
      </c>
      <c r="K150">
        <v>60159510.899999999</v>
      </c>
      <c r="L150">
        <v>57668110.350000001</v>
      </c>
      <c r="M150">
        <v>72572919.030000001</v>
      </c>
      <c r="N150">
        <v>75954582.049999997</v>
      </c>
      <c r="O150">
        <v>55682454.439999998</v>
      </c>
      <c r="P150">
        <v>54593095.200000003</v>
      </c>
      <c r="Q150">
        <v>70765106.810000002</v>
      </c>
      <c r="R150">
        <v>57248243.770000003</v>
      </c>
      <c r="S150">
        <v>58608376.869999997</v>
      </c>
      <c r="T150">
        <v>58944725.829999998</v>
      </c>
      <c r="U150">
        <v>85998156.329999998</v>
      </c>
      <c r="V150">
        <v>77861887.599999994</v>
      </c>
      <c r="W150">
        <v>78112287.069999993</v>
      </c>
      <c r="X150">
        <v>87622739.5</v>
      </c>
      <c r="Y150">
        <v>55985483.869999997</v>
      </c>
      <c r="Z150">
        <v>49599834.5</v>
      </c>
      <c r="AA150" t="s">
        <v>14</v>
      </c>
    </row>
    <row r="151" spans="2:27">
      <c r="B151" t="s">
        <v>0</v>
      </c>
      <c r="C151">
        <v>99149408.930000007</v>
      </c>
      <c r="D151">
        <v>91067300.989999995</v>
      </c>
      <c r="E151">
        <v>74634577.780000001</v>
      </c>
      <c r="F151">
        <v>87113954.200000003</v>
      </c>
      <c r="G151">
        <v>95278422.969999999</v>
      </c>
      <c r="H151">
        <v>97180680.829999998</v>
      </c>
      <c r="I151">
        <v>130196268.03</v>
      </c>
      <c r="J151">
        <v>138060812.77000001</v>
      </c>
      <c r="K151">
        <v>187163799.5</v>
      </c>
      <c r="L151">
        <v>222599410.38999999</v>
      </c>
      <c r="M151">
        <v>260553269.87</v>
      </c>
      <c r="N151">
        <v>285127431.5</v>
      </c>
      <c r="O151">
        <v>252053018.80000001</v>
      </c>
      <c r="P151">
        <v>251521259.03999999</v>
      </c>
      <c r="Q151">
        <v>218432295.40000001</v>
      </c>
      <c r="R151">
        <v>238215967.86000001</v>
      </c>
      <c r="S151">
        <v>186425719.38999999</v>
      </c>
      <c r="T151">
        <v>239507411.94</v>
      </c>
      <c r="U151">
        <v>236573509.27000001</v>
      </c>
      <c r="V151">
        <v>261566267.75999999</v>
      </c>
      <c r="W151">
        <v>233001747.22</v>
      </c>
      <c r="X151">
        <v>279651560.18000001</v>
      </c>
      <c r="Y151">
        <v>138191338.56999999</v>
      </c>
      <c r="Z151">
        <v>109498219.67</v>
      </c>
      <c r="AA151" t="s">
        <v>14</v>
      </c>
    </row>
    <row r="152" spans="2:27">
      <c r="B152" t="s">
        <v>4</v>
      </c>
      <c r="C152">
        <v>35891531.469999999</v>
      </c>
      <c r="D152">
        <v>35626771</v>
      </c>
      <c r="E152">
        <v>33463410.039999999</v>
      </c>
      <c r="F152">
        <v>34680983.640000001</v>
      </c>
      <c r="G152">
        <v>32542235.73</v>
      </c>
      <c r="H152">
        <v>32975706.82</v>
      </c>
      <c r="I152">
        <v>35569958.409999996</v>
      </c>
      <c r="J152">
        <v>32905049.100000001</v>
      </c>
      <c r="K152">
        <v>41271326.859999999</v>
      </c>
      <c r="L152">
        <v>43418622.380000003</v>
      </c>
      <c r="M152">
        <v>55955642.780000001</v>
      </c>
      <c r="N152">
        <v>45211801.270000003</v>
      </c>
      <c r="O152">
        <v>53081781.329999998</v>
      </c>
      <c r="P152">
        <v>62302684.93</v>
      </c>
      <c r="Q152">
        <v>57802518.399999999</v>
      </c>
      <c r="R152">
        <v>56329699.840000004</v>
      </c>
      <c r="S152">
        <v>44695451.369999997</v>
      </c>
      <c r="T152">
        <v>45406720.159999996</v>
      </c>
      <c r="U152">
        <v>66752147.630000003</v>
      </c>
      <c r="V152">
        <v>68061933.640000001</v>
      </c>
      <c r="W152">
        <v>52039627.740000002</v>
      </c>
      <c r="X152">
        <v>72625373.680000007</v>
      </c>
      <c r="Y152">
        <v>39470015.299999997</v>
      </c>
      <c r="Z152">
        <v>40328739.369999997</v>
      </c>
      <c r="AA152" t="s">
        <v>14</v>
      </c>
    </row>
    <row r="153" spans="2:27">
      <c r="B153" t="s">
        <v>15</v>
      </c>
      <c r="C153">
        <v>15432151.390000001</v>
      </c>
      <c r="D153">
        <v>12359391.460000001</v>
      </c>
      <c r="E153">
        <v>11033648.16</v>
      </c>
      <c r="F153">
        <v>14818697.6</v>
      </c>
      <c r="G153">
        <v>15285696.310000001</v>
      </c>
      <c r="H153">
        <v>15907423.16</v>
      </c>
      <c r="I153">
        <v>19742196.609999999</v>
      </c>
      <c r="J153">
        <v>25954138.199999999</v>
      </c>
      <c r="K153">
        <v>31032897.289999999</v>
      </c>
      <c r="L153">
        <v>44522313.140000001</v>
      </c>
      <c r="M153">
        <v>36117624.509999998</v>
      </c>
      <c r="N153">
        <v>46114806.119999997</v>
      </c>
      <c r="O153">
        <v>35531764.079999998</v>
      </c>
      <c r="P153">
        <v>24259623.949999999</v>
      </c>
      <c r="Q153">
        <v>37446791.07</v>
      </c>
      <c r="R153">
        <v>34239170.93</v>
      </c>
      <c r="S153">
        <v>31692961.210000001</v>
      </c>
      <c r="T153">
        <v>40905774.57</v>
      </c>
      <c r="U153">
        <v>56001939.43</v>
      </c>
      <c r="V153">
        <v>55411341.43</v>
      </c>
      <c r="W153">
        <v>43273220.649999999</v>
      </c>
      <c r="X153">
        <v>29755191.780000001</v>
      </c>
      <c r="Y153">
        <v>28909351.600000001</v>
      </c>
      <c r="Z153">
        <v>16091606.630000001</v>
      </c>
      <c r="AA153" t="s">
        <v>14</v>
      </c>
    </row>
    <row r="154" spans="2:27">
      <c r="B154" t="s">
        <v>8</v>
      </c>
      <c r="C154">
        <v>33461729.710000001</v>
      </c>
      <c r="D154">
        <v>37071642.299999997</v>
      </c>
      <c r="E154">
        <v>24958487.52</v>
      </c>
      <c r="F154">
        <v>31997131.27</v>
      </c>
      <c r="G154">
        <v>26680137.460000001</v>
      </c>
      <c r="H154">
        <v>32460655.5</v>
      </c>
      <c r="I154">
        <v>30912240.140000001</v>
      </c>
      <c r="J154">
        <v>31512022.960000001</v>
      </c>
      <c r="K154">
        <v>36743202.75</v>
      </c>
      <c r="L154">
        <v>45604442.670000002</v>
      </c>
      <c r="M154">
        <v>35639079.170000002</v>
      </c>
      <c r="N154">
        <v>38162710.770000003</v>
      </c>
      <c r="O154">
        <v>47430469.32</v>
      </c>
      <c r="P154">
        <v>44595593.149999999</v>
      </c>
      <c r="Q154">
        <v>44486041.5</v>
      </c>
      <c r="R154">
        <v>47685716.829999998</v>
      </c>
      <c r="S154">
        <v>37020753.719999999</v>
      </c>
      <c r="T154">
        <v>54419288.880000003</v>
      </c>
      <c r="U154">
        <v>67484048.840000004</v>
      </c>
      <c r="V154">
        <v>62958821.630000003</v>
      </c>
      <c r="W154">
        <v>64816289.450000003</v>
      </c>
      <c r="X154">
        <v>40205404.579999998</v>
      </c>
      <c r="Y154">
        <v>42791380.399999999</v>
      </c>
      <c r="Z154">
        <v>30730057.140000001</v>
      </c>
      <c r="AA154" t="s">
        <v>14</v>
      </c>
    </row>
    <row r="155" spans="2:27"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14</v>
      </c>
    </row>
    <row r="156" spans="2:27">
      <c r="B156" t="s">
        <v>8</v>
      </c>
      <c r="C156">
        <v>20146000.760000002</v>
      </c>
      <c r="D156">
        <v>19151912.989999998</v>
      </c>
      <c r="E156">
        <v>22321731.289999999</v>
      </c>
      <c r="F156">
        <v>20278042.989999998</v>
      </c>
      <c r="G156">
        <v>24083014.23</v>
      </c>
      <c r="H156">
        <v>19054731.550000001</v>
      </c>
      <c r="I156">
        <v>21087909.600000001</v>
      </c>
      <c r="J156">
        <v>21880801.77</v>
      </c>
      <c r="K156">
        <v>26828629.059999999</v>
      </c>
      <c r="L156">
        <v>28370424.899999999</v>
      </c>
      <c r="M156">
        <v>33162093.760000002</v>
      </c>
      <c r="N156">
        <v>29158772.079999998</v>
      </c>
      <c r="O156">
        <v>32623470.539999999</v>
      </c>
      <c r="P156">
        <v>29833649.870000001</v>
      </c>
      <c r="Q156">
        <v>30987844.440000001</v>
      </c>
      <c r="R156">
        <v>31702305.739999998</v>
      </c>
      <c r="S156">
        <v>32233086</v>
      </c>
      <c r="T156">
        <v>35527175.869999997</v>
      </c>
      <c r="U156">
        <v>49000887.57</v>
      </c>
      <c r="V156">
        <v>46939617.759999998</v>
      </c>
      <c r="W156">
        <v>35670433.939999998</v>
      </c>
      <c r="X156">
        <v>45505577.590000004</v>
      </c>
      <c r="Y156">
        <v>36962743.259999998</v>
      </c>
      <c r="Z156">
        <v>26160038.609999999</v>
      </c>
      <c r="AA156" t="s">
        <v>14</v>
      </c>
    </row>
    <row r="157" spans="2:27">
      <c r="B157" t="s">
        <v>6</v>
      </c>
      <c r="C157">
        <v>28944690.289999999</v>
      </c>
      <c r="D157">
        <v>26174512.969999999</v>
      </c>
      <c r="E157">
        <v>27335998.73</v>
      </c>
      <c r="F157">
        <v>29172448.140000001</v>
      </c>
      <c r="G157">
        <v>28010464.66</v>
      </c>
      <c r="H157">
        <v>34911014.560000002</v>
      </c>
      <c r="I157">
        <v>38630817.329999998</v>
      </c>
      <c r="J157">
        <v>39012234.969999999</v>
      </c>
      <c r="K157">
        <v>42023800.299999997</v>
      </c>
      <c r="L157">
        <v>61985194.310000002</v>
      </c>
      <c r="M157">
        <v>66606435.450000003</v>
      </c>
      <c r="N157">
        <v>61252050.939999998</v>
      </c>
      <c r="O157">
        <v>63959477.100000001</v>
      </c>
      <c r="P157">
        <v>62210832.219999999</v>
      </c>
      <c r="Q157">
        <v>55066091.619999997</v>
      </c>
      <c r="R157">
        <v>50159639.369999997</v>
      </c>
      <c r="S157">
        <v>45985208.740000002</v>
      </c>
      <c r="T157">
        <v>68808965.150000006</v>
      </c>
      <c r="U157">
        <v>80487735.810000002</v>
      </c>
      <c r="V157">
        <v>96477877.840000004</v>
      </c>
      <c r="W157">
        <v>78167092.489999995</v>
      </c>
      <c r="X157">
        <v>75424244.109999999</v>
      </c>
      <c r="Y157">
        <v>40701042.409999996</v>
      </c>
      <c r="Z157">
        <v>34946307.890000001</v>
      </c>
      <c r="AA157" t="s">
        <v>14</v>
      </c>
    </row>
    <row r="158" spans="2:27">
      <c r="B158" t="s">
        <v>8</v>
      </c>
      <c r="C158">
        <v>41881288.509999998</v>
      </c>
      <c r="D158">
        <v>41516145.259999998</v>
      </c>
      <c r="E158">
        <v>41387596.939999998</v>
      </c>
      <c r="F158">
        <v>36016104.810000002</v>
      </c>
      <c r="G158">
        <v>33380076.199999999</v>
      </c>
      <c r="H158">
        <v>38936804.960000001</v>
      </c>
      <c r="I158">
        <v>35434931.799999997</v>
      </c>
      <c r="J158">
        <v>32911094.66</v>
      </c>
      <c r="K158">
        <v>50087261.950000003</v>
      </c>
      <c r="L158">
        <v>58795545.130000003</v>
      </c>
      <c r="M158">
        <v>59627908.780000001</v>
      </c>
      <c r="N158">
        <v>66746917.119999997</v>
      </c>
      <c r="O158">
        <v>60211718.520000003</v>
      </c>
      <c r="P158">
        <v>45063280.299999997</v>
      </c>
      <c r="Q158">
        <v>62272027.549999997</v>
      </c>
      <c r="R158">
        <v>57682996.780000001</v>
      </c>
      <c r="S158">
        <v>48055982.950000003</v>
      </c>
      <c r="T158">
        <v>71013372.109999999</v>
      </c>
      <c r="U158">
        <v>70621159.209999993</v>
      </c>
      <c r="V158">
        <v>78106379.040000007</v>
      </c>
      <c r="W158">
        <v>59787914.68</v>
      </c>
      <c r="X158">
        <v>69245390.549999997</v>
      </c>
      <c r="Y158">
        <v>56158343.189999998</v>
      </c>
      <c r="Z158">
        <v>39782734.509999998</v>
      </c>
      <c r="AA158" t="s">
        <v>14</v>
      </c>
    </row>
    <row r="159" spans="2:27">
      <c r="B159" t="s">
        <v>16</v>
      </c>
      <c r="C159">
        <v>9292770.0800000001</v>
      </c>
      <c r="D159">
        <v>8904362.6799999997</v>
      </c>
      <c r="E159">
        <v>8221083.5999999996</v>
      </c>
      <c r="F159">
        <v>9634176.0299999993</v>
      </c>
      <c r="G159">
        <v>7981131.5</v>
      </c>
      <c r="H159">
        <v>10792255.65</v>
      </c>
      <c r="I159">
        <v>12799582.560000001</v>
      </c>
      <c r="J159">
        <v>13900808.9</v>
      </c>
      <c r="K159">
        <v>17389183.620000001</v>
      </c>
      <c r="L159">
        <v>20117475.219999999</v>
      </c>
      <c r="M159">
        <v>21214216.760000002</v>
      </c>
      <c r="N159">
        <v>20239801.350000001</v>
      </c>
      <c r="O159">
        <v>25589286.23</v>
      </c>
      <c r="P159">
        <v>21007051.43</v>
      </c>
      <c r="Q159">
        <v>23395785.190000001</v>
      </c>
      <c r="R159">
        <v>18856700.440000001</v>
      </c>
      <c r="S159">
        <v>19255182.34</v>
      </c>
      <c r="T159">
        <v>19853602.809999999</v>
      </c>
      <c r="U159">
        <v>34492078.289999999</v>
      </c>
      <c r="V159">
        <v>30434354.77</v>
      </c>
      <c r="W159">
        <v>31287807.379999999</v>
      </c>
      <c r="X159">
        <v>28720264.489999998</v>
      </c>
      <c r="Y159">
        <v>15456581.58</v>
      </c>
      <c r="Z159">
        <v>14486018.25</v>
      </c>
      <c r="AA159" t="s">
        <v>14</v>
      </c>
    </row>
    <row r="160" spans="2:27">
      <c r="B160" t="s">
        <v>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14</v>
      </c>
    </row>
    <row r="161" spans="2:27">
      <c r="B161" t="s">
        <v>13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14</v>
      </c>
    </row>
    <row r="162" spans="2:27">
      <c r="B162" t="s">
        <v>17</v>
      </c>
      <c r="C162">
        <v>9892032.6600000001</v>
      </c>
      <c r="D162">
        <v>8799106.0800000001</v>
      </c>
      <c r="E162">
        <v>9052330.0199999996</v>
      </c>
      <c r="F162">
        <v>10937074.16</v>
      </c>
      <c r="G162">
        <v>9334762.2100000009</v>
      </c>
      <c r="H162">
        <v>8761410.5399999991</v>
      </c>
      <c r="I162">
        <v>10153978.449999999</v>
      </c>
      <c r="J162">
        <v>13332604.33</v>
      </c>
      <c r="K162">
        <v>17176629.59</v>
      </c>
      <c r="L162">
        <v>21223748.300000001</v>
      </c>
      <c r="M162">
        <v>22159606.809999999</v>
      </c>
      <c r="N162">
        <v>26022966.91</v>
      </c>
      <c r="O162">
        <v>21813218.039999999</v>
      </c>
      <c r="P162">
        <v>24841798.879999999</v>
      </c>
      <c r="Q162">
        <v>27069013.510000002</v>
      </c>
      <c r="R162">
        <v>26210305.59</v>
      </c>
      <c r="S162">
        <v>23355388.41</v>
      </c>
      <c r="T162">
        <v>24445462.370000001</v>
      </c>
      <c r="U162">
        <v>30237403.07</v>
      </c>
      <c r="V162">
        <v>27484138.559999999</v>
      </c>
      <c r="W162">
        <v>27273744.010000002</v>
      </c>
      <c r="X162">
        <v>24222806.969999999</v>
      </c>
      <c r="Y162">
        <v>19104378.68</v>
      </c>
      <c r="Z162">
        <v>12342986.93</v>
      </c>
      <c r="AA162" t="s">
        <v>14</v>
      </c>
    </row>
    <row r="163" spans="2:27">
      <c r="B163" t="s">
        <v>6</v>
      </c>
      <c r="C163">
        <v>54909127.640000001</v>
      </c>
      <c r="D163">
        <v>53552584.619999997</v>
      </c>
      <c r="E163">
        <v>58582126.689999998</v>
      </c>
      <c r="F163">
        <v>54426176.689999998</v>
      </c>
      <c r="G163">
        <v>60279173.729999997</v>
      </c>
      <c r="H163">
        <v>65638406.560000002</v>
      </c>
      <c r="I163">
        <v>59461567.229999997</v>
      </c>
      <c r="J163">
        <v>53216029.560000002</v>
      </c>
      <c r="K163">
        <v>73482585.950000003</v>
      </c>
      <c r="L163">
        <v>85045994.590000004</v>
      </c>
      <c r="M163">
        <v>87795531.090000004</v>
      </c>
      <c r="N163">
        <v>119088869.31999999</v>
      </c>
      <c r="O163">
        <v>100987555.09999999</v>
      </c>
      <c r="P163">
        <v>81011234.549999997</v>
      </c>
      <c r="Q163">
        <v>100444936.61</v>
      </c>
      <c r="R163">
        <v>79703438.730000004</v>
      </c>
      <c r="S163">
        <v>60312999.840000004</v>
      </c>
      <c r="T163">
        <v>95019049.459999993</v>
      </c>
      <c r="U163">
        <v>96831958.260000005</v>
      </c>
      <c r="V163">
        <v>109421080.37</v>
      </c>
      <c r="W163">
        <v>124115129.90000001</v>
      </c>
      <c r="X163">
        <v>128307802.7</v>
      </c>
      <c r="Y163">
        <v>84625086.400000006</v>
      </c>
      <c r="Z163">
        <v>71616605.290000007</v>
      </c>
      <c r="AA163" t="s">
        <v>14</v>
      </c>
    </row>
    <row r="164" spans="2:27"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14</v>
      </c>
    </row>
    <row r="165" spans="2:27">
      <c r="B165" t="s">
        <v>6</v>
      </c>
      <c r="C165">
        <v>5489517.4299999997</v>
      </c>
      <c r="D165">
        <v>6350342.5899999999</v>
      </c>
      <c r="E165">
        <v>4857970.6500000004</v>
      </c>
      <c r="F165">
        <v>5793380.3499999996</v>
      </c>
      <c r="G165">
        <v>5579256.6699999999</v>
      </c>
      <c r="H165">
        <v>5057198.58</v>
      </c>
      <c r="I165">
        <v>5259366.5</v>
      </c>
      <c r="J165">
        <v>4353912.8600000003</v>
      </c>
      <c r="K165">
        <v>7927819.5800000001</v>
      </c>
      <c r="L165">
        <v>5636416.3300000001</v>
      </c>
      <c r="M165">
        <v>5538647.4000000004</v>
      </c>
      <c r="N165">
        <v>10721733.439999999</v>
      </c>
      <c r="O165">
        <v>8271638.7199999997</v>
      </c>
      <c r="P165">
        <v>7308459.1699999999</v>
      </c>
      <c r="Q165">
        <v>9868504.8200000003</v>
      </c>
      <c r="R165">
        <v>6762400.0099999998</v>
      </c>
      <c r="S165">
        <v>6365769.8399999999</v>
      </c>
      <c r="T165">
        <v>5658345.8700000001</v>
      </c>
      <c r="U165">
        <v>9503407.8800000008</v>
      </c>
      <c r="V165">
        <v>7341925.21</v>
      </c>
      <c r="W165">
        <v>10398333.42</v>
      </c>
      <c r="X165">
        <v>6545700.0899999999</v>
      </c>
      <c r="Y165">
        <v>6637064.46</v>
      </c>
      <c r="Z165">
        <v>6130541.7000000002</v>
      </c>
      <c r="AA165" t="s">
        <v>14</v>
      </c>
    </row>
    <row r="166" spans="2:27">
      <c r="B166" t="s">
        <v>0</v>
      </c>
      <c r="C166">
        <v>17624828.940000001</v>
      </c>
      <c r="D166">
        <v>17564871.52</v>
      </c>
      <c r="E166">
        <v>13532304.310000001</v>
      </c>
      <c r="F166">
        <v>16559832.27</v>
      </c>
      <c r="G166">
        <v>15611791.57</v>
      </c>
      <c r="H166">
        <v>15651006.76</v>
      </c>
      <c r="I166">
        <v>18471187.350000001</v>
      </c>
      <c r="J166">
        <v>24377961.359999999</v>
      </c>
      <c r="K166">
        <v>24382684.949999999</v>
      </c>
      <c r="L166">
        <v>34541501.460000001</v>
      </c>
      <c r="M166">
        <v>35990067.909999996</v>
      </c>
      <c r="N166">
        <v>37953361.950000003</v>
      </c>
      <c r="O166">
        <v>37723598.049999997</v>
      </c>
      <c r="P166">
        <v>32345924.09</v>
      </c>
      <c r="Q166">
        <v>36062938.640000001</v>
      </c>
      <c r="R166">
        <v>31960387.699999999</v>
      </c>
      <c r="S166">
        <v>28702337.16</v>
      </c>
      <c r="T166">
        <v>35303078.310000002</v>
      </c>
      <c r="U166">
        <v>46762911.82</v>
      </c>
      <c r="V166">
        <v>44054537.740000002</v>
      </c>
      <c r="W166">
        <v>37767145.039999999</v>
      </c>
      <c r="X166">
        <v>38796175.060000002</v>
      </c>
      <c r="Y166">
        <v>23709480.77</v>
      </c>
      <c r="Z166">
        <v>18738466.129999999</v>
      </c>
      <c r="AA166" t="s">
        <v>14</v>
      </c>
    </row>
    <row r="167" spans="2:27">
      <c r="B167" t="s">
        <v>6</v>
      </c>
      <c r="C167">
        <v>57914760.439999998</v>
      </c>
      <c r="D167">
        <v>58696559.909999996</v>
      </c>
      <c r="E167">
        <v>65970391.759999998</v>
      </c>
      <c r="F167">
        <v>60335751.880000003</v>
      </c>
      <c r="G167">
        <v>68734119.469999999</v>
      </c>
      <c r="H167">
        <v>71622616.090000004</v>
      </c>
      <c r="I167">
        <v>70124868.879999995</v>
      </c>
      <c r="J167">
        <v>78585738.780000001</v>
      </c>
      <c r="K167">
        <v>99677644.319999993</v>
      </c>
      <c r="L167">
        <v>121022502.12</v>
      </c>
      <c r="M167">
        <v>128407932.48</v>
      </c>
      <c r="N167">
        <v>166192242.88999999</v>
      </c>
      <c r="O167">
        <v>130264730.75</v>
      </c>
      <c r="P167">
        <v>152764390.31999999</v>
      </c>
      <c r="Q167">
        <v>143287408.88</v>
      </c>
      <c r="R167">
        <v>116358950.12</v>
      </c>
      <c r="S167">
        <v>106447497.65000001</v>
      </c>
      <c r="T167">
        <v>131586753.22</v>
      </c>
      <c r="U167">
        <v>149231231.97</v>
      </c>
      <c r="V167">
        <v>140637504.16999999</v>
      </c>
      <c r="W167">
        <v>126377829.45</v>
      </c>
      <c r="X167">
        <v>126209491.65000001</v>
      </c>
      <c r="Y167">
        <v>87310141.280000001</v>
      </c>
      <c r="Z167">
        <v>82005241.25</v>
      </c>
      <c r="AA167" t="s">
        <v>14</v>
      </c>
    </row>
    <row r="168" spans="2:27">
      <c r="B168" t="s">
        <v>18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-46906.6</v>
      </c>
      <c r="M168">
        <v>0</v>
      </c>
      <c r="N168">
        <v>0</v>
      </c>
      <c r="O168">
        <v>0</v>
      </c>
      <c r="P168">
        <v>0</v>
      </c>
      <c r="Q168">
        <v>-228656.2</v>
      </c>
      <c r="R168">
        <v>-136920.28</v>
      </c>
      <c r="S168">
        <v>0</v>
      </c>
      <c r="T168">
        <v>38348.29</v>
      </c>
      <c r="U168">
        <v>-533510.1</v>
      </c>
      <c r="V168">
        <v>0</v>
      </c>
      <c r="W168">
        <v>-517674.62</v>
      </c>
      <c r="X168">
        <v>0</v>
      </c>
      <c r="Y168">
        <v>-195857.46</v>
      </c>
      <c r="Z168">
        <v>0</v>
      </c>
      <c r="AA168" t="s">
        <v>14</v>
      </c>
    </row>
    <row r="169" spans="2:27">
      <c r="B169" t="s">
        <v>6</v>
      </c>
      <c r="C169">
        <v>4395.4799999999996</v>
      </c>
      <c r="D169">
        <v>0</v>
      </c>
      <c r="E169">
        <v>0</v>
      </c>
      <c r="F169">
        <v>4783.82</v>
      </c>
      <c r="G169">
        <v>-3578.32</v>
      </c>
      <c r="H169">
        <v>0</v>
      </c>
      <c r="I169">
        <v>0</v>
      </c>
      <c r="J169">
        <v>0</v>
      </c>
      <c r="K169">
        <v>0</v>
      </c>
      <c r="L169">
        <v>23716.62</v>
      </c>
      <c r="M169">
        <v>0</v>
      </c>
      <c r="N169">
        <v>0</v>
      </c>
      <c r="O169">
        <v>0</v>
      </c>
      <c r="P169">
        <v>-331224.65000000002</v>
      </c>
      <c r="Q169">
        <v>0</v>
      </c>
      <c r="R169">
        <v>0</v>
      </c>
      <c r="S169">
        <v>-160034.32</v>
      </c>
      <c r="T169">
        <v>0</v>
      </c>
      <c r="U169">
        <v>0</v>
      </c>
      <c r="V169">
        <v>0</v>
      </c>
      <c r="W169">
        <v>-495951.8</v>
      </c>
      <c r="X169">
        <v>0</v>
      </c>
      <c r="Y169">
        <v>0</v>
      </c>
      <c r="Z169">
        <v>0</v>
      </c>
      <c r="AA169" t="s">
        <v>14</v>
      </c>
    </row>
    <row r="170" spans="2:27">
      <c r="B170" t="s">
        <v>19</v>
      </c>
      <c r="C170">
        <v>5146394.37</v>
      </c>
      <c r="D170">
        <v>-22993.13</v>
      </c>
      <c r="E170">
        <v>4824976.84</v>
      </c>
      <c r="F170">
        <v>4763642.04</v>
      </c>
      <c r="G170">
        <v>3251920.06</v>
      </c>
      <c r="H170">
        <v>1422952.07</v>
      </c>
      <c r="I170">
        <v>4709293.55</v>
      </c>
      <c r="J170">
        <v>2970612.45</v>
      </c>
      <c r="K170">
        <v>7905553.9800000004</v>
      </c>
      <c r="L170">
        <v>8426361.7599999998</v>
      </c>
      <c r="M170">
        <v>9543652.8599999994</v>
      </c>
      <c r="N170">
        <v>10680722.84</v>
      </c>
      <c r="O170">
        <v>7833630.6600000001</v>
      </c>
      <c r="P170">
        <v>9605692.4600000009</v>
      </c>
      <c r="Q170">
        <v>6278224.1200000001</v>
      </c>
      <c r="R170">
        <v>7323514.3899999997</v>
      </c>
      <c r="S170">
        <v>4644761.71</v>
      </c>
      <c r="T170">
        <v>7013749.1100000003</v>
      </c>
      <c r="U170">
        <v>-2554640.89</v>
      </c>
      <c r="V170">
        <v>-3400885.31</v>
      </c>
      <c r="W170">
        <v>-2911988.65</v>
      </c>
      <c r="X170">
        <v>9550983.9000000004</v>
      </c>
      <c r="Y170">
        <v>12942805.060000001</v>
      </c>
      <c r="Z170">
        <v>11257216.76</v>
      </c>
      <c r="AA170" t="s">
        <v>14</v>
      </c>
    </row>
    <row r="171" spans="2:27">
      <c r="C171">
        <f>SUM(C149:C170)</f>
        <v>537175300.35000002</v>
      </c>
      <c r="D171">
        <f t="shared" ref="D171:Z171" si="4">SUM(D149:D170)</f>
        <v>517607171.02999997</v>
      </c>
      <c r="E171">
        <f t="shared" si="4"/>
        <v>494413100.85999995</v>
      </c>
      <c r="F171">
        <f t="shared" si="4"/>
        <v>514848337.04000002</v>
      </c>
      <c r="G171">
        <f t="shared" si="4"/>
        <v>537588689.24000001</v>
      </c>
      <c r="H171">
        <f t="shared" si="4"/>
        <v>572893056.86000001</v>
      </c>
      <c r="I171">
        <f t="shared" si="4"/>
        <v>629999969.73000002</v>
      </c>
      <c r="J171">
        <f t="shared" si="4"/>
        <v>666701657.94000006</v>
      </c>
      <c r="K171">
        <f t="shared" si="4"/>
        <v>842292730.01000023</v>
      </c>
      <c r="L171">
        <f t="shared" si="4"/>
        <v>1001249443.97</v>
      </c>
      <c r="M171">
        <f t="shared" si="4"/>
        <v>1078012753.3799999</v>
      </c>
      <c r="N171">
        <f t="shared" si="4"/>
        <v>1226698364.74</v>
      </c>
      <c r="O171">
        <f t="shared" si="4"/>
        <v>1103840484.5600002</v>
      </c>
      <c r="P171">
        <f t="shared" si="4"/>
        <v>1065917367.5599998</v>
      </c>
      <c r="Q171">
        <f t="shared" si="4"/>
        <v>1069438607.6100001</v>
      </c>
      <c r="R171">
        <f t="shared" si="4"/>
        <v>994130055.4200002</v>
      </c>
      <c r="S171">
        <f t="shared" si="4"/>
        <v>859815804.19000006</v>
      </c>
      <c r="T171">
        <f t="shared" si="4"/>
        <v>1091596307.8199999</v>
      </c>
      <c r="U171">
        <f t="shared" si="4"/>
        <v>1256232622.1200001</v>
      </c>
      <c r="V171">
        <f t="shared" si="4"/>
        <v>1262198431.6499999</v>
      </c>
      <c r="W171">
        <f t="shared" si="4"/>
        <v>1163673822.22</v>
      </c>
      <c r="X171">
        <f t="shared" si="4"/>
        <v>1209183364.4400003</v>
      </c>
      <c r="Y171">
        <f t="shared" si="4"/>
        <v>770332928.7099998</v>
      </c>
      <c r="Z171">
        <f t="shared" si="4"/>
        <v>634779463.11000001</v>
      </c>
    </row>
    <row r="174" spans="2:27">
      <c r="C174">
        <f>C171-C147-C38</f>
        <v>89907979.900000036</v>
      </c>
      <c r="D174">
        <f t="shared" ref="D174:Z174" si="5">D171-D147-D38</f>
        <v>86018307.399999976</v>
      </c>
      <c r="E174">
        <f t="shared" si="5"/>
        <v>83944957.789999902</v>
      </c>
      <c r="F174">
        <f t="shared" si="5"/>
        <v>102861026.62</v>
      </c>
      <c r="G174">
        <f t="shared" si="5"/>
        <v>106544351.28000003</v>
      </c>
      <c r="H174">
        <f t="shared" si="5"/>
        <v>113722648.77999997</v>
      </c>
      <c r="I174">
        <f t="shared" si="5"/>
        <v>119310419.6500001</v>
      </c>
      <c r="J174">
        <f t="shared" si="5"/>
        <v>127576972.18000007</v>
      </c>
      <c r="K174">
        <f t="shared" si="5"/>
        <v>170414692.03000018</v>
      </c>
      <c r="L174">
        <f t="shared" si="5"/>
        <v>238016345.65999997</v>
      </c>
      <c r="M174">
        <f t="shared" si="5"/>
        <v>287951177.55000007</v>
      </c>
      <c r="N174">
        <f t="shared" si="5"/>
        <v>363297505.7299999</v>
      </c>
      <c r="O174">
        <f t="shared" si="5"/>
        <v>292438595.66000009</v>
      </c>
      <c r="P174">
        <f t="shared" si="5"/>
        <v>306218594.09999985</v>
      </c>
      <c r="Q174">
        <f t="shared" si="5"/>
        <v>256976279.24000013</v>
      </c>
      <c r="R174">
        <f t="shared" si="5"/>
        <v>236674090.72000021</v>
      </c>
      <c r="S174">
        <f t="shared" si="5"/>
        <v>169483469.64000008</v>
      </c>
      <c r="T174">
        <f t="shared" si="5"/>
        <v>285682863.93999982</v>
      </c>
      <c r="U174">
        <f t="shared" si="5"/>
        <v>208350513.83000028</v>
      </c>
      <c r="V174">
        <f t="shared" si="5"/>
        <v>210091262.99999976</v>
      </c>
      <c r="W174">
        <f t="shared" si="5"/>
        <v>172990690.96000028</v>
      </c>
      <c r="X174">
        <f t="shared" si="5"/>
        <v>319919133.40000027</v>
      </c>
      <c r="Y174">
        <f t="shared" si="5"/>
        <v>113914284.43999994</v>
      </c>
      <c r="Z174">
        <f t="shared" si="5"/>
        <v>101062943.69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02"/>
  <sheetViews>
    <sheetView tabSelected="1" workbookViewId="0">
      <selection activeCell="F14" sqref="F14"/>
    </sheetView>
  </sheetViews>
  <sheetFormatPr defaultColWidth="11.42578125" defaultRowHeight="15"/>
  <cols>
    <col min="2" max="2" width="14.28515625" customWidth="1"/>
    <col min="3" max="4" width="12.28515625" bestFit="1" customWidth="1"/>
    <col min="5" max="6" width="11.5703125" bestFit="1" customWidth="1"/>
    <col min="7" max="7" width="12.28515625" bestFit="1" customWidth="1"/>
    <col min="8" max="10" width="11.5703125" bestFit="1" customWidth="1"/>
    <col min="11" max="11" width="16.7109375" bestFit="1" customWidth="1"/>
    <col min="12" max="12" width="17.7109375" bestFit="1" customWidth="1"/>
    <col min="13" max="18" width="18.7109375" bestFit="1" customWidth="1"/>
    <col min="19" max="19" width="17.7109375" bestFit="1" customWidth="1"/>
    <col min="20" max="20" width="18.7109375" bestFit="1" customWidth="1"/>
    <col min="21" max="23" width="11.5703125" bestFit="1" customWidth="1"/>
    <col min="24" max="24" width="18.7109375" bestFit="1" customWidth="1"/>
    <col min="25" max="26" width="11.5703125" bestFit="1" customWidth="1"/>
  </cols>
  <sheetData>
    <row r="1" spans="1:27">
      <c r="A1" s="7" t="s">
        <v>138</v>
      </c>
      <c r="B1" t="s">
        <v>24</v>
      </c>
      <c r="C1">
        <v>51431412.460000001</v>
      </c>
      <c r="D1">
        <v>44316549.920000002</v>
      </c>
      <c r="E1">
        <v>41396547.020000003</v>
      </c>
      <c r="F1">
        <v>43045294</v>
      </c>
      <c r="G1">
        <v>48195357.420000002</v>
      </c>
      <c r="H1">
        <v>61893636.399999999</v>
      </c>
      <c r="I1">
        <v>75754293.209999993</v>
      </c>
      <c r="J1">
        <v>76224969.489999995</v>
      </c>
      <c r="K1">
        <v>94216495.599999994</v>
      </c>
      <c r="L1">
        <v>100758235.12</v>
      </c>
      <c r="M1">
        <v>99385738.840000004</v>
      </c>
      <c r="N1">
        <v>112891309.77</v>
      </c>
      <c r="O1">
        <v>112543568.63</v>
      </c>
      <c r="P1">
        <v>102497841.89</v>
      </c>
      <c r="Q1">
        <v>96711452.390000001</v>
      </c>
      <c r="R1">
        <v>95150458.870000005</v>
      </c>
      <c r="S1">
        <v>99668293.890000001</v>
      </c>
      <c r="T1">
        <v>97858236.290000007</v>
      </c>
      <c r="U1">
        <v>149749461.77000001</v>
      </c>
      <c r="V1">
        <v>129224395.89</v>
      </c>
      <c r="W1">
        <v>142092424.11000001</v>
      </c>
      <c r="X1">
        <v>94190194.099999994</v>
      </c>
      <c r="Y1">
        <v>68413776.409999996</v>
      </c>
      <c r="Z1">
        <v>59755668.619999997</v>
      </c>
      <c r="AA1" t="s">
        <v>14</v>
      </c>
    </row>
    <row r="2" spans="1:27">
      <c r="A2" s="7"/>
      <c r="B2" t="s">
        <v>25</v>
      </c>
      <c r="C2">
        <v>33016895.879999999</v>
      </c>
      <c r="D2">
        <v>39685691.299999997</v>
      </c>
      <c r="E2">
        <v>36475878.950000003</v>
      </c>
      <c r="F2">
        <v>35033505.520000003</v>
      </c>
      <c r="G2">
        <v>42080950.689999998</v>
      </c>
      <c r="H2">
        <v>37208146.090000004</v>
      </c>
      <c r="I2">
        <v>36598860.869999997</v>
      </c>
      <c r="J2">
        <v>50401130.390000001</v>
      </c>
      <c r="K2">
        <v>48934108.219999999</v>
      </c>
      <c r="L2">
        <v>46004704.439999998</v>
      </c>
      <c r="M2">
        <v>53893995.789999999</v>
      </c>
      <c r="N2">
        <v>49184061.590000004</v>
      </c>
      <c r="O2">
        <v>45497041.859999999</v>
      </c>
      <c r="P2">
        <v>44317205.18</v>
      </c>
      <c r="Q2">
        <v>54226296.140000001</v>
      </c>
      <c r="R2">
        <v>48017118.859999999</v>
      </c>
      <c r="S2">
        <v>47431970.149999999</v>
      </c>
      <c r="T2">
        <v>47030297.640000001</v>
      </c>
      <c r="U2">
        <v>72415409.25</v>
      </c>
      <c r="V2">
        <v>64744974.810000002</v>
      </c>
      <c r="W2">
        <v>67062313.100000001</v>
      </c>
      <c r="X2">
        <v>63923220.75</v>
      </c>
      <c r="Y2">
        <v>47469328.740000002</v>
      </c>
      <c r="Z2">
        <v>41614868.109999999</v>
      </c>
      <c r="AA2" t="s">
        <v>14</v>
      </c>
    </row>
    <row r="3" spans="1:27">
      <c r="A3" s="7"/>
      <c r="B3" t="s">
        <v>26</v>
      </c>
      <c r="C3">
        <v>79392614.420000002</v>
      </c>
      <c r="D3">
        <v>72355748.859999999</v>
      </c>
      <c r="E3">
        <v>56385673.909999996</v>
      </c>
      <c r="F3">
        <v>64762870.5</v>
      </c>
      <c r="G3">
        <v>71294956.739999995</v>
      </c>
      <c r="H3">
        <v>71104416.5</v>
      </c>
      <c r="I3">
        <v>100834310.69</v>
      </c>
      <c r="J3">
        <v>105308522.5</v>
      </c>
      <c r="K3">
        <v>140222117.69999999</v>
      </c>
      <c r="L3">
        <v>155450002.34999999</v>
      </c>
      <c r="M3">
        <v>174687016.81999999</v>
      </c>
      <c r="N3">
        <v>168125784.02000001</v>
      </c>
      <c r="O3">
        <v>161876628.78999999</v>
      </c>
      <c r="P3">
        <v>153234535.02000001</v>
      </c>
      <c r="Q3">
        <v>149462524.91999999</v>
      </c>
      <c r="R3">
        <v>152177954.63</v>
      </c>
      <c r="S3">
        <v>138596549.91</v>
      </c>
      <c r="T3">
        <v>160042758.13</v>
      </c>
      <c r="U3">
        <v>185773054.5</v>
      </c>
      <c r="V3">
        <v>210373531.47999999</v>
      </c>
      <c r="W3">
        <v>190162170.12</v>
      </c>
      <c r="X3">
        <v>162683037.03999999</v>
      </c>
      <c r="Y3">
        <v>111734711.75</v>
      </c>
      <c r="Z3">
        <v>87188292.129999995</v>
      </c>
      <c r="AA3" t="s">
        <v>14</v>
      </c>
    </row>
    <row r="4" spans="1:27">
      <c r="A4" s="7"/>
      <c r="B4" t="s">
        <v>25</v>
      </c>
      <c r="C4">
        <v>30682454.68</v>
      </c>
      <c r="D4">
        <v>30589045.420000002</v>
      </c>
      <c r="E4">
        <v>28562765.43</v>
      </c>
      <c r="F4">
        <v>28779293</v>
      </c>
      <c r="G4">
        <v>26745184.989999998</v>
      </c>
      <c r="H4">
        <v>27136800.120000001</v>
      </c>
      <c r="I4">
        <v>30003115.469999999</v>
      </c>
      <c r="J4">
        <v>27170782.309999999</v>
      </c>
      <c r="K4">
        <v>33626635.729999997</v>
      </c>
      <c r="L4">
        <v>31376329.25</v>
      </c>
      <c r="M4">
        <v>38490620.240000002</v>
      </c>
      <c r="N4">
        <v>38279487.850000001</v>
      </c>
      <c r="O4">
        <v>33927514.939999998</v>
      </c>
      <c r="P4">
        <v>41031524.130000003</v>
      </c>
      <c r="Q4">
        <v>42775679.609999999</v>
      </c>
      <c r="R4">
        <v>38497298.840000004</v>
      </c>
      <c r="S4">
        <v>36894953.829999998</v>
      </c>
      <c r="T4">
        <v>34948014.090000004</v>
      </c>
      <c r="U4">
        <v>57533532.280000001</v>
      </c>
      <c r="V4">
        <v>58843318.289999999</v>
      </c>
      <c r="W4">
        <v>44442770.640000001</v>
      </c>
      <c r="X4">
        <v>43797251.32</v>
      </c>
      <c r="Y4">
        <v>33626939.039999999</v>
      </c>
      <c r="Z4">
        <v>34862635.770000003</v>
      </c>
      <c r="AA4" t="s">
        <v>14</v>
      </c>
    </row>
    <row r="5" spans="1:27">
      <c r="A5" s="7"/>
      <c r="B5" t="s">
        <v>27</v>
      </c>
      <c r="C5">
        <v>13375936.869999999</v>
      </c>
      <c r="D5">
        <v>10474528.15</v>
      </c>
      <c r="E5">
        <v>9148784.8499999996</v>
      </c>
      <c r="F5">
        <v>12411979.779999999</v>
      </c>
      <c r="G5">
        <v>12627842.720000001</v>
      </c>
      <c r="H5">
        <v>12768226.01</v>
      </c>
      <c r="I5">
        <v>15786808.199999999</v>
      </c>
      <c r="J5">
        <v>21831325.940000001</v>
      </c>
      <c r="K5">
        <v>25875551.32</v>
      </c>
      <c r="L5">
        <v>35922636.18</v>
      </c>
      <c r="M5">
        <v>29020924.32</v>
      </c>
      <c r="N5">
        <v>32034498.260000002</v>
      </c>
      <c r="O5">
        <v>25269542.600000001</v>
      </c>
      <c r="P5">
        <v>20287436.170000002</v>
      </c>
      <c r="Q5">
        <v>25282192.57</v>
      </c>
      <c r="R5">
        <v>27369468.890000001</v>
      </c>
      <c r="S5">
        <v>25831999.789999999</v>
      </c>
      <c r="T5">
        <v>28925133.920000002</v>
      </c>
      <c r="U5">
        <v>48622143.630000003</v>
      </c>
      <c r="V5">
        <v>48129616.009999998</v>
      </c>
      <c r="W5">
        <v>37266890.109999999</v>
      </c>
      <c r="X5">
        <v>24743087.300000001</v>
      </c>
      <c r="Y5">
        <v>25807894.699999999</v>
      </c>
      <c r="Z5">
        <v>13658419.449999999</v>
      </c>
      <c r="AA5" t="s">
        <v>14</v>
      </c>
    </row>
    <row r="6" spans="1:27">
      <c r="A6" s="7"/>
      <c r="B6" t="s">
        <v>28</v>
      </c>
      <c r="C6">
        <v>28869517.280000001</v>
      </c>
      <c r="D6">
        <v>32479429.870000001</v>
      </c>
      <c r="E6">
        <v>20400545.329999998</v>
      </c>
      <c r="F6">
        <v>26451216.300000001</v>
      </c>
      <c r="G6">
        <v>21113294.52</v>
      </c>
      <c r="H6">
        <v>26872884.579999998</v>
      </c>
      <c r="I6">
        <v>25533749.02</v>
      </c>
      <c r="J6">
        <v>26175387.800000001</v>
      </c>
      <c r="K6">
        <v>29943370.359999999</v>
      </c>
      <c r="L6">
        <v>32917508.73</v>
      </c>
      <c r="M6">
        <v>28581366.039999999</v>
      </c>
      <c r="N6">
        <v>31858482.449999999</v>
      </c>
      <c r="O6">
        <v>30603738.359999999</v>
      </c>
      <c r="P6">
        <v>32870560.489999998</v>
      </c>
      <c r="Q6">
        <v>28362417.890000001</v>
      </c>
      <c r="R6">
        <v>36948895.079999998</v>
      </c>
      <c r="S6">
        <v>30997640.140000001</v>
      </c>
      <c r="T6">
        <v>39963669.560000002</v>
      </c>
      <c r="U6">
        <v>59148066.880000003</v>
      </c>
      <c r="V6">
        <v>54475734.109999999</v>
      </c>
      <c r="W6">
        <v>57658919.950000003</v>
      </c>
      <c r="X6">
        <v>33178764.649999999</v>
      </c>
      <c r="Y6">
        <v>37650844.100000001</v>
      </c>
      <c r="Z6">
        <v>25915088.140000001</v>
      </c>
      <c r="AA6" t="s">
        <v>14</v>
      </c>
    </row>
    <row r="7" spans="1:27">
      <c r="A7" s="7"/>
      <c r="B7" t="s">
        <v>29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14</v>
      </c>
    </row>
    <row r="8" spans="1:27">
      <c r="A8" s="7"/>
      <c r="B8" t="s">
        <v>28</v>
      </c>
      <c r="C8">
        <v>16856057.52</v>
      </c>
      <c r="D8">
        <v>15964780.48</v>
      </c>
      <c r="E8">
        <v>19203139.27</v>
      </c>
      <c r="F8">
        <v>16531934.390000001</v>
      </c>
      <c r="G8">
        <v>20295049.670000002</v>
      </c>
      <c r="H8">
        <v>15120271.119999999</v>
      </c>
      <c r="I8">
        <v>17551080.809999999</v>
      </c>
      <c r="J8">
        <v>18427684.91</v>
      </c>
      <c r="K8">
        <v>22206977.120000001</v>
      </c>
      <c r="L8">
        <v>21164802.690000001</v>
      </c>
      <c r="M8">
        <v>26235245.469999999</v>
      </c>
      <c r="N8">
        <v>24819293.719999999</v>
      </c>
      <c r="O8">
        <v>22931639.850000001</v>
      </c>
      <c r="P8">
        <v>19201347.289999999</v>
      </c>
      <c r="Q8">
        <v>25484501.09</v>
      </c>
      <c r="R8">
        <v>27992311.760000002</v>
      </c>
      <c r="S8">
        <v>28165829.449999999</v>
      </c>
      <c r="T8">
        <v>27014737.260000002</v>
      </c>
      <c r="U8">
        <v>42699865.909999996</v>
      </c>
      <c r="V8">
        <v>40516008.130000003</v>
      </c>
      <c r="W8">
        <v>30438438.690000001</v>
      </c>
      <c r="X8">
        <v>37948862.049999997</v>
      </c>
      <c r="Y8">
        <v>33107341.030000001</v>
      </c>
      <c r="Z8">
        <v>22613068.559999999</v>
      </c>
      <c r="AA8" t="s">
        <v>14</v>
      </c>
    </row>
    <row r="9" spans="1:27">
      <c r="A9" s="7"/>
      <c r="B9" t="s">
        <v>29</v>
      </c>
      <c r="C9">
        <v>24592369.550000001</v>
      </c>
      <c r="D9">
        <v>22062083.93</v>
      </c>
      <c r="E9">
        <v>23394920.899999999</v>
      </c>
      <c r="F9">
        <v>24338084.530000001</v>
      </c>
      <c r="G9">
        <v>22987749.219999999</v>
      </c>
      <c r="H9">
        <v>29302315.649999999</v>
      </c>
      <c r="I9">
        <v>32498918.899999999</v>
      </c>
      <c r="J9">
        <v>32378064.989999998</v>
      </c>
      <c r="K9">
        <v>32649326.850000001</v>
      </c>
      <c r="L9">
        <v>46194924.409999996</v>
      </c>
      <c r="M9">
        <v>47233070.090000004</v>
      </c>
      <c r="N9">
        <v>42325130.439999998</v>
      </c>
      <c r="O9">
        <v>40893544.25</v>
      </c>
      <c r="P9">
        <v>40935073.810000002</v>
      </c>
      <c r="Q9">
        <v>33924117.210000001</v>
      </c>
      <c r="R9">
        <v>30393546.329999998</v>
      </c>
      <c r="S9">
        <v>35800458.93</v>
      </c>
      <c r="T9">
        <v>47392941.799999997</v>
      </c>
      <c r="U9">
        <v>68768325.879999995</v>
      </c>
      <c r="V9">
        <v>84390704</v>
      </c>
      <c r="W9">
        <v>68310013.439999998</v>
      </c>
      <c r="X9">
        <v>52739566.549999997</v>
      </c>
      <c r="Y9">
        <v>34738020.299999997</v>
      </c>
      <c r="Z9">
        <v>29994257.920000002</v>
      </c>
      <c r="AA9" t="s">
        <v>14</v>
      </c>
    </row>
    <row r="10" spans="1:27">
      <c r="A10" s="7"/>
      <c r="B10" t="s">
        <v>28</v>
      </c>
      <c r="C10">
        <v>35558428.859999999</v>
      </c>
      <c r="D10">
        <v>35416042.189999998</v>
      </c>
      <c r="E10">
        <v>35424574.840000004</v>
      </c>
      <c r="F10">
        <v>28795951.370000001</v>
      </c>
      <c r="G10">
        <v>26180850.73</v>
      </c>
      <c r="H10">
        <v>31758507.48</v>
      </c>
      <c r="I10">
        <v>28633337.98</v>
      </c>
      <c r="J10">
        <v>26130428.809999999</v>
      </c>
      <c r="K10">
        <v>40723691.719999999</v>
      </c>
      <c r="L10">
        <v>35444915.460000001</v>
      </c>
      <c r="M10">
        <v>37477238.75</v>
      </c>
      <c r="N10">
        <v>40096661.990000002</v>
      </c>
      <c r="O10">
        <v>38198726.090000004</v>
      </c>
      <c r="P10">
        <v>36145337.219999999</v>
      </c>
      <c r="Q10">
        <v>47703550.090000004</v>
      </c>
      <c r="R10">
        <v>36288299.469999999</v>
      </c>
      <c r="S10">
        <v>37755388.310000002</v>
      </c>
      <c r="T10">
        <v>47361653.990000002</v>
      </c>
      <c r="U10">
        <v>59171442.810000002</v>
      </c>
      <c r="V10">
        <v>66632145.049999997</v>
      </c>
      <c r="W10">
        <v>50098259.479999997</v>
      </c>
      <c r="X10">
        <v>51808069.039999999</v>
      </c>
      <c r="Y10">
        <v>48824511.399999999</v>
      </c>
      <c r="Z10">
        <v>32774470.02</v>
      </c>
      <c r="AA10" t="s">
        <v>14</v>
      </c>
    </row>
    <row r="11" spans="1:27" ht="15" customHeight="1">
      <c r="A11" s="7"/>
      <c r="B11" t="s">
        <v>30</v>
      </c>
      <c r="C11">
        <v>7733474.0700000003</v>
      </c>
      <c r="D11">
        <v>7413607.1500000004</v>
      </c>
      <c r="E11">
        <v>6764598.3099999996</v>
      </c>
      <c r="F11">
        <v>7918081.5800000001</v>
      </c>
      <c r="G11">
        <v>6244109.0800000001</v>
      </c>
      <c r="H11">
        <v>8929665.3399999999</v>
      </c>
      <c r="I11">
        <v>10790496.380000001</v>
      </c>
      <c r="J11">
        <v>11682442.92</v>
      </c>
      <c r="K11">
        <v>14079646.98</v>
      </c>
      <c r="L11">
        <v>17268097.48</v>
      </c>
      <c r="M11">
        <v>17791610.100000001</v>
      </c>
      <c r="N11">
        <v>17199448.600000001</v>
      </c>
      <c r="O11">
        <v>20055545.039999999</v>
      </c>
      <c r="P11">
        <v>15926907.74</v>
      </c>
      <c r="Q11">
        <v>19271436.210000001</v>
      </c>
      <c r="R11">
        <v>16263001.220000001</v>
      </c>
      <c r="S11">
        <v>16353266.57</v>
      </c>
      <c r="T11">
        <v>16448062.460000001</v>
      </c>
      <c r="U11">
        <v>30005358.59</v>
      </c>
      <c r="V11">
        <v>25800529.5</v>
      </c>
      <c r="W11">
        <v>27478914.829999998</v>
      </c>
      <c r="X11">
        <v>21930710.120000001</v>
      </c>
      <c r="Y11">
        <v>13297556.34</v>
      </c>
      <c r="Z11">
        <v>12721100.779999999</v>
      </c>
      <c r="AA11" t="s">
        <v>14</v>
      </c>
    </row>
    <row r="12" spans="1:27">
      <c r="A12" s="7"/>
      <c r="B12" t="s">
        <v>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14</v>
      </c>
    </row>
    <row r="13" spans="1:27">
      <c r="A13" s="7"/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14</v>
      </c>
    </row>
    <row r="14" spans="1:27">
      <c r="A14" s="7"/>
      <c r="B14" t="s">
        <v>31</v>
      </c>
      <c r="C14">
        <v>8401277.1400000006</v>
      </c>
      <c r="D14">
        <v>7411161.2800000003</v>
      </c>
      <c r="E14">
        <v>7715790.5899999999</v>
      </c>
      <c r="F14">
        <v>9304691.6500000004</v>
      </c>
      <c r="G14">
        <v>7681451.71</v>
      </c>
      <c r="H14">
        <v>7024388.1100000003</v>
      </c>
      <c r="I14">
        <v>8396028.0500000007</v>
      </c>
      <c r="J14">
        <v>11323518.16</v>
      </c>
      <c r="K14">
        <v>14166376.99</v>
      </c>
      <c r="L14">
        <v>17378713.710000001</v>
      </c>
      <c r="M14">
        <v>19025203.280000001</v>
      </c>
      <c r="N14">
        <v>17590368.789999999</v>
      </c>
      <c r="O14">
        <v>14902443.84</v>
      </c>
      <c r="P14">
        <v>18324508.449999999</v>
      </c>
      <c r="Q14">
        <v>20508519.129999999</v>
      </c>
      <c r="R14">
        <v>20025756.920000002</v>
      </c>
      <c r="S14">
        <v>20541073.789999999</v>
      </c>
      <c r="T14">
        <v>17490119.32</v>
      </c>
      <c r="U14">
        <v>26388140.809999999</v>
      </c>
      <c r="V14">
        <v>23634876.300000001</v>
      </c>
      <c r="W14">
        <v>24092690.899999999</v>
      </c>
      <c r="X14">
        <v>20780266.059999999</v>
      </c>
      <c r="Y14">
        <v>17065299.280000001</v>
      </c>
      <c r="Z14">
        <v>10629474.83</v>
      </c>
      <c r="AA14" t="s">
        <v>14</v>
      </c>
    </row>
    <row r="15" spans="1:27">
      <c r="A15" s="7"/>
      <c r="B15" t="s">
        <v>29</v>
      </c>
      <c r="C15">
        <v>44799406.25</v>
      </c>
      <c r="D15">
        <v>43836971.020000003</v>
      </c>
      <c r="E15">
        <v>49209215.5</v>
      </c>
      <c r="F15">
        <v>42832075.219999999</v>
      </c>
      <c r="G15">
        <v>48496720.420000002</v>
      </c>
      <c r="H15">
        <v>53437393.630000003</v>
      </c>
      <c r="I15">
        <v>47574474.030000001</v>
      </c>
      <c r="J15">
        <v>41140584.530000001</v>
      </c>
      <c r="K15">
        <v>56322816.289999999</v>
      </c>
      <c r="L15">
        <v>41846982.399999999</v>
      </c>
      <c r="M15">
        <v>43486851.039999999</v>
      </c>
      <c r="N15">
        <v>57975805.25</v>
      </c>
      <c r="O15">
        <v>57785684.299999997</v>
      </c>
      <c r="P15">
        <v>41490902.270000003</v>
      </c>
      <c r="Q15">
        <v>61530735.93</v>
      </c>
      <c r="R15">
        <v>42834359.93</v>
      </c>
      <c r="S15">
        <v>43097451.840000004</v>
      </c>
      <c r="T15">
        <v>50464568.700000003</v>
      </c>
      <c r="U15">
        <v>75256475.540000007</v>
      </c>
      <c r="V15">
        <v>87551386.519999996</v>
      </c>
      <c r="W15">
        <v>105970570.37</v>
      </c>
      <c r="X15">
        <v>70911677.969999999</v>
      </c>
      <c r="Y15">
        <v>72167853.430000007</v>
      </c>
      <c r="Z15">
        <v>59827642.039999999</v>
      </c>
      <c r="AA15" t="s">
        <v>14</v>
      </c>
    </row>
    <row r="16" spans="1:27">
      <c r="A16" s="7"/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14</v>
      </c>
    </row>
    <row r="17" spans="1:27">
      <c r="A17" s="7"/>
      <c r="B17" t="s">
        <v>29</v>
      </c>
      <c r="C17">
        <v>4667031.62</v>
      </c>
      <c r="D17">
        <v>5544991.9000000004</v>
      </c>
      <c r="E17">
        <v>4069755.08</v>
      </c>
      <c r="F17">
        <v>4851621.2</v>
      </c>
      <c r="G17">
        <v>4637497.53</v>
      </c>
      <c r="H17">
        <v>4157295.4</v>
      </c>
      <c r="I17">
        <v>4338535.34</v>
      </c>
      <c r="J17">
        <v>3391225.73</v>
      </c>
      <c r="K17">
        <v>6562778.2599999998</v>
      </c>
      <c r="L17">
        <v>4614638.5999999996</v>
      </c>
      <c r="M17">
        <v>4595153.8099999996</v>
      </c>
      <c r="N17">
        <v>5953078.3899999997</v>
      </c>
      <c r="O17">
        <v>5867842.2000000002</v>
      </c>
      <c r="P17">
        <v>6483030.29</v>
      </c>
      <c r="Q17">
        <v>6709666.4199999999</v>
      </c>
      <c r="R17">
        <v>5892597.4100000001</v>
      </c>
      <c r="S17">
        <v>5430262.0099999998</v>
      </c>
      <c r="T17">
        <v>4624073.7699999996</v>
      </c>
      <c r="U17">
        <v>8007834.6500000004</v>
      </c>
      <c r="V17">
        <v>5870869.5700000003</v>
      </c>
      <c r="W17">
        <v>9184510.5299999993</v>
      </c>
      <c r="X17">
        <v>5687319.75</v>
      </c>
      <c r="Y17">
        <v>5865984.0199999996</v>
      </c>
      <c r="Z17">
        <v>5325191.01</v>
      </c>
      <c r="AA17" t="s">
        <v>14</v>
      </c>
    </row>
    <row r="18" spans="1:27">
      <c r="A18" s="7"/>
      <c r="B18" t="s">
        <v>26</v>
      </c>
      <c r="C18">
        <v>15225912</v>
      </c>
      <c r="D18">
        <v>15234495.07</v>
      </c>
      <c r="E18">
        <v>11253333.210000001</v>
      </c>
      <c r="F18">
        <v>13797338.779999999</v>
      </c>
      <c r="G18">
        <v>12744658.17</v>
      </c>
      <c r="H18">
        <v>12553665.57</v>
      </c>
      <c r="I18">
        <v>15352918.18</v>
      </c>
      <c r="J18">
        <v>21008556.41</v>
      </c>
      <c r="K18">
        <v>20091263.25</v>
      </c>
      <c r="L18">
        <v>25627197.579999998</v>
      </c>
      <c r="M18">
        <v>25811316.199999999</v>
      </c>
      <c r="N18">
        <v>30974135.850000001</v>
      </c>
      <c r="O18">
        <v>28679660.190000001</v>
      </c>
      <c r="P18">
        <v>23691805.18</v>
      </c>
      <c r="Q18">
        <v>29015465.030000001</v>
      </c>
      <c r="R18">
        <v>23345712.559999999</v>
      </c>
      <c r="S18">
        <v>24778434.039999999</v>
      </c>
      <c r="T18">
        <v>29271657.77</v>
      </c>
      <c r="U18">
        <v>41246453.170000002</v>
      </c>
      <c r="V18">
        <v>38341938.340000004</v>
      </c>
      <c r="W18">
        <v>33100205.27</v>
      </c>
      <c r="X18">
        <v>32433052.949999999</v>
      </c>
      <c r="Y18">
        <v>20796510.199999999</v>
      </c>
      <c r="Z18">
        <v>16133927.73</v>
      </c>
      <c r="AA18" t="s">
        <v>14</v>
      </c>
    </row>
    <row r="19" spans="1:27">
      <c r="A19" s="7"/>
      <c r="B19" t="s">
        <v>29</v>
      </c>
      <c r="C19">
        <v>48199146.829999998</v>
      </c>
      <c r="D19">
        <v>49512135.049999997</v>
      </c>
      <c r="E19">
        <v>56923047.880000003</v>
      </c>
      <c r="F19">
        <v>49202065.979999997</v>
      </c>
      <c r="G19">
        <v>57307441.840000004</v>
      </c>
      <c r="H19">
        <v>59316963.270000003</v>
      </c>
      <c r="I19">
        <v>57170448.649999999</v>
      </c>
      <c r="J19">
        <v>64396567.659999996</v>
      </c>
      <c r="K19">
        <v>78304084.950000003</v>
      </c>
      <c r="L19">
        <v>73001976.069999993</v>
      </c>
      <c r="M19">
        <v>76695990.030000001</v>
      </c>
      <c r="N19">
        <v>99239849.629999995</v>
      </c>
      <c r="O19">
        <v>96153413.230000004</v>
      </c>
      <c r="P19">
        <v>99212372.299999997</v>
      </c>
      <c r="Q19">
        <v>102866465.68000001</v>
      </c>
      <c r="R19">
        <v>85142598.400000006</v>
      </c>
      <c r="S19">
        <v>83714773.680000007</v>
      </c>
      <c r="T19">
        <v>86762867.060000002</v>
      </c>
      <c r="U19">
        <v>126184693.61</v>
      </c>
      <c r="V19">
        <v>116978025.95999999</v>
      </c>
      <c r="W19">
        <v>107249654.81</v>
      </c>
      <c r="X19">
        <v>82156808.760000005</v>
      </c>
      <c r="Y19">
        <v>74613016.620000005</v>
      </c>
      <c r="Z19">
        <v>71158709.659999996</v>
      </c>
      <c r="AA19" t="s">
        <v>14</v>
      </c>
    </row>
    <row r="20" spans="1:27">
      <c r="A20" s="7"/>
      <c r="B20" t="s">
        <v>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-313097.84000000003</v>
      </c>
      <c r="M20">
        <v>0</v>
      </c>
      <c r="N20">
        <v>0</v>
      </c>
      <c r="O20">
        <v>0</v>
      </c>
      <c r="P20">
        <v>0</v>
      </c>
      <c r="Q20">
        <v>-652066.14</v>
      </c>
      <c r="R20">
        <v>-749927.99</v>
      </c>
      <c r="S20">
        <v>0</v>
      </c>
      <c r="T20">
        <v>-82604.39</v>
      </c>
      <c r="U20">
        <v>-533510.1</v>
      </c>
      <c r="V20">
        <v>0</v>
      </c>
      <c r="W20">
        <v>-517674.62</v>
      </c>
      <c r="X20">
        <v>0</v>
      </c>
      <c r="Y20">
        <v>-195857.46</v>
      </c>
      <c r="Z20">
        <v>0</v>
      </c>
      <c r="AA20" t="s">
        <v>14</v>
      </c>
    </row>
    <row r="21" spans="1:27">
      <c r="A21" s="7"/>
      <c r="B21" t="s">
        <v>29</v>
      </c>
      <c r="C21">
        <v>4395.4799999999996</v>
      </c>
      <c r="D21">
        <v>0</v>
      </c>
      <c r="E21">
        <v>0</v>
      </c>
      <c r="F21">
        <v>4783.82</v>
      </c>
      <c r="G21">
        <v>-3578.32</v>
      </c>
      <c r="H21">
        <v>0</v>
      </c>
      <c r="I21">
        <v>0</v>
      </c>
      <c r="J21">
        <v>0</v>
      </c>
      <c r="K21">
        <v>0</v>
      </c>
      <c r="L21">
        <v>-69839.16</v>
      </c>
      <c r="M21">
        <v>0</v>
      </c>
      <c r="N21">
        <v>0</v>
      </c>
      <c r="O21">
        <v>0</v>
      </c>
      <c r="P21">
        <v>-352480.59</v>
      </c>
      <c r="Q21">
        <v>0</v>
      </c>
      <c r="R21">
        <v>0</v>
      </c>
      <c r="S21">
        <v>-162656.07999999999</v>
      </c>
      <c r="T21">
        <v>0</v>
      </c>
      <c r="U21">
        <v>0</v>
      </c>
      <c r="V21">
        <v>0</v>
      </c>
      <c r="W21">
        <v>-495951.8</v>
      </c>
      <c r="X21">
        <v>0</v>
      </c>
      <c r="Y21">
        <v>0</v>
      </c>
      <c r="Z21">
        <v>0</v>
      </c>
      <c r="AA21" t="s">
        <v>14</v>
      </c>
    </row>
    <row r="22" spans="1:27">
      <c r="A22" s="7"/>
      <c r="B22" t="s">
        <v>33</v>
      </c>
      <c r="C22">
        <v>4460989.53</v>
      </c>
      <c r="D22">
        <v>-708397.97</v>
      </c>
      <c r="E22">
        <v>4139572</v>
      </c>
      <c r="F22">
        <v>3926522.8</v>
      </c>
      <c r="G22">
        <v>2414800.8199999998</v>
      </c>
      <c r="H22">
        <v>585832.82999999996</v>
      </c>
      <c r="I22">
        <v>3872174.31</v>
      </c>
      <c r="J22">
        <v>2133493.21</v>
      </c>
      <c r="K22">
        <v>6782161.4000000004</v>
      </c>
      <c r="L22">
        <v>6730918.46</v>
      </c>
      <c r="M22">
        <v>5952998.0700000003</v>
      </c>
      <c r="N22">
        <v>6820514.6600000001</v>
      </c>
      <c r="O22">
        <v>7172811.0199999996</v>
      </c>
      <c r="P22">
        <v>4768484.7300000004</v>
      </c>
      <c r="Q22">
        <v>5649818.5599999996</v>
      </c>
      <c r="R22">
        <v>4630791.5999999996</v>
      </c>
      <c r="S22">
        <v>3766393.36</v>
      </c>
      <c r="T22">
        <v>3061181.59</v>
      </c>
      <c r="U22">
        <v>-2554640.89</v>
      </c>
      <c r="V22">
        <v>-3400885.3</v>
      </c>
      <c r="W22">
        <v>-2911988.65</v>
      </c>
      <c r="X22">
        <v>7039590.5300000003</v>
      </c>
      <c r="Y22">
        <v>11434914.41</v>
      </c>
      <c r="Z22">
        <v>9543704.6600000001</v>
      </c>
      <c r="AA22" t="s">
        <v>14</v>
      </c>
    </row>
    <row r="23" spans="1:27">
      <c r="A23" s="7"/>
      <c r="B23" s="3" t="s">
        <v>143</v>
      </c>
      <c r="C23">
        <f>SUM(C1:C22)</f>
        <v>447267320.44</v>
      </c>
      <c r="D23">
        <f t="shared" ref="D23:Z23" si="0">SUM(D1:D22)</f>
        <v>431588863.61999989</v>
      </c>
      <c r="E23">
        <f t="shared" si="0"/>
        <v>410468143.06999993</v>
      </c>
      <c r="F23">
        <f t="shared" si="0"/>
        <v>411987310.4199999</v>
      </c>
      <c r="G23">
        <f t="shared" si="0"/>
        <v>431044337.94999993</v>
      </c>
      <c r="H23">
        <f t="shared" si="0"/>
        <v>459170408.0999999</v>
      </c>
      <c r="I23">
        <f t="shared" si="0"/>
        <v>510689550.08999997</v>
      </c>
      <c r="J23">
        <f t="shared" si="0"/>
        <v>539124685.76000023</v>
      </c>
      <c r="K23">
        <f t="shared" si="0"/>
        <v>664707402.74000001</v>
      </c>
      <c r="L23">
        <f t="shared" si="0"/>
        <v>691319645.93000007</v>
      </c>
      <c r="M23">
        <f t="shared" si="0"/>
        <v>728364338.88999999</v>
      </c>
      <c r="N23">
        <f t="shared" si="0"/>
        <v>775367911.25999987</v>
      </c>
      <c r="O23">
        <f t="shared" si="0"/>
        <v>742359345.19000006</v>
      </c>
      <c r="P23">
        <f t="shared" si="0"/>
        <v>700066391.56999993</v>
      </c>
      <c r="Q23">
        <f t="shared" si="0"/>
        <v>748832772.7299999</v>
      </c>
      <c r="R23">
        <f t="shared" si="0"/>
        <v>690220242.77999997</v>
      </c>
      <c r="S23">
        <f t="shared" si="0"/>
        <v>678662083.6099999</v>
      </c>
      <c r="T23">
        <f t="shared" si="0"/>
        <v>738577368.96000004</v>
      </c>
      <c r="U23">
        <f t="shared" si="0"/>
        <v>1047882108.2899997</v>
      </c>
      <c r="V23">
        <f t="shared" si="0"/>
        <v>1052107168.66</v>
      </c>
      <c r="W23">
        <f t="shared" si="0"/>
        <v>990683131.28000021</v>
      </c>
      <c r="X23">
        <f t="shared" si="0"/>
        <v>805951478.93999994</v>
      </c>
      <c r="Y23">
        <f t="shared" si="0"/>
        <v>656418644.30999994</v>
      </c>
      <c r="Z23">
        <f t="shared" si="0"/>
        <v>533716519.43000001</v>
      </c>
    </row>
    <row r="26" spans="1:27">
      <c r="A26" s="9" t="s">
        <v>142</v>
      </c>
      <c r="B26" t="s">
        <v>34</v>
      </c>
      <c r="C26">
        <v>3540000</v>
      </c>
      <c r="D26">
        <v>3540000</v>
      </c>
      <c r="E26">
        <v>3450000</v>
      </c>
      <c r="F26">
        <v>1938081.58</v>
      </c>
      <c r="G26">
        <v>3540000</v>
      </c>
      <c r="H26">
        <v>-3754164.93</v>
      </c>
      <c r="I26">
        <v>-8243853.79</v>
      </c>
      <c r="J26">
        <v>6711938.0700000003</v>
      </c>
      <c r="K26">
        <v>43505614.340000004</v>
      </c>
      <c r="L26">
        <v>44166433.109999999</v>
      </c>
      <c r="M26">
        <v>48931726.380000003</v>
      </c>
      <c r="N26">
        <v>45697063.270000003</v>
      </c>
      <c r="O26">
        <v>44918419.939999998</v>
      </c>
      <c r="P26">
        <v>48605683.700000003</v>
      </c>
      <c r="Q26">
        <v>42185584.68</v>
      </c>
      <c r="R26">
        <v>41640339.409999996</v>
      </c>
      <c r="S26">
        <v>49997902.68</v>
      </c>
      <c r="T26">
        <v>44052146.520000003</v>
      </c>
      <c r="U26">
        <v>51410870.659999996</v>
      </c>
      <c r="V26">
        <v>70697602.120000005</v>
      </c>
      <c r="W26">
        <v>48473341.149999999</v>
      </c>
      <c r="X26">
        <v>48635964.490000002</v>
      </c>
      <c r="Y26">
        <v>47716065.859999999</v>
      </c>
      <c r="Z26">
        <v>-1366428.68</v>
      </c>
      <c r="AA26" t="s">
        <v>14</v>
      </c>
    </row>
    <row r="27" spans="1:27">
      <c r="A27" s="9"/>
      <c r="B27" t="s">
        <v>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14</v>
      </c>
    </row>
    <row r="28" spans="1:27">
      <c r="A28" s="9"/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14</v>
      </c>
    </row>
    <row r="29" spans="1:27">
      <c r="A29" s="9"/>
      <c r="B29" t="s">
        <v>37</v>
      </c>
      <c r="C29">
        <v>7080000</v>
      </c>
      <c r="D29">
        <v>7080000</v>
      </c>
      <c r="E29">
        <v>6900000</v>
      </c>
      <c r="F29">
        <v>6900000</v>
      </c>
      <c r="G29">
        <v>7080000</v>
      </c>
      <c r="H29">
        <v>7591870.71</v>
      </c>
      <c r="I29">
        <v>7476960</v>
      </c>
      <c r="J29">
        <v>7500000</v>
      </c>
      <c r="K29">
        <v>8490860.0299999993</v>
      </c>
      <c r="L29">
        <v>9332748.3599999994</v>
      </c>
      <c r="M29">
        <v>9343385.0399999991</v>
      </c>
      <c r="N29">
        <v>9382482.4399999995</v>
      </c>
      <c r="O29">
        <v>9400898.2599999998</v>
      </c>
      <c r="P29">
        <v>9011168.1799999997</v>
      </c>
      <c r="Q29">
        <v>8579596.7100000009</v>
      </c>
      <c r="R29">
        <v>9332748.3599999994</v>
      </c>
      <c r="S29">
        <v>8575077.1199999992</v>
      </c>
      <c r="T29">
        <v>3163145.8</v>
      </c>
      <c r="U29">
        <v>4433499.92</v>
      </c>
      <c r="V29">
        <v>-10212821.35</v>
      </c>
      <c r="W29">
        <v>9374161.1500000004</v>
      </c>
      <c r="X29">
        <v>9620665.6999999993</v>
      </c>
      <c r="Y29">
        <v>8400000</v>
      </c>
      <c r="Z29">
        <v>7476960</v>
      </c>
      <c r="AA29" t="s">
        <v>14</v>
      </c>
    </row>
    <row r="30" spans="1:27">
      <c r="A30" s="9"/>
      <c r="B30" t="s">
        <v>38</v>
      </c>
      <c r="C30">
        <v>1888000</v>
      </c>
      <c r="D30">
        <v>1888000</v>
      </c>
      <c r="E30">
        <v>1840000</v>
      </c>
      <c r="F30">
        <v>1840000</v>
      </c>
      <c r="G30">
        <v>1888000</v>
      </c>
      <c r="H30">
        <v>1942400</v>
      </c>
      <c r="I30">
        <v>1993856</v>
      </c>
      <c r="J30">
        <v>2000000</v>
      </c>
      <c r="K30">
        <v>2246473.14</v>
      </c>
      <c r="L30">
        <v>2306451.81</v>
      </c>
      <c r="M30">
        <v>2307209.59</v>
      </c>
      <c r="N30">
        <v>2239568.62</v>
      </c>
      <c r="O30">
        <v>2311307.0099999998</v>
      </c>
      <c r="P30">
        <v>2306451.81</v>
      </c>
      <c r="Q30">
        <v>2306451.81</v>
      </c>
      <c r="R30">
        <v>2306451.81</v>
      </c>
      <c r="S30">
        <v>2252473.02</v>
      </c>
      <c r="T30">
        <v>2306451.81</v>
      </c>
      <c r="U30">
        <v>3200000</v>
      </c>
      <c r="V30">
        <v>3200000</v>
      </c>
      <c r="W30">
        <v>3200000</v>
      </c>
      <c r="X30">
        <v>2326963.9</v>
      </c>
      <c r="Y30">
        <v>2240000</v>
      </c>
      <c r="Z30">
        <v>1993856</v>
      </c>
      <c r="AA30" t="s">
        <v>14</v>
      </c>
    </row>
    <row r="31" spans="1:27">
      <c r="A31" s="9"/>
      <c r="B31" t="s">
        <v>39</v>
      </c>
      <c r="C31">
        <v>1180000</v>
      </c>
      <c r="D31">
        <v>1180000</v>
      </c>
      <c r="E31">
        <v>1150000</v>
      </c>
      <c r="F31">
        <v>1150000</v>
      </c>
      <c r="G31">
        <v>1180000</v>
      </c>
      <c r="H31">
        <v>1214000</v>
      </c>
      <c r="I31">
        <v>1246160</v>
      </c>
      <c r="J31">
        <v>1250000</v>
      </c>
      <c r="K31">
        <v>1437357.71</v>
      </c>
      <c r="L31">
        <v>1783505.77</v>
      </c>
      <c r="M31">
        <v>1787879.11</v>
      </c>
      <c r="N31">
        <v>1892063.11</v>
      </c>
      <c r="O31">
        <v>469510.41</v>
      </c>
      <c r="P31">
        <v>1783505.77</v>
      </c>
      <c r="Q31">
        <v>1783505.77</v>
      </c>
      <c r="R31">
        <v>1783505.77</v>
      </c>
      <c r="S31">
        <v>2437004.69</v>
      </c>
      <c r="T31">
        <v>1783505.77</v>
      </c>
      <c r="U31">
        <v>1466489.9</v>
      </c>
      <c r="V31">
        <v>-5461460.3899999997</v>
      </c>
      <c r="W31">
        <v>1504048.2</v>
      </c>
      <c r="X31">
        <v>-2554082.9300000002</v>
      </c>
      <c r="Y31">
        <v>1400000</v>
      </c>
      <c r="Z31">
        <v>1246160</v>
      </c>
      <c r="AA31" t="s">
        <v>14</v>
      </c>
    </row>
    <row r="32" spans="1:27">
      <c r="A32" s="9"/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14</v>
      </c>
    </row>
    <row r="33" spans="1:27">
      <c r="A33" s="9"/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14</v>
      </c>
    </row>
    <row r="34" spans="1:27">
      <c r="A34" s="9"/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14</v>
      </c>
    </row>
    <row r="35" spans="1:27">
      <c r="A35" s="9"/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14</v>
      </c>
    </row>
    <row r="36" spans="1:27">
      <c r="A36" s="9"/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14</v>
      </c>
    </row>
    <row r="37" spans="1:27">
      <c r="A37" s="9"/>
      <c r="B37" t="s">
        <v>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14</v>
      </c>
    </row>
    <row r="38" spans="1:27">
      <c r="A38" s="9"/>
      <c r="B38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14</v>
      </c>
    </row>
    <row r="39" spans="1:27">
      <c r="A39" s="9"/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9600000</v>
      </c>
      <c r="V39">
        <v>9600000</v>
      </c>
      <c r="W39">
        <v>9600000</v>
      </c>
      <c r="X39">
        <v>0</v>
      </c>
      <c r="Y39">
        <v>0</v>
      </c>
      <c r="Z39">
        <v>0</v>
      </c>
      <c r="AA39" t="s">
        <v>14</v>
      </c>
    </row>
    <row r="40" spans="1:27">
      <c r="A40" s="9"/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14</v>
      </c>
    </row>
    <row r="41" spans="1:27">
      <c r="A41" s="9"/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14</v>
      </c>
    </row>
    <row r="42" spans="1:27">
      <c r="A42" s="9"/>
      <c r="B42" t="s">
        <v>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14</v>
      </c>
    </row>
    <row r="43" spans="1:27">
      <c r="A43" s="9"/>
      <c r="B43" t="s">
        <v>51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14</v>
      </c>
    </row>
    <row r="44" spans="1:27">
      <c r="A44" s="9"/>
      <c r="B44" t="s">
        <v>52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14</v>
      </c>
    </row>
    <row r="45" spans="1:27">
      <c r="A45" s="9"/>
      <c r="B45" t="s">
        <v>53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14</v>
      </c>
    </row>
    <row r="46" spans="1:27">
      <c r="A46" s="9"/>
      <c r="B46" t="s">
        <v>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14</v>
      </c>
    </row>
    <row r="47" spans="1:27">
      <c r="A47" s="9"/>
      <c r="B47" t="s">
        <v>55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14</v>
      </c>
    </row>
    <row r="48" spans="1:27">
      <c r="A48" s="9"/>
      <c r="B48" t="s">
        <v>56</v>
      </c>
      <c r="C48">
        <v>2714000</v>
      </c>
      <c r="D48">
        <v>2714000</v>
      </c>
      <c r="E48">
        <v>2645000</v>
      </c>
      <c r="F48">
        <v>2645000</v>
      </c>
      <c r="G48">
        <v>2714000</v>
      </c>
      <c r="H48">
        <v>2792200</v>
      </c>
      <c r="I48">
        <v>2866168</v>
      </c>
      <c r="J48">
        <v>2875000</v>
      </c>
      <c r="K48">
        <v>3232674.66</v>
      </c>
      <c r="L48">
        <v>3350115.2</v>
      </c>
      <c r="M48">
        <v>3351598.99</v>
      </c>
      <c r="N48">
        <v>3269179.53</v>
      </c>
      <c r="O48">
        <v>3359621.88</v>
      </c>
      <c r="P48">
        <v>3350115.2</v>
      </c>
      <c r="Q48">
        <v>3350115.2</v>
      </c>
      <c r="R48">
        <v>3350115.2</v>
      </c>
      <c r="S48">
        <v>3244422.66</v>
      </c>
      <c r="T48">
        <v>3350115.2</v>
      </c>
      <c r="U48">
        <v>4600000</v>
      </c>
      <c r="V48">
        <v>4600000</v>
      </c>
      <c r="W48">
        <v>4600000</v>
      </c>
      <c r="X48">
        <v>3390278.69</v>
      </c>
      <c r="Y48">
        <v>3220000</v>
      </c>
      <c r="Z48">
        <v>2866168</v>
      </c>
      <c r="AA48" t="s">
        <v>14</v>
      </c>
    </row>
    <row r="49" spans="1:27">
      <c r="A49" s="9"/>
      <c r="B49" t="s">
        <v>57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-1292459.1200000001</v>
      </c>
      <c r="M49">
        <v>0</v>
      </c>
      <c r="N49">
        <v>13252559.99</v>
      </c>
      <c r="O49">
        <v>1054909.8899999999</v>
      </c>
      <c r="P49">
        <v>0</v>
      </c>
      <c r="Q49">
        <v>0</v>
      </c>
      <c r="R49">
        <v>0</v>
      </c>
      <c r="S49">
        <v>0</v>
      </c>
      <c r="T49">
        <v>0</v>
      </c>
      <c r="U49">
        <v>32000000</v>
      </c>
      <c r="V49">
        <v>25924742.399999999</v>
      </c>
      <c r="W49">
        <v>25200596.489999998</v>
      </c>
      <c r="X49">
        <v>23736340.41</v>
      </c>
      <c r="Y49">
        <v>0</v>
      </c>
      <c r="Z49">
        <v>0</v>
      </c>
      <c r="AA49" t="s">
        <v>14</v>
      </c>
    </row>
    <row r="50" spans="1:27">
      <c r="A50" s="9"/>
      <c r="B50" t="s">
        <v>58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-1684536.45</v>
      </c>
      <c r="P50">
        <v>0</v>
      </c>
      <c r="Q50">
        <v>-640334.57999999996</v>
      </c>
      <c r="R50">
        <v>0</v>
      </c>
      <c r="S50">
        <v>0</v>
      </c>
      <c r="T50">
        <v>0</v>
      </c>
      <c r="U50">
        <v>6424799.4900000002</v>
      </c>
      <c r="V50">
        <v>7117168.2599999998</v>
      </c>
      <c r="W50">
        <v>6801922.2999999998</v>
      </c>
      <c r="X50">
        <v>0</v>
      </c>
      <c r="Y50">
        <v>0</v>
      </c>
      <c r="Z50">
        <v>0</v>
      </c>
      <c r="AA50" t="s">
        <v>14</v>
      </c>
    </row>
    <row r="51" spans="1:27">
      <c r="A51" s="9"/>
      <c r="B51" t="s">
        <v>59</v>
      </c>
      <c r="C51">
        <v>-2163595.61</v>
      </c>
      <c r="D51">
        <v>0</v>
      </c>
      <c r="E51">
        <v>-2633505.37</v>
      </c>
      <c r="F51">
        <v>-32850.47</v>
      </c>
      <c r="G51">
        <v>-1640548.29</v>
      </c>
      <c r="H51">
        <v>-4437319.43</v>
      </c>
      <c r="I51">
        <v>-521877.78</v>
      </c>
      <c r="J51">
        <v>-2871631.78</v>
      </c>
      <c r="K51">
        <v>-3279622.15</v>
      </c>
      <c r="L51">
        <v>-1434274.11</v>
      </c>
      <c r="M51">
        <v>20992418.879999999</v>
      </c>
      <c r="N51">
        <v>18333332.559999999</v>
      </c>
      <c r="O51">
        <v>18518433.530000001</v>
      </c>
      <c r="P51">
        <v>10143970.109999999</v>
      </c>
      <c r="Q51">
        <v>7057422.5499999998</v>
      </c>
      <c r="R51">
        <v>-3090372.52</v>
      </c>
      <c r="S51">
        <v>-2626727.17</v>
      </c>
      <c r="T51">
        <v>15820170.060000001</v>
      </c>
      <c r="U51">
        <v>27988961.420000002</v>
      </c>
      <c r="V51">
        <v>18910129.32</v>
      </c>
      <c r="W51">
        <v>20905725.940000001</v>
      </c>
      <c r="X51">
        <v>13876364.970000001</v>
      </c>
      <c r="Y51">
        <v>-6069721.5300000003</v>
      </c>
      <c r="Z51">
        <v>-2986007.64</v>
      </c>
      <c r="AA51" t="s">
        <v>14</v>
      </c>
    </row>
    <row r="52" spans="1:27">
      <c r="A52" s="9"/>
      <c r="B52" t="s">
        <v>60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14</v>
      </c>
    </row>
    <row r="53" spans="1:27">
      <c r="A53" s="9"/>
      <c r="B53" t="s">
        <v>61</v>
      </c>
      <c r="C53">
        <v>944000</v>
      </c>
      <c r="D53">
        <v>944000</v>
      </c>
      <c r="E53">
        <v>920000</v>
      </c>
      <c r="F53">
        <v>920000</v>
      </c>
      <c r="G53">
        <v>944000</v>
      </c>
      <c r="H53">
        <v>971200</v>
      </c>
      <c r="I53">
        <v>996928</v>
      </c>
      <c r="J53">
        <v>1000000</v>
      </c>
      <c r="K53">
        <v>1129483.57</v>
      </c>
      <c r="L53">
        <v>1217356.1299999999</v>
      </c>
      <c r="M53">
        <v>1218466.3400000001</v>
      </c>
      <c r="N53">
        <v>1212111.3999999999</v>
      </c>
      <c r="O53">
        <v>1224469.31</v>
      </c>
      <c r="P53">
        <v>1217356.1299999999</v>
      </c>
      <c r="Q53">
        <v>1217356.1299999999</v>
      </c>
      <c r="R53">
        <v>1217356.1299999999</v>
      </c>
      <c r="S53">
        <v>1138273.77</v>
      </c>
      <c r="T53">
        <v>1217356.1299999999</v>
      </c>
      <c r="U53">
        <v>1600000</v>
      </c>
      <c r="V53">
        <v>1600000</v>
      </c>
      <c r="W53">
        <v>1600000</v>
      </c>
      <c r="X53">
        <v>1247407.6599999999</v>
      </c>
      <c r="Y53">
        <v>1120000</v>
      </c>
      <c r="Z53">
        <v>996928</v>
      </c>
      <c r="AA53" t="s">
        <v>14</v>
      </c>
    </row>
    <row r="54" spans="1:27">
      <c r="A54" s="9"/>
      <c r="B54" t="s">
        <v>62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s">
        <v>14</v>
      </c>
    </row>
    <row r="55" spans="1:27">
      <c r="A55" s="9"/>
      <c r="B55" t="s">
        <v>63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13439178.82</v>
      </c>
      <c r="N55">
        <v>20830732.600000001</v>
      </c>
      <c r="O55">
        <v>20742792.940000001</v>
      </c>
      <c r="P55">
        <v>0</v>
      </c>
      <c r="Q55">
        <v>0</v>
      </c>
      <c r="R55">
        <v>0</v>
      </c>
      <c r="S55">
        <v>0</v>
      </c>
      <c r="T55">
        <v>0</v>
      </c>
      <c r="U55">
        <v>22770404.75</v>
      </c>
      <c r="V55">
        <v>26000000</v>
      </c>
      <c r="W55">
        <v>26000000</v>
      </c>
      <c r="X55">
        <v>21301114.539999999</v>
      </c>
      <c r="Y55">
        <v>0</v>
      </c>
      <c r="Z55">
        <v>0</v>
      </c>
      <c r="AA55" t="s">
        <v>14</v>
      </c>
    </row>
    <row r="56" spans="1:27">
      <c r="A56" s="9"/>
      <c r="B56" t="s">
        <v>64</v>
      </c>
      <c r="C56">
        <v>32843964.16</v>
      </c>
      <c r="D56">
        <v>28985447.68</v>
      </c>
      <c r="E56">
        <v>31780902.469999999</v>
      </c>
      <c r="F56">
        <v>29129542.399999999</v>
      </c>
      <c r="G56">
        <v>40932724.93</v>
      </c>
      <c r="H56">
        <v>28559549.960000001</v>
      </c>
      <c r="I56">
        <v>35529513.600000001</v>
      </c>
      <c r="J56">
        <v>34522526.079999998</v>
      </c>
      <c r="K56">
        <v>34559674.240000002</v>
      </c>
      <c r="L56">
        <v>25409843.199999999</v>
      </c>
      <c r="M56">
        <v>25986813.440000001</v>
      </c>
      <c r="N56">
        <v>33875787.619999997</v>
      </c>
      <c r="O56">
        <v>27891404.800000001</v>
      </c>
      <c r="P56">
        <v>38922330.880000003</v>
      </c>
      <c r="Q56">
        <v>42947186.890000001</v>
      </c>
      <c r="R56">
        <v>32129744.640000001</v>
      </c>
      <c r="S56">
        <v>37012108.659999996</v>
      </c>
      <c r="T56">
        <v>42908387.170000002</v>
      </c>
      <c r="U56">
        <v>24992679.039999999</v>
      </c>
      <c r="V56">
        <v>28022489.600000001</v>
      </c>
      <c r="W56">
        <v>43740017.350000001</v>
      </c>
      <c r="X56">
        <v>42304059.960000001</v>
      </c>
      <c r="Y56">
        <v>33447889.350000001</v>
      </c>
      <c r="Z56">
        <v>29432795.199999999</v>
      </c>
      <c r="AA56" t="s">
        <v>14</v>
      </c>
    </row>
    <row r="57" spans="1:27">
      <c r="A57" s="9"/>
      <c r="B57" t="s">
        <v>65</v>
      </c>
      <c r="C57">
        <v>30466996.890000001</v>
      </c>
      <c r="D57">
        <v>512754.82</v>
      </c>
      <c r="E57">
        <v>-6839082.9400000004</v>
      </c>
      <c r="F57">
        <v>4029783.82</v>
      </c>
      <c r="G57">
        <v>6242034.0499999998</v>
      </c>
      <c r="H57">
        <v>45818776.119999997</v>
      </c>
      <c r="I57">
        <v>55847348.700000003</v>
      </c>
      <c r="J57">
        <v>57691804.280000001</v>
      </c>
      <c r="K57">
        <v>55748568.560000002</v>
      </c>
      <c r="L57">
        <v>53080776.700000003</v>
      </c>
      <c r="M57">
        <v>52205965.310000002</v>
      </c>
      <c r="N57">
        <v>56651095.259999998</v>
      </c>
      <c r="O57">
        <v>55539766.020000003</v>
      </c>
      <c r="P57">
        <v>46165197.939999998</v>
      </c>
      <c r="Q57">
        <v>55838703.619999997</v>
      </c>
      <c r="R57">
        <v>50314600.5</v>
      </c>
      <c r="S57">
        <v>59186464.280000001</v>
      </c>
      <c r="T57">
        <v>50736496.640000001</v>
      </c>
      <c r="U57">
        <v>63819296.770000003</v>
      </c>
      <c r="V57">
        <v>60304510.979999997</v>
      </c>
      <c r="W57">
        <v>68753844.829999998</v>
      </c>
      <c r="X57">
        <v>45784133.630000003</v>
      </c>
      <c r="Y57">
        <v>51881644.030000001</v>
      </c>
      <c r="Z57">
        <v>44833058.82</v>
      </c>
      <c r="AA57" t="s">
        <v>14</v>
      </c>
    </row>
    <row r="58" spans="1:27">
      <c r="A58" s="9"/>
      <c r="B58" t="s">
        <v>66</v>
      </c>
      <c r="C58">
        <v>7080000</v>
      </c>
      <c r="D58">
        <v>7080000</v>
      </c>
      <c r="E58">
        <v>6386450.8200000003</v>
      </c>
      <c r="F58">
        <v>2876216.3</v>
      </c>
      <c r="G58">
        <v>7080000</v>
      </c>
      <c r="H58">
        <v>4987519.55</v>
      </c>
      <c r="I58">
        <v>-1150790.79</v>
      </c>
      <c r="J58">
        <v>-133443.46</v>
      </c>
      <c r="K58">
        <v>3818513.01</v>
      </c>
      <c r="L58">
        <v>-2140276.41</v>
      </c>
      <c r="M58">
        <v>-44233063.700000003</v>
      </c>
      <c r="N58">
        <v>-43324886.079999998</v>
      </c>
      <c r="O58">
        <v>-12588502.300000001</v>
      </c>
      <c r="P58">
        <v>-33468808.289999999</v>
      </c>
      <c r="Q58">
        <v>-5166151.07</v>
      </c>
      <c r="R58">
        <v>-14909878.789999999</v>
      </c>
      <c r="S58">
        <v>-1237681.83</v>
      </c>
      <c r="T58">
        <v>-15242654.75</v>
      </c>
      <c r="U58">
        <v>87856241.430000007</v>
      </c>
      <c r="V58">
        <v>106278806.29000001</v>
      </c>
      <c r="W58">
        <v>24430339.629999999</v>
      </c>
      <c r="X58">
        <v>-5456778.46</v>
      </c>
      <c r="Y58">
        <v>3502423.23</v>
      </c>
      <c r="Z58">
        <v>5874991.4000000004</v>
      </c>
      <c r="AA58" t="s">
        <v>14</v>
      </c>
    </row>
    <row r="59" spans="1:27">
      <c r="A59" s="9"/>
      <c r="B59" t="s">
        <v>67</v>
      </c>
      <c r="C59">
        <v>826000</v>
      </c>
      <c r="D59">
        <v>826000</v>
      </c>
      <c r="E59">
        <v>805000</v>
      </c>
      <c r="F59">
        <v>805000</v>
      </c>
      <c r="G59">
        <v>826000</v>
      </c>
      <c r="H59">
        <v>849800</v>
      </c>
      <c r="I59">
        <v>872312</v>
      </c>
      <c r="J59">
        <v>875000</v>
      </c>
      <c r="K59">
        <v>983857.51</v>
      </c>
      <c r="L59">
        <v>1019600.28</v>
      </c>
      <c r="M59">
        <v>1020051.87</v>
      </c>
      <c r="N59">
        <v>994967.68</v>
      </c>
      <c r="O59">
        <v>1022493.62</v>
      </c>
      <c r="P59">
        <v>1019600.28</v>
      </c>
      <c r="Q59">
        <v>1019600.28</v>
      </c>
      <c r="R59">
        <v>1019600.28</v>
      </c>
      <c r="S59">
        <v>987432.98</v>
      </c>
      <c r="T59">
        <v>1019600.28</v>
      </c>
      <c r="U59">
        <v>1400000</v>
      </c>
      <c r="V59">
        <v>1400000</v>
      </c>
      <c r="W59">
        <v>1400000</v>
      </c>
      <c r="X59">
        <v>1031823.95</v>
      </c>
      <c r="Y59">
        <v>980000</v>
      </c>
      <c r="Z59">
        <v>872312</v>
      </c>
      <c r="AA59" t="s">
        <v>14</v>
      </c>
    </row>
    <row r="60" spans="1:27">
      <c r="A60" s="9"/>
      <c r="B60" t="s">
        <v>68</v>
      </c>
      <c r="C60">
        <v>-1432600.08</v>
      </c>
      <c r="D60">
        <v>-3788034.4</v>
      </c>
      <c r="E60">
        <v>-1194546</v>
      </c>
      <c r="F60">
        <v>-531547.36</v>
      </c>
      <c r="G60">
        <v>-518945.28000000003</v>
      </c>
      <c r="H60">
        <v>-2660078.96</v>
      </c>
      <c r="I60">
        <v>-2719461.2</v>
      </c>
      <c r="J60">
        <v>-2650068.1800000002</v>
      </c>
      <c r="K60">
        <v>-6377256.7199999997</v>
      </c>
      <c r="L60">
        <v>-6528423.4400000004</v>
      </c>
      <c r="M60">
        <v>-2976726.32</v>
      </c>
      <c r="N60">
        <v>-4151756.73</v>
      </c>
      <c r="O60">
        <v>-3826223.12</v>
      </c>
      <c r="P60">
        <v>-2584183.79</v>
      </c>
      <c r="Q60">
        <v>-6735120.3200000003</v>
      </c>
      <c r="R60">
        <v>-6385046.7999999998</v>
      </c>
      <c r="S60">
        <v>-3863532</v>
      </c>
      <c r="T60">
        <v>-2169311.79</v>
      </c>
      <c r="U60">
        <v>-9976109.5199999996</v>
      </c>
      <c r="V60">
        <v>-13637528.720000001</v>
      </c>
      <c r="W60">
        <v>-10645406.32</v>
      </c>
      <c r="X60">
        <v>-1117500.24</v>
      </c>
      <c r="Y60">
        <v>-6948670.2400000002</v>
      </c>
      <c r="Z60">
        <v>-3659380.32</v>
      </c>
      <c r="AA60" t="s">
        <v>14</v>
      </c>
    </row>
    <row r="61" spans="1:27">
      <c r="A61" s="9"/>
      <c r="B61" t="s">
        <v>69</v>
      </c>
      <c r="C61">
        <v>27156004.27</v>
      </c>
      <c r="D61">
        <v>27339026.940000001</v>
      </c>
      <c r="E61">
        <v>31108124.02</v>
      </c>
      <c r="F61">
        <v>26315738.960000001</v>
      </c>
      <c r="G61">
        <v>23224956.91</v>
      </c>
      <c r="H61">
        <v>27043388.93</v>
      </c>
      <c r="I61">
        <v>23719966.989999998</v>
      </c>
      <c r="J61">
        <v>22428899.140000001</v>
      </c>
      <c r="K61">
        <v>30161597.469999999</v>
      </c>
      <c r="L61">
        <v>26907811.34</v>
      </c>
      <c r="M61">
        <v>32405876.390000001</v>
      </c>
      <c r="N61">
        <v>22694126.460000001</v>
      </c>
      <c r="O61">
        <v>22998392.059999999</v>
      </c>
      <c r="P61">
        <v>23310374.98</v>
      </c>
      <c r="Q61">
        <v>22604090.260000002</v>
      </c>
      <c r="R61">
        <v>26593598.300000001</v>
      </c>
      <c r="S61">
        <v>23083516.370000001</v>
      </c>
      <c r="T61">
        <v>27413487.359999999</v>
      </c>
      <c r="U61">
        <v>37056215.659999996</v>
      </c>
      <c r="V61">
        <v>28374550.129999999</v>
      </c>
      <c r="W61">
        <v>31531290.190000001</v>
      </c>
      <c r="X61">
        <v>29924662.899999999</v>
      </c>
      <c r="Y61">
        <v>22835945.23</v>
      </c>
      <c r="Z61">
        <v>25615326.100000001</v>
      </c>
      <c r="AA61" t="s">
        <v>14</v>
      </c>
    </row>
    <row r="62" spans="1:27">
      <c r="A62" s="9"/>
      <c r="B62" t="s">
        <v>70</v>
      </c>
      <c r="C62">
        <v>826000</v>
      </c>
      <c r="D62">
        <v>826000</v>
      </c>
      <c r="E62">
        <v>805000</v>
      </c>
      <c r="F62">
        <v>805000</v>
      </c>
      <c r="G62">
        <v>826000</v>
      </c>
      <c r="H62">
        <v>849800</v>
      </c>
      <c r="I62">
        <v>872312</v>
      </c>
      <c r="J62">
        <v>875000</v>
      </c>
      <c r="K62">
        <v>980000</v>
      </c>
      <c r="L62">
        <v>980000</v>
      </c>
      <c r="M62">
        <v>980000</v>
      </c>
      <c r="N62">
        <v>937955.9</v>
      </c>
      <c r="O62">
        <v>980000</v>
      </c>
      <c r="P62">
        <v>980000</v>
      </c>
      <c r="Q62">
        <v>980000</v>
      </c>
      <c r="R62">
        <v>980000</v>
      </c>
      <c r="S62">
        <v>980000</v>
      </c>
      <c r="T62">
        <v>980000</v>
      </c>
      <c r="U62">
        <v>1400000</v>
      </c>
      <c r="V62">
        <v>1400000</v>
      </c>
      <c r="W62">
        <v>1400000</v>
      </c>
      <c r="X62">
        <v>980000</v>
      </c>
      <c r="Y62">
        <v>980000</v>
      </c>
      <c r="Z62">
        <v>872312</v>
      </c>
      <c r="AA62" t="s">
        <v>14</v>
      </c>
    </row>
    <row r="63" spans="1:27">
      <c r="A63" s="9"/>
      <c r="B63" t="s">
        <v>71</v>
      </c>
      <c r="C63">
        <v>8496000</v>
      </c>
      <c r="D63">
        <v>8496000</v>
      </c>
      <c r="E63">
        <v>8280000</v>
      </c>
      <c r="F63">
        <v>8280000</v>
      </c>
      <c r="G63">
        <v>8496000</v>
      </c>
      <c r="H63">
        <v>8740800</v>
      </c>
      <c r="I63">
        <v>8972352</v>
      </c>
      <c r="J63">
        <v>9000000</v>
      </c>
      <c r="K63">
        <v>10080000</v>
      </c>
      <c r="L63">
        <v>10080000</v>
      </c>
      <c r="M63">
        <v>10080000</v>
      </c>
      <c r="N63">
        <v>9647546.3900000006</v>
      </c>
      <c r="O63">
        <v>10080000</v>
      </c>
      <c r="P63">
        <v>10080000</v>
      </c>
      <c r="Q63">
        <v>10080000</v>
      </c>
      <c r="R63">
        <v>10080000</v>
      </c>
      <c r="S63">
        <v>10080000</v>
      </c>
      <c r="T63">
        <v>10080000</v>
      </c>
      <c r="U63">
        <v>14400000</v>
      </c>
      <c r="V63">
        <v>14400000</v>
      </c>
      <c r="W63">
        <v>14400000</v>
      </c>
      <c r="X63">
        <v>10080000</v>
      </c>
      <c r="Y63">
        <v>10080000</v>
      </c>
      <c r="Z63">
        <v>8972352</v>
      </c>
      <c r="AA63" t="s">
        <v>14</v>
      </c>
    </row>
    <row r="64" spans="1:27">
      <c r="A64" s="9"/>
      <c r="B64" t="s">
        <v>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14</v>
      </c>
    </row>
    <row r="65" spans="1:27">
      <c r="A65" s="9"/>
      <c r="B65" t="s">
        <v>73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14</v>
      </c>
    </row>
    <row r="66" spans="1:27">
      <c r="A66" s="9"/>
      <c r="B66" t="s">
        <v>74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623080</v>
      </c>
      <c r="J66">
        <v>625000</v>
      </c>
      <c r="K66">
        <v>0</v>
      </c>
      <c r="L66">
        <v>0</v>
      </c>
      <c r="M66">
        <v>0</v>
      </c>
      <c r="N66">
        <v>669968.5</v>
      </c>
      <c r="O66">
        <v>700000</v>
      </c>
      <c r="P66">
        <v>700000</v>
      </c>
      <c r="Q66">
        <v>700000</v>
      </c>
      <c r="R66">
        <v>700000</v>
      </c>
      <c r="S66">
        <v>700000</v>
      </c>
      <c r="T66">
        <v>700000</v>
      </c>
      <c r="U66">
        <v>1000000</v>
      </c>
      <c r="V66">
        <v>1000000</v>
      </c>
      <c r="W66">
        <v>1000000</v>
      </c>
      <c r="X66">
        <v>700000</v>
      </c>
      <c r="Y66">
        <v>0</v>
      </c>
      <c r="Z66">
        <v>0</v>
      </c>
      <c r="AA66" t="s">
        <v>14</v>
      </c>
    </row>
    <row r="67" spans="1:27">
      <c r="A67" s="9"/>
      <c r="B67" t="s">
        <v>75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14</v>
      </c>
    </row>
    <row r="68" spans="1:27">
      <c r="A68" s="9"/>
      <c r="B68" t="s">
        <v>76</v>
      </c>
      <c r="C68">
        <v>236000</v>
      </c>
      <c r="D68">
        <v>236000</v>
      </c>
      <c r="E68">
        <v>230000</v>
      </c>
      <c r="F68">
        <v>230000</v>
      </c>
      <c r="G68">
        <v>236000</v>
      </c>
      <c r="H68">
        <v>242800</v>
      </c>
      <c r="I68">
        <v>249232</v>
      </c>
      <c r="J68">
        <v>250000</v>
      </c>
      <c r="K68">
        <v>280000</v>
      </c>
      <c r="L68">
        <v>280000</v>
      </c>
      <c r="M68">
        <v>280000</v>
      </c>
      <c r="N68">
        <v>267987.40000000002</v>
      </c>
      <c r="O68">
        <v>280000</v>
      </c>
      <c r="P68">
        <v>280000</v>
      </c>
      <c r="Q68">
        <v>280000</v>
      </c>
      <c r="R68">
        <v>280000</v>
      </c>
      <c r="S68">
        <v>280000</v>
      </c>
      <c r="T68">
        <v>280000</v>
      </c>
      <c r="U68">
        <v>400000</v>
      </c>
      <c r="V68">
        <v>400000</v>
      </c>
      <c r="W68">
        <v>400000</v>
      </c>
      <c r="X68">
        <v>280000</v>
      </c>
      <c r="Y68">
        <v>280000</v>
      </c>
      <c r="Z68">
        <v>249232</v>
      </c>
      <c r="AA68" t="s">
        <v>14</v>
      </c>
    </row>
    <row r="69" spans="1:27">
      <c r="A69" s="9"/>
      <c r="B69" t="s">
        <v>77</v>
      </c>
      <c r="C69">
        <v>236000</v>
      </c>
      <c r="D69">
        <v>236000</v>
      </c>
      <c r="E69">
        <v>230000</v>
      </c>
      <c r="F69">
        <v>230000</v>
      </c>
      <c r="G69">
        <v>236000</v>
      </c>
      <c r="H69">
        <v>242800</v>
      </c>
      <c r="I69">
        <v>249232</v>
      </c>
      <c r="J69">
        <v>250000</v>
      </c>
      <c r="K69">
        <v>282370.89</v>
      </c>
      <c r="L69">
        <v>456508.55</v>
      </c>
      <c r="M69">
        <v>456924.88</v>
      </c>
      <c r="N69">
        <v>454541.78</v>
      </c>
      <c r="O69">
        <v>459175.99</v>
      </c>
      <c r="P69">
        <v>456508.55</v>
      </c>
      <c r="Q69">
        <v>456508.55</v>
      </c>
      <c r="R69">
        <v>456508.55</v>
      </c>
      <c r="S69">
        <v>426852.66</v>
      </c>
      <c r="T69">
        <v>456508.55</v>
      </c>
      <c r="U69">
        <v>400000</v>
      </c>
      <c r="V69">
        <v>400000</v>
      </c>
      <c r="W69">
        <v>400000</v>
      </c>
      <c r="X69">
        <v>311851.90999999997</v>
      </c>
      <c r="Y69">
        <v>280000</v>
      </c>
      <c r="Z69">
        <v>249232</v>
      </c>
      <c r="AA69" t="s">
        <v>14</v>
      </c>
    </row>
    <row r="70" spans="1:27">
      <c r="A70" s="9"/>
      <c r="B70" t="s">
        <v>78</v>
      </c>
      <c r="C70">
        <v>472000</v>
      </c>
      <c r="D70">
        <v>472000</v>
      </c>
      <c r="E70">
        <v>460000</v>
      </c>
      <c r="F70">
        <v>460000</v>
      </c>
      <c r="G70">
        <v>472000</v>
      </c>
      <c r="H70">
        <v>485600</v>
      </c>
      <c r="I70">
        <v>498464</v>
      </c>
      <c r="J70">
        <v>500000</v>
      </c>
      <c r="K70">
        <v>564741.78</v>
      </c>
      <c r="L70">
        <v>608678.06000000006</v>
      </c>
      <c r="M70">
        <v>609233.17000000004</v>
      </c>
      <c r="N70">
        <v>606055.69999999995</v>
      </c>
      <c r="O70">
        <v>612234.65</v>
      </c>
      <c r="P70">
        <v>608678.06000000006</v>
      </c>
      <c r="Q70">
        <v>608678.06000000006</v>
      </c>
      <c r="R70">
        <v>608678.06000000006</v>
      </c>
      <c r="S70">
        <v>569136.89</v>
      </c>
      <c r="T70">
        <v>608678.06000000006</v>
      </c>
      <c r="U70">
        <v>800000</v>
      </c>
      <c r="V70">
        <v>800000</v>
      </c>
      <c r="W70">
        <v>800000</v>
      </c>
      <c r="X70">
        <v>623703.82999999996</v>
      </c>
      <c r="Y70">
        <v>560000</v>
      </c>
      <c r="Z70">
        <v>498464</v>
      </c>
      <c r="AA70" t="s">
        <v>14</v>
      </c>
    </row>
    <row r="71" spans="1:27">
      <c r="A71" s="9"/>
      <c r="B71" t="s">
        <v>79</v>
      </c>
      <c r="C71">
        <v>1770000</v>
      </c>
      <c r="D71">
        <v>1770000</v>
      </c>
      <c r="E71">
        <v>1725000</v>
      </c>
      <c r="F71">
        <v>1725000</v>
      </c>
      <c r="G71">
        <v>1770000</v>
      </c>
      <c r="H71">
        <v>1821000</v>
      </c>
      <c r="I71">
        <v>1869240</v>
      </c>
      <c r="J71">
        <v>1875000</v>
      </c>
      <c r="K71">
        <v>2134066.19</v>
      </c>
      <c r="L71">
        <v>2378367.5099999998</v>
      </c>
      <c r="M71">
        <v>2453703.7999999998</v>
      </c>
      <c r="N71">
        <v>2513384.81</v>
      </c>
      <c r="O71">
        <v>2090432.03</v>
      </c>
      <c r="P71">
        <v>2449715.79</v>
      </c>
      <c r="Q71">
        <v>2449715.79</v>
      </c>
      <c r="R71">
        <v>2449715.79</v>
      </c>
      <c r="S71">
        <v>2165641.75</v>
      </c>
      <c r="T71">
        <v>2449715.79</v>
      </c>
      <c r="U71">
        <v>3000000</v>
      </c>
      <c r="V71">
        <v>2346758.94</v>
      </c>
      <c r="W71">
        <v>2482325.38</v>
      </c>
      <c r="X71">
        <v>2557664.77</v>
      </c>
      <c r="Y71">
        <v>2315316.25</v>
      </c>
      <c r="Z71">
        <v>1869240</v>
      </c>
      <c r="AA71" t="s">
        <v>14</v>
      </c>
    </row>
    <row r="72" spans="1:27">
      <c r="A72" s="9"/>
      <c r="B72" t="s">
        <v>80</v>
      </c>
      <c r="C72">
        <v>708000</v>
      </c>
      <c r="D72">
        <v>708000</v>
      </c>
      <c r="E72">
        <v>690000</v>
      </c>
      <c r="F72">
        <v>690000</v>
      </c>
      <c r="G72">
        <v>708000</v>
      </c>
      <c r="H72">
        <v>728400</v>
      </c>
      <c r="I72">
        <v>747696</v>
      </c>
      <c r="J72">
        <v>750000</v>
      </c>
      <c r="K72">
        <v>843306.43</v>
      </c>
      <c r="L72">
        <v>873943.1</v>
      </c>
      <c r="M72">
        <v>874330.17</v>
      </c>
      <c r="N72">
        <v>852829.44</v>
      </c>
      <c r="O72">
        <v>876423.1</v>
      </c>
      <c r="P72">
        <v>873943.1</v>
      </c>
      <c r="Q72">
        <v>873943.1</v>
      </c>
      <c r="R72">
        <v>873943.1</v>
      </c>
      <c r="S72">
        <v>846371.13</v>
      </c>
      <c r="T72">
        <v>873943.1</v>
      </c>
      <c r="U72">
        <v>1200000</v>
      </c>
      <c r="V72">
        <v>1200000</v>
      </c>
      <c r="W72">
        <v>1200000</v>
      </c>
      <c r="X72">
        <v>884420.53</v>
      </c>
      <c r="Y72">
        <v>840000</v>
      </c>
      <c r="Z72">
        <v>747696</v>
      </c>
      <c r="AA72" t="s">
        <v>14</v>
      </c>
    </row>
    <row r="73" spans="1:27">
      <c r="A73" s="9"/>
      <c r="B73" t="s">
        <v>81</v>
      </c>
      <c r="C73">
        <v>708000</v>
      </c>
      <c r="D73">
        <v>708000</v>
      </c>
      <c r="E73">
        <v>690000</v>
      </c>
      <c r="F73">
        <v>690000</v>
      </c>
      <c r="G73">
        <v>944000</v>
      </c>
      <c r="H73">
        <v>971200</v>
      </c>
      <c r="I73">
        <v>996928</v>
      </c>
      <c r="J73">
        <v>875000</v>
      </c>
      <c r="K73">
        <v>1011262.62</v>
      </c>
      <c r="L73">
        <v>1300934.97</v>
      </c>
      <c r="M73">
        <v>1490965.47</v>
      </c>
      <c r="N73">
        <v>1600000</v>
      </c>
      <c r="O73">
        <v>1324383.6100000001</v>
      </c>
      <c r="P73">
        <v>1300934.97</v>
      </c>
      <c r="Q73">
        <v>1300934.97</v>
      </c>
      <c r="R73">
        <v>1300934.97</v>
      </c>
      <c r="S73">
        <v>1040239.58</v>
      </c>
      <c r="T73">
        <v>1300934.97</v>
      </c>
      <c r="U73">
        <v>1400000</v>
      </c>
      <c r="V73">
        <v>1400000</v>
      </c>
      <c r="W73">
        <v>1400000</v>
      </c>
      <c r="X73">
        <v>1400000</v>
      </c>
      <c r="Y73">
        <v>980000</v>
      </c>
      <c r="Z73">
        <v>872312</v>
      </c>
      <c r="AA73" t="s">
        <v>14</v>
      </c>
    </row>
    <row r="74" spans="1:27">
      <c r="A74" s="9"/>
      <c r="B74" t="s">
        <v>82</v>
      </c>
      <c r="C74">
        <v>0</v>
      </c>
      <c r="D74">
        <v>0</v>
      </c>
      <c r="E74">
        <v>0</v>
      </c>
      <c r="F74">
        <v>0</v>
      </c>
      <c r="G74">
        <v>0</v>
      </c>
      <c r="H74">
        <v>-3523.47</v>
      </c>
      <c r="I74">
        <v>0</v>
      </c>
      <c r="J74">
        <v>0</v>
      </c>
      <c r="K74">
        <v>-10114.530000000001</v>
      </c>
      <c r="L74">
        <v>-14461.23</v>
      </c>
      <c r="M74">
        <v>-48574.61</v>
      </c>
      <c r="N74">
        <v>-34029.97</v>
      </c>
      <c r="O74">
        <v>-30488.34</v>
      </c>
      <c r="P74">
        <v>0</v>
      </c>
      <c r="Q74">
        <v>-49019.86</v>
      </c>
      <c r="R74">
        <v>0</v>
      </c>
      <c r="S74">
        <v>5832.38</v>
      </c>
      <c r="T74">
        <v>0</v>
      </c>
      <c r="U74">
        <v>-75705.81</v>
      </c>
      <c r="V74">
        <v>-32989.97</v>
      </c>
      <c r="W74">
        <v>-83381.899999999994</v>
      </c>
      <c r="X74">
        <v>-58156.71</v>
      </c>
      <c r="Y74">
        <v>-18832.650000000001</v>
      </c>
      <c r="Z74">
        <v>-5716.02</v>
      </c>
      <c r="AA74" t="s">
        <v>14</v>
      </c>
    </row>
    <row r="75" spans="1:27">
      <c r="A75" s="9"/>
      <c r="B75" t="s">
        <v>83</v>
      </c>
      <c r="C75">
        <v>236000</v>
      </c>
      <c r="D75">
        <v>236000</v>
      </c>
      <c r="E75">
        <v>230000</v>
      </c>
      <c r="F75">
        <v>230000</v>
      </c>
      <c r="G75">
        <v>236000</v>
      </c>
      <c r="H75">
        <v>242800</v>
      </c>
      <c r="I75">
        <v>249232</v>
      </c>
      <c r="J75">
        <v>250000</v>
      </c>
      <c r="K75">
        <v>281102.14</v>
      </c>
      <c r="L75">
        <v>291314.37</v>
      </c>
      <c r="M75">
        <v>291443.39</v>
      </c>
      <c r="N75">
        <v>284276.47999999998</v>
      </c>
      <c r="O75">
        <v>292141.03000000003</v>
      </c>
      <c r="P75">
        <v>291314.37</v>
      </c>
      <c r="Q75">
        <v>291314.37</v>
      </c>
      <c r="R75">
        <v>291314.37</v>
      </c>
      <c r="S75">
        <v>282123.71000000002</v>
      </c>
      <c r="T75">
        <v>291314.37</v>
      </c>
      <c r="U75">
        <v>400000</v>
      </c>
      <c r="V75">
        <v>400000</v>
      </c>
      <c r="W75">
        <v>400000</v>
      </c>
      <c r="X75">
        <v>294806.84000000003</v>
      </c>
      <c r="Y75">
        <v>280000</v>
      </c>
      <c r="Z75">
        <v>249232</v>
      </c>
      <c r="AA75" t="s">
        <v>14</v>
      </c>
    </row>
    <row r="76" spans="1:27">
      <c r="A76" s="9"/>
      <c r="B76" t="s">
        <v>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t="s">
        <v>14</v>
      </c>
    </row>
    <row r="77" spans="1:27">
      <c r="A77" s="9"/>
      <c r="B77" t="s">
        <v>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14</v>
      </c>
    </row>
    <row r="78" spans="1:27">
      <c r="A78" s="9"/>
      <c r="B78" t="s">
        <v>86</v>
      </c>
      <c r="C78">
        <v>-411209.78</v>
      </c>
      <c r="D78">
        <v>-356345.53</v>
      </c>
      <c r="E78">
        <v>-455617.57</v>
      </c>
      <c r="F78">
        <v>-401728.02</v>
      </c>
      <c r="G78">
        <v>-479104.91</v>
      </c>
      <c r="H78">
        <v>-188992.85</v>
      </c>
      <c r="I78">
        <v>-367649.16</v>
      </c>
      <c r="J78">
        <v>-324256.43</v>
      </c>
      <c r="K78">
        <v>-550191.21</v>
      </c>
      <c r="L78">
        <v>-505379.02</v>
      </c>
      <c r="M78">
        <v>-521323.75</v>
      </c>
      <c r="N78">
        <v>-528856.56000000006</v>
      </c>
      <c r="O78">
        <v>-440338.45</v>
      </c>
      <c r="P78">
        <v>-435921.33</v>
      </c>
      <c r="Q78">
        <v>-625928.93000000005</v>
      </c>
      <c r="R78">
        <v>-482012.29</v>
      </c>
      <c r="S78">
        <v>-608105.72</v>
      </c>
      <c r="T78">
        <v>-590749.37</v>
      </c>
      <c r="U78">
        <v>-1080022.32</v>
      </c>
      <c r="V78">
        <v>-800917.03</v>
      </c>
      <c r="W78">
        <v>-813019.5</v>
      </c>
      <c r="X78">
        <v>-564844.31000000006</v>
      </c>
      <c r="Y78">
        <v>-466291.16</v>
      </c>
      <c r="Z78">
        <v>-279819.84000000003</v>
      </c>
      <c r="AA78" t="s">
        <v>14</v>
      </c>
    </row>
    <row r="79" spans="1:27">
      <c r="A79" s="9"/>
      <c r="B79" t="s">
        <v>87</v>
      </c>
      <c r="C79">
        <v>354000</v>
      </c>
      <c r="D79">
        <v>354000</v>
      </c>
      <c r="E79">
        <v>345000</v>
      </c>
      <c r="F79">
        <v>345000</v>
      </c>
      <c r="G79">
        <v>354000</v>
      </c>
      <c r="H79">
        <v>364200</v>
      </c>
      <c r="I79">
        <v>373848</v>
      </c>
      <c r="J79">
        <v>375000</v>
      </c>
      <c r="K79">
        <v>424543</v>
      </c>
      <c r="L79">
        <v>466637.42</v>
      </c>
      <c r="M79">
        <v>467169.25</v>
      </c>
      <c r="N79">
        <v>469124.12</v>
      </c>
      <c r="O79">
        <v>470044.91</v>
      </c>
      <c r="P79">
        <v>466637.42</v>
      </c>
      <c r="Q79">
        <v>466637.42</v>
      </c>
      <c r="R79">
        <v>466637.42</v>
      </c>
      <c r="S79">
        <v>428753.86</v>
      </c>
      <c r="T79">
        <v>466637.42</v>
      </c>
      <c r="U79">
        <v>600000</v>
      </c>
      <c r="V79">
        <v>600000</v>
      </c>
      <c r="W79">
        <v>600000</v>
      </c>
      <c r="X79">
        <v>481033.29</v>
      </c>
      <c r="Y79">
        <v>420000</v>
      </c>
      <c r="Z79">
        <v>373848</v>
      </c>
      <c r="AA79" t="s">
        <v>14</v>
      </c>
    </row>
    <row r="80" spans="1:27">
      <c r="A80" s="9"/>
      <c r="B80" t="s">
        <v>88</v>
      </c>
      <c r="C80">
        <v>1085531.29</v>
      </c>
      <c r="D80">
        <v>3215429.87</v>
      </c>
      <c r="E80">
        <v>2300000</v>
      </c>
      <c r="F80">
        <v>2154328.7000000002</v>
      </c>
      <c r="G80">
        <v>2360000</v>
      </c>
      <c r="H80">
        <v>2428000</v>
      </c>
      <c r="I80">
        <v>2261562.42</v>
      </c>
      <c r="J80">
        <v>3383556.41</v>
      </c>
      <c r="K80">
        <v>-3855087.41</v>
      </c>
      <c r="L80">
        <v>-12479850.789999999</v>
      </c>
      <c r="M80">
        <v>-7481049.9100000001</v>
      </c>
      <c r="N80">
        <v>-3983115.13</v>
      </c>
      <c r="O80">
        <v>-19289376.719999999</v>
      </c>
      <c r="P80">
        <v>-13414919.42</v>
      </c>
      <c r="Q80">
        <v>-6467496.9100000001</v>
      </c>
      <c r="R80">
        <v>-2662709.52</v>
      </c>
      <c r="S80">
        <v>-6440192.3099999996</v>
      </c>
      <c r="T80">
        <v>-12331041.59</v>
      </c>
      <c r="U80">
        <v>-10268470.5</v>
      </c>
      <c r="V80">
        <v>5560846.0099999998</v>
      </c>
      <c r="W80">
        <v>-23241888.609999999</v>
      </c>
      <c r="X80">
        <v>-20516170.300000001</v>
      </c>
      <c r="Y80">
        <v>201809.48</v>
      </c>
      <c r="Z80">
        <v>2492320</v>
      </c>
      <c r="AA80" t="s">
        <v>14</v>
      </c>
    </row>
    <row r="81" spans="1:27">
      <c r="A81" s="9"/>
      <c r="B81" t="s">
        <v>89</v>
      </c>
      <c r="C81">
        <v>472000</v>
      </c>
      <c r="D81">
        <v>354000</v>
      </c>
      <c r="E81">
        <v>345000</v>
      </c>
      <c r="F81">
        <v>345000</v>
      </c>
      <c r="G81">
        <v>354000</v>
      </c>
      <c r="H81">
        <v>364200</v>
      </c>
      <c r="I81">
        <v>373848</v>
      </c>
      <c r="J81">
        <v>375000</v>
      </c>
      <c r="K81">
        <v>708878.11</v>
      </c>
      <c r="L81">
        <v>949368.8</v>
      </c>
      <c r="M81">
        <v>1267488</v>
      </c>
      <c r="N81">
        <v>1442127.64</v>
      </c>
      <c r="O81">
        <v>1595599.46</v>
      </c>
      <c r="P81">
        <v>1740509.47</v>
      </c>
      <c r="Q81">
        <v>1898737.6</v>
      </c>
      <c r="R81">
        <v>1898737.6</v>
      </c>
      <c r="S81">
        <v>1721057.11</v>
      </c>
      <c r="T81">
        <v>1740509.47</v>
      </c>
      <c r="U81">
        <v>1600000</v>
      </c>
      <c r="V81">
        <v>1200000</v>
      </c>
      <c r="W81">
        <v>1000000</v>
      </c>
      <c r="X81">
        <v>819273.64</v>
      </c>
      <c r="Y81">
        <v>560000</v>
      </c>
      <c r="Z81">
        <v>373848</v>
      </c>
      <c r="AA81" t="s">
        <v>14</v>
      </c>
    </row>
    <row r="82" spans="1:27">
      <c r="A82" s="9"/>
      <c r="B82" t="s">
        <v>90</v>
      </c>
      <c r="C82">
        <v>2360000</v>
      </c>
      <c r="D82">
        <v>2360000</v>
      </c>
      <c r="E82">
        <v>2300000</v>
      </c>
      <c r="F82">
        <v>2300000</v>
      </c>
      <c r="G82">
        <v>2360000</v>
      </c>
      <c r="H82">
        <v>2428000</v>
      </c>
      <c r="I82">
        <v>2492320</v>
      </c>
      <c r="J82">
        <v>2500000</v>
      </c>
      <c r="K82">
        <v>2845421.59</v>
      </c>
      <c r="L82">
        <v>3266287.72</v>
      </c>
      <c r="M82">
        <v>3271605.07</v>
      </c>
      <c r="N82">
        <v>3351179.74</v>
      </c>
      <c r="O82">
        <v>3300356.35</v>
      </c>
      <c r="P82">
        <v>3266287.72</v>
      </c>
      <c r="Q82">
        <v>3266287.72</v>
      </c>
      <c r="R82">
        <v>3266287.72</v>
      </c>
      <c r="S82">
        <v>2887522.33</v>
      </c>
      <c r="T82">
        <v>3266287.72</v>
      </c>
      <c r="U82">
        <v>4000000</v>
      </c>
      <c r="V82">
        <v>4000000</v>
      </c>
      <c r="W82">
        <v>4000000</v>
      </c>
      <c r="X82">
        <v>3410219.7</v>
      </c>
      <c r="Y82">
        <v>2800000</v>
      </c>
      <c r="Z82">
        <v>2492320</v>
      </c>
      <c r="AA82" t="s">
        <v>14</v>
      </c>
    </row>
    <row r="83" spans="1:27">
      <c r="A83" s="9"/>
      <c r="B83" t="s">
        <v>91</v>
      </c>
      <c r="C83">
        <v>1534000</v>
      </c>
      <c r="D83">
        <v>1534000</v>
      </c>
      <c r="E83">
        <v>1495000</v>
      </c>
      <c r="F83">
        <v>1495000</v>
      </c>
      <c r="G83">
        <v>1534000</v>
      </c>
      <c r="H83">
        <v>1578200</v>
      </c>
      <c r="I83">
        <v>1620008</v>
      </c>
      <c r="J83">
        <v>1625000</v>
      </c>
      <c r="K83">
        <v>1849524.04</v>
      </c>
      <c r="L83">
        <v>2123087.02</v>
      </c>
      <c r="M83">
        <v>2126543.2999999998</v>
      </c>
      <c r="N83">
        <v>2178266.83</v>
      </c>
      <c r="O83">
        <v>2145231.63</v>
      </c>
      <c r="P83">
        <v>2123087.02</v>
      </c>
      <c r="Q83">
        <v>2123087.02</v>
      </c>
      <c r="R83">
        <v>2123087.02</v>
      </c>
      <c r="S83">
        <v>1876889.52</v>
      </c>
      <c r="T83">
        <v>2123087.02</v>
      </c>
      <c r="U83">
        <v>2600000</v>
      </c>
      <c r="V83">
        <v>2600000</v>
      </c>
      <c r="W83">
        <v>2600000</v>
      </c>
      <c r="X83">
        <v>2216642.7999999998</v>
      </c>
      <c r="Y83">
        <v>1820000</v>
      </c>
      <c r="Z83">
        <v>1620008</v>
      </c>
      <c r="AA83" t="s">
        <v>14</v>
      </c>
    </row>
    <row r="84" spans="1:27">
      <c r="A84" s="9"/>
      <c r="B84" t="s">
        <v>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14</v>
      </c>
    </row>
    <row r="85" spans="1:27">
      <c r="A85" s="9"/>
      <c r="B85" t="s">
        <v>93</v>
      </c>
      <c r="C85">
        <v>944000</v>
      </c>
      <c r="D85">
        <v>944000</v>
      </c>
      <c r="E85">
        <v>920000</v>
      </c>
      <c r="F85">
        <v>920000</v>
      </c>
      <c r="G85">
        <v>944000</v>
      </c>
      <c r="H85">
        <v>971200</v>
      </c>
      <c r="I85">
        <v>996928</v>
      </c>
      <c r="J85">
        <v>1000000</v>
      </c>
      <c r="K85">
        <v>1138168.6399999999</v>
      </c>
      <c r="L85">
        <v>1306515.0900000001</v>
      </c>
      <c r="M85">
        <v>1308642.03</v>
      </c>
      <c r="N85">
        <v>1340471.8999999999</v>
      </c>
      <c r="O85">
        <v>1320142.54</v>
      </c>
      <c r="P85">
        <v>1306515.0900000001</v>
      </c>
      <c r="Q85">
        <v>1306515.0900000001</v>
      </c>
      <c r="R85">
        <v>1306515.0900000001</v>
      </c>
      <c r="S85">
        <v>1155008.93</v>
      </c>
      <c r="T85">
        <v>1306515.0900000001</v>
      </c>
      <c r="U85">
        <v>1600000</v>
      </c>
      <c r="V85">
        <v>1600000</v>
      </c>
      <c r="W85">
        <v>1600000</v>
      </c>
      <c r="X85">
        <v>1364087.88</v>
      </c>
      <c r="Y85">
        <v>1120000</v>
      </c>
      <c r="Z85">
        <v>996928</v>
      </c>
      <c r="AA85" t="s">
        <v>14</v>
      </c>
    </row>
    <row r="86" spans="1:27">
      <c r="A86" s="9"/>
      <c r="B86" t="s">
        <v>94</v>
      </c>
      <c r="C86">
        <v>590000</v>
      </c>
      <c r="D86">
        <v>590000</v>
      </c>
      <c r="E86">
        <v>575000</v>
      </c>
      <c r="F86">
        <v>575000</v>
      </c>
      <c r="G86">
        <v>590000</v>
      </c>
      <c r="H86">
        <v>607000</v>
      </c>
      <c r="I86">
        <v>623080</v>
      </c>
      <c r="J86">
        <v>625000</v>
      </c>
      <c r="K86">
        <v>715586.51</v>
      </c>
      <c r="L86">
        <v>860007.54</v>
      </c>
      <c r="M86">
        <v>861832.2</v>
      </c>
      <c r="N86">
        <v>900328.38</v>
      </c>
      <c r="O86">
        <v>871698.26</v>
      </c>
      <c r="P86">
        <v>860007.54</v>
      </c>
      <c r="Q86">
        <v>860007.54</v>
      </c>
      <c r="R86">
        <v>860007.54</v>
      </c>
      <c r="S86">
        <v>730033.46</v>
      </c>
      <c r="T86">
        <v>860007.54</v>
      </c>
      <c r="U86">
        <v>1000000</v>
      </c>
      <c r="V86">
        <v>1000000</v>
      </c>
      <c r="W86">
        <v>1000000</v>
      </c>
      <c r="X86">
        <v>909398.08</v>
      </c>
      <c r="Y86">
        <v>700000</v>
      </c>
      <c r="Z86">
        <v>623080</v>
      </c>
      <c r="AA86" t="s">
        <v>14</v>
      </c>
    </row>
    <row r="87" spans="1:27">
      <c r="A87" s="9"/>
      <c r="B87" t="s">
        <v>95</v>
      </c>
      <c r="C87">
        <v>0</v>
      </c>
      <c r="D87">
        <v>0</v>
      </c>
      <c r="E87">
        <v>0</v>
      </c>
      <c r="F87">
        <v>0</v>
      </c>
      <c r="G87">
        <v>826000</v>
      </c>
      <c r="H87">
        <v>849800</v>
      </c>
      <c r="I87">
        <v>872312</v>
      </c>
      <c r="J87">
        <v>875000</v>
      </c>
      <c r="K87">
        <v>2823708.91</v>
      </c>
      <c r="L87">
        <v>3043390.31</v>
      </c>
      <c r="M87">
        <v>3046165.84</v>
      </c>
      <c r="N87">
        <v>3030278.5</v>
      </c>
      <c r="O87">
        <v>0</v>
      </c>
      <c r="P87">
        <v>0</v>
      </c>
      <c r="Q87">
        <v>0</v>
      </c>
      <c r="R87">
        <v>0</v>
      </c>
      <c r="S87">
        <v>995989.55</v>
      </c>
      <c r="T87">
        <v>3043390.31</v>
      </c>
      <c r="U87">
        <v>4000000</v>
      </c>
      <c r="V87">
        <v>4000000</v>
      </c>
      <c r="W87">
        <v>4000000</v>
      </c>
      <c r="X87">
        <v>1091481.7</v>
      </c>
      <c r="Y87">
        <v>980000</v>
      </c>
      <c r="Z87">
        <v>872312</v>
      </c>
      <c r="AA87" t="s">
        <v>14</v>
      </c>
    </row>
    <row r="88" spans="1:27">
      <c r="A88" s="9"/>
      <c r="B88" t="s">
        <v>96</v>
      </c>
      <c r="C88">
        <v>826000</v>
      </c>
      <c r="D88">
        <v>826000</v>
      </c>
      <c r="E88">
        <v>805000</v>
      </c>
      <c r="F88">
        <v>805000</v>
      </c>
      <c r="G88">
        <v>826000</v>
      </c>
      <c r="H88">
        <v>849800</v>
      </c>
      <c r="I88">
        <v>872312</v>
      </c>
      <c r="J88">
        <v>875000</v>
      </c>
      <c r="K88">
        <v>1011262.62</v>
      </c>
      <c r="L88">
        <v>1300934.97</v>
      </c>
      <c r="M88">
        <v>1304594.78</v>
      </c>
      <c r="N88">
        <v>1400000</v>
      </c>
      <c r="O88">
        <v>1324383.6100000001</v>
      </c>
      <c r="P88">
        <v>1300934.97</v>
      </c>
      <c r="Q88">
        <v>1300934.97</v>
      </c>
      <c r="R88">
        <v>1300934.97</v>
      </c>
      <c r="S88">
        <v>1040239.58</v>
      </c>
      <c r="T88">
        <v>1300934.97</v>
      </c>
      <c r="U88">
        <v>1400000</v>
      </c>
      <c r="V88">
        <v>1400000</v>
      </c>
      <c r="W88">
        <v>1400000</v>
      </c>
      <c r="X88">
        <v>1400000</v>
      </c>
      <c r="Y88">
        <v>980000</v>
      </c>
      <c r="Z88">
        <v>872312</v>
      </c>
      <c r="AA88" t="s">
        <v>14</v>
      </c>
    </row>
    <row r="89" spans="1:27">
      <c r="A89" s="9"/>
      <c r="B89" t="s">
        <v>97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14</v>
      </c>
    </row>
    <row r="90" spans="1:27">
      <c r="A90" s="9"/>
      <c r="B90" t="s">
        <v>98</v>
      </c>
      <c r="C90">
        <v>-131067.17</v>
      </c>
      <c r="D90">
        <v>-140911.59</v>
      </c>
      <c r="E90">
        <v>-110766.03</v>
      </c>
      <c r="F90">
        <v>-115268.16</v>
      </c>
      <c r="G90">
        <v>-136272.54999999999</v>
      </c>
      <c r="H90">
        <v>-109386.59</v>
      </c>
      <c r="I90">
        <v>-134619.18</v>
      </c>
      <c r="J90">
        <v>-115744.14</v>
      </c>
      <c r="K90">
        <v>-159805.07</v>
      </c>
      <c r="L90">
        <v>-164780.38</v>
      </c>
      <c r="M90">
        <v>-132241.76</v>
      </c>
      <c r="N90">
        <v>-109554.95</v>
      </c>
      <c r="O90">
        <v>-88272.33</v>
      </c>
      <c r="P90">
        <v>-163059.84</v>
      </c>
      <c r="Q90">
        <v>-191308.16</v>
      </c>
      <c r="R90">
        <v>-168089.71</v>
      </c>
      <c r="S90">
        <v>-68016.55</v>
      </c>
      <c r="T90">
        <v>-184361.59</v>
      </c>
      <c r="U90">
        <v>-272621.71000000002</v>
      </c>
      <c r="V90">
        <v>-312808.12</v>
      </c>
      <c r="W90">
        <v>-262555.93</v>
      </c>
      <c r="X90">
        <v>-104397.57</v>
      </c>
      <c r="Y90">
        <v>-130137.53</v>
      </c>
      <c r="Z90">
        <v>-143084.17000000001</v>
      </c>
      <c r="AA90" t="s">
        <v>14</v>
      </c>
    </row>
    <row r="91" spans="1:27">
      <c r="A91" s="9"/>
      <c r="B91" t="s">
        <v>99</v>
      </c>
      <c r="C91">
        <v>472000</v>
      </c>
      <c r="D91">
        <v>472000</v>
      </c>
      <c r="E91">
        <v>460000</v>
      </c>
      <c r="F91">
        <v>460000</v>
      </c>
      <c r="G91">
        <v>472000</v>
      </c>
      <c r="H91">
        <v>485600</v>
      </c>
      <c r="I91">
        <v>498464</v>
      </c>
      <c r="J91">
        <v>500000</v>
      </c>
      <c r="K91">
        <v>572469.21</v>
      </c>
      <c r="L91">
        <v>688006.03</v>
      </c>
      <c r="M91">
        <v>689465.76</v>
      </c>
      <c r="N91">
        <v>720262.7</v>
      </c>
      <c r="O91">
        <v>697358.61</v>
      </c>
      <c r="P91">
        <v>688006.03</v>
      </c>
      <c r="Q91">
        <v>688006.03</v>
      </c>
      <c r="R91">
        <v>688006.03</v>
      </c>
      <c r="S91">
        <v>584026.77</v>
      </c>
      <c r="T91">
        <v>688006.03</v>
      </c>
      <c r="U91">
        <v>800000</v>
      </c>
      <c r="V91">
        <v>800000</v>
      </c>
      <c r="W91">
        <v>800000</v>
      </c>
      <c r="X91">
        <v>727518.47</v>
      </c>
      <c r="Y91">
        <v>560000</v>
      </c>
      <c r="Z91">
        <v>498464</v>
      </c>
      <c r="AA91" t="s">
        <v>14</v>
      </c>
    </row>
    <row r="92" spans="1:27">
      <c r="A92" s="9"/>
      <c r="B92" t="s">
        <v>100</v>
      </c>
      <c r="C92">
        <v>708000</v>
      </c>
      <c r="D92">
        <v>708000</v>
      </c>
      <c r="E92">
        <v>690000</v>
      </c>
      <c r="F92">
        <v>690000</v>
      </c>
      <c r="G92">
        <v>708000</v>
      </c>
      <c r="H92">
        <v>728400</v>
      </c>
      <c r="I92">
        <v>747696</v>
      </c>
      <c r="J92">
        <v>750000</v>
      </c>
      <c r="K92">
        <v>842427.43</v>
      </c>
      <c r="L92">
        <v>864919.43</v>
      </c>
      <c r="M92">
        <v>865203.6</v>
      </c>
      <c r="N92">
        <v>839838.23</v>
      </c>
      <c r="O92">
        <v>866740.13</v>
      </c>
      <c r="P92">
        <v>864919.43</v>
      </c>
      <c r="Q92">
        <v>864919.43</v>
      </c>
      <c r="R92">
        <v>864919.43</v>
      </c>
      <c r="S92">
        <v>844677.38</v>
      </c>
      <c r="T92">
        <v>864919.43</v>
      </c>
      <c r="U92">
        <v>1200000</v>
      </c>
      <c r="V92">
        <v>1200000</v>
      </c>
      <c r="W92">
        <v>1200000</v>
      </c>
      <c r="X92">
        <v>872611.46</v>
      </c>
      <c r="Y92">
        <v>840000</v>
      </c>
      <c r="Z92">
        <v>747696</v>
      </c>
      <c r="AA92" t="s">
        <v>14</v>
      </c>
    </row>
    <row r="93" spans="1:27">
      <c r="A93" s="9"/>
      <c r="B93" t="s">
        <v>101</v>
      </c>
      <c r="C93">
        <v>826000</v>
      </c>
      <c r="D93">
        <v>826000</v>
      </c>
      <c r="E93">
        <v>805000</v>
      </c>
      <c r="F93">
        <v>805000</v>
      </c>
      <c r="G93">
        <v>826000</v>
      </c>
      <c r="H93">
        <v>849800</v>
      </c>
      <c r="I93">
        <v>872312</v>
      </c>
      <c r="J93">
        <v>875000</v>
      </c>
      <c r="K93">
        <v>982832</v>
      </c>
      <c r="L93">
        <v>1009072.66</v>
      </c>
      <c r="M93">
        <v>1009404.2</v>
      </c>
      <c r="N93">
        <v>979811.27</v>
      </c>
      <c r="O93">
        <v>1011196.82</v>
      </c>
      <c r="P93">
        <v>1009072.66</v>
      </c>
      <c r="Q93">
        <v>1009072.66</v>
      </c>
      <c r="R93">
        <v>1009072.66</v>
      </c>
      <c r="S93">
        <v>985456.95</v>
      </c>
      <c r="T93">
        <v>1009072.66</v>
      </c>
      <c r="U93">
        <v>1400000</v>
      </c>
      <c r="V93">
        <v>1400000</v>
      </c>
      <c r="W93">
        <v>1400000</v>
      </c>
      <c r="X93">
        <v>1018046.71</v>
      </c>
      <c r="Y93">
        <v>980000</v>
      </c>
      <c r="Z93">
        <v>872312</v>
      </c>
      <c r="AA93" t="s">
        <v>14</v>
      </c>
    </row>
    <row r="94" spans="1:27">
      <c r="A94" s="9"/>
      <c r="B94" t="s">
        <v>102</v>
      </c>
      <c r="C94">
        <v>2360000</v>
      </c>
      <c r="D94">
        <v>2360000</v>
      </c>
      <c r="E94">
        <v>2300000</v>
      </c>
      <c r="F94">
        <v>2300000</v>
      </c>
      <c r="G94">
        <v>2360000</v>
      </c>
      <c r="H94">
        <v>2428000</v>
      </c>
      <c r="I94">
        <v>2492320</v>
      </c>
      <c r="J94">
        <v>2500000</v>
      </c>
      <c r="K94">
        <v>2845421.59</v>
      </c>
      <c r="L94">
        <v>3266287.72</v>
      </c>
      <c r="M94">
        <v>3271605.07</v>
      </c>
      <c r="N94">
        <v>3351179.74</v>
      </c>
      <c r="O94">
        <v>3300356.35</v>
      </c>
      <c r="P94">
        <v>3266287.72</v>
      </c>
      <c r="Q94">
        <v>3266287.72</v>
      </c>
      <c r="R94">
        <v>3266287.72</v>
      </c>
      <c r="S94">
        <v>2887522.33</v>
      </c>
      <c r="T94">
        <v>3266287.72</v>
      </c>
      <c r="U94">
        <v>4000000</v>
      </c>
      <c r="V94">
        <v>4000000</v>
      </c>
      <c r="W94">
        <v>4000000</v>
      </c>
      <c r="X94">
        <v>3410219.7</v>
      </c>
      <c r="Y94">
        <v>2800000</v>
      </c>
      <c r="Z94">
        <v>2492320</v>
      </c>
      <c r="AA94" t="s">
        <v>14</v>
      </c>
    </row>
    <row r="95" spans="1:27">
      <c r="A95" s="9"/>
      <c r="B95" t="s">
        <v>103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t="s">
        <v>14</v>
      </c>
    </row>
    <row r="96" spans="1:27">
      <c r="A96" s="9"/>
      <c r="B96" t="s">
        <v>104</v>
      </c>
      <c r="C96">
        <v>2360000</v>
      </c>
      <c r="D96">
        <v>2360000</v>
      </c>
      <c r="E96">
        <v>2300000</v>
      </c>
      <c r="F96">
        <v>2300000</v>
      </c>
      <c r="G96">
        <v>2360000</v>
      </c>
      <c r="H96">
        <v>2428000</v>
      </c>
      <c r="I96">
        <v>2492320</v>
      </c>
      <c r="J96">
        <v>2500000</v>
      </c>
      <c r="K96">
        <v>2808091.43</v>
      </c>
      <c r="L96">
        <v>2883064.76</v>
      </c>
      <c r="M96">
        <v>2884011.99</v>
      </c>
      <c r="N96">
        <v>2799460.78</v>
      </c>
      <c r="O96">
        <v>2889133.76</v>
      </c>
      <c r="P96">
        <v>2883064.76</v>
      </c>
      <c r="Q96">
        <v>2883064.76</v>
      </c>
      <c r="R96">
        <v>2883064.76</v>
      </c>
      <c r="S96">
        <v>2815591.28</v>
      </c>
      <c r="T96">
        <v>2883064.76</v>
      </c>
      <c r="U96">
        <v>4000000</v>
      </c>
      <c r="V96">
        <v>4000000</v>
      </c>
      <c r="W96">
        <v>4000000</v>
      </c>
      <c r="X96">
        <v>2908704.88</v>
      </c>
      <c r="Y96">
        <v>2800000</v>
      </c>
      <c r="Z96">
        <v>2492320</v>
      </c>
      <c r="AA96" t="s">
        <v>14</v>
      </c>
    </row>
    <row r="97" spans="1:27">
      <c r="A97" s="9"/>
      <c r="B97" t="s">
        <v>105</v>
      </c>
      <c r="C97">
        <v>51371890.109999999</v>
      </c>
      <c r="D97">
        <v>56795425.079999998</v>
      </c>
      <c r="E97">
        <v>46618591.969999999</v>
      </c>
      <c r="F97">
        <v>55032261.350000001</v>
      </c>
      <c r="G97">
        <v>61011730.619999997</v>
      </c>
      <c r="H97">
        <v>54128723.619999997</v>
      </c>
      <c r="I97">
        <v>59948474.729999997</v>
      </c>
      <c r="J97">
        <v>47449636.799999997</v>
      </c>
      <c r="K97">
        <v>62451481.090000004</v>
      </c>
      <c r="L97">
        <v>54261284.729999997</v>
      </c>
      <c r="M97">
        <v>67715607.840000004</v>
      </c>
      <c r="N97">
        <v>70279752</v>
      </c>
      <c r="O97">
        <v>68606514.519999996</v>
      </c>
      <c r="P97">
        <v>69229801.530000001</v>
      </c>
      <c r="Q97">
        <v>57613525.619999997</v>
      </c>
      <c r="R97">
        <v>63406153.829999998</v>
      </c>
      <c r="S97">
        <v>52977361.740000002</v>
      </c>
      <c r="T97">
        <v>67660926.010000005</v>
      </c>
      <c r="U97">
        <v>68149380.739999995</v>
      </c>
      <c r="V97">
        <v>65213913.600000001</v>
      </c>
      <c r="W97">
        <v>63727569.600000001</v>
      </c>
      <c r="X97">
        <v>61656787.200000003</v>
      </c>
      <c r="Y97">
        <v>61376871.049999997</v>
      </c>
      <c r="Z97">
        <v>54061857.600000001</v>
      </c>
      <c r="AA97" t="s">
        <v>14</v>
      </c>
    </row>
    <row r="98" spans="1:27">
      <c r="A98" s="9"/>
      <c r="B98" t="s">
        <v>106</v>
      </c>
      <c r="C98">
        <v>3566026.47</v>
      </c>
      <c r="D98">
        <v>3658000</v>
      </c>
      <c r="E98">
        <v>3565000</v>
      </c>
      <c r="F98">
        <v>3587030.34</v>
      </c>
      <c r="G98">
        <v>3654421.68</v>
      </c>
      <c r="H98">
        <v>3763400</v>
      </c>
      <c r="I98">
        <v>3863096</v>
      </c>
      <c r="J98">
        <v>3875000</v>
      </c>
      <c r="K98">
        <v>4129991.61</v>
      </c>
      <c r="L98">
        <v>3890969.38</v>
      </c>
      <c r="M98">
        <v>4099267.97</v>
      </c>
      <c r="N98">
        <v>4161342.46</v>
      </c>
      <c r="O98">
        <v>4021513.8</v>
      </c>
      <c r="P98">
        <v>3591845.42</v>
      </c>
      <c r="Q98">
        <v>4263688.33</v>
      </c>
      <c r="R98">
        <v>4229476.9800000004</v>
      </c>
      <c r="S98">
        <v>3508692.07</v>
      </c>
      <c r="T98">
        <v>4063591.51</v>
      </c>
      <c r="U98">
        <v>3823914.48</v>
      </c>
      <c r="V98">
        <v>6200000</v>
      </c>
      <c r="W98">
        <v>4135821.35</v>
      </c>
      <c r="X98">
        <v>4843890.03</v>
      </c>
      <c r="Y98">
        <v>3799215.91</v>
      </c>
      <c r="Z98">
        <v>3863096</v>
      </c>
      <c r="AA98" t="s">
        <v>14</v>
      </c>
    </row>
    <row r="99" spans="1:27">
      <c r="A99" s="9"/>
      <c r="B99" t="s">
        <v>107</v>
      </c>
      <c r="C99">
        <v>8260000</v>
      </c>
      <c r="D99">
        <v>8260000</v>
      </c>
      <c r="E99">
        <v>8050000</v>
      </c>
      <c r="F99">
        <v>8050000</v>
      </c>
      <c r="G99">
        <v>8260000</v>
      </c>
      <c r="H99">
        <v>8498000</v>
      </c>
      <c r="I99">
        <v>8723120</v>
      </c>
      <c r="J99">
        <v>8750000</v>
      </c>
      <c r="K99">
        <v>9835013.0899999999</v>
      </c>
      <c r="L99">
        <v>9460106.0700000003</v>
      </c>
      <c r="M99">
        <v>11450617.76</v>
      </c>
      <c r="N99">
        <v>10364887.5</v>
      </c>
      <c r="O99">
        <v>10532788.529999999</v>
      </c>
      <c r="P99">
        <v>10463060.109999999</v>
      </c>
      <c r="Q99">
        <v>9715871</v>
      </c>
      <c r="R99">
        <v>9307147.7200000007</v>
      </c>
      <c r="S99">
        <v>9932903.1600000001</v>
      </c>
      <c r="T99">
        <v>9674772.0399999991</v>
      </c>
      <c r="U99">
        <v>10735444.16</v>
      </c>
      <c r="V99">
        <v>13510001.619999999</v>
      </c>
      <c r="W99">
        <v>9894437.8399999999</v>
      </c>
      <c r="X99">
        <v>9399531.4700000007</v>
      </c>
      <c r="Y99">
        <v>11202450.92</v>
      </c>
      <c r="Z99">
        <v>8723120</v>
      </c>
      <c r="AA99" t="s">
        <v>14</v>
      </c>
    </row>
    <row r="100" spans="1:27">
      <c r="A100" s="9"/>
      <c r="B100" t="s">
        <v>108</v>
      </c>
      <c r="C100">
        <v>8260000</v>
      </c>
      <c r="D100">
        <v>8260000</v>
      </c>
      <c r="E100">
        <v>8050000</v>
      </c>
      <c r="F100">
        <v>8050000</v>
      </c>
      <c r="G100">
        <v>8260000</v>
      </c>
      <c r="H100">
        <v>8498000</v>
      </c>
      <c r="I100">
        <v>8723120</v>
      </c>
      <c r="J100">
        <v>8750000</v>
      </c>
      <c r="K100">
        <v>11032736.73</v>
      </c>
      <c r="L100">
        <v>10286674.560000001</v>
      </c>
      <c r="M100">
        <v>9035122.6899999995</v>
      </c>
      <c r="N100">
        <v>10955445.17</v>
      </c>
      <c r="O100">
        <v>9101486.4800000004</v>
      </c>
      <c r="P100">
        <v>11432007</v>
      </c>
      <c r="Q100">
        <v>8913558.4399999995</v>
      </c>
      <c r="R100">
        <v>8977021</v>
      </c>
      <c r="S100">
        <v>10106328.16</v>
      </c>
      <c r="T100">
        <v>11432007</v>
      </c>
      <c r="U100">
        <v>10929053.52</v>
      </c>
      <c r="V100">
        <v>9600925.0399999991</v>
      </c>
      <c r="W100">
        <v>10110220.960000001</v>
      </c>
      <c r="X100">
        <v>11184880.35</v>
      </c>
      <c r="Y100">
        <v>9734863.0399999991</v>
      </c>
      <c r="Z100">
        <v>8748019.6600000001</v>
      </c>
      <c r="AA100" t="s">
        <v>14</v>
      </c>
    </row>
    <row r="101" spans="1:27">
      <c r="A101" s="9"/>
      <c r="B101" t="s">
        <v>109</v>
      </c>
      <c r="C101">
        <v>15570937.199999999</v>
      </c>
      <c r="D101">
        <v>16832691.280000001</v>
      </c>
      <c r="E101">
        <v>15276058.800000001</v>
      </c>
      <c r="F101">
        <v>17387741.629999999</v>
      </c>
      <c r="G101">
        <v>15756656.4</v>
      </c>
      <c r="H101">
        <v>18210000</v>
      </c>
      <c r="I101">
        <v>15504882</v>
      </c>
      <c r="J101">
        <v>15257383.199999999</v>
      </c>
      <c r="K101">
        <v>17167873.559999999</v>
      </c>
      <c r="L101">
        <v>19912829.57</v>
      </c>
      <c r="M101">
        <v>17012766.41</v>
      </c>
      <c r="N101">
        <v>16945833.210000001</v>
      </c>
      <c r="O101">
        <v>17560373.32</v>
      </c>
      <c r="P101">
        <v>17557656.77</v>
      </c>
      <c r="Q101">
        <v>18613531.969999999</v>
      </c>
      <c r="R101">
        <v>17632633.960000001</v>
      </c>
      <c r="S101">
        <v>15975752.300000001</v>
      </c>
      <c r="T101">
        <v>21771732.77</v>
      </c>
      <c r="U101">
        <v>19436992.760000002</v>
      </c>
      <c r="V101">
        <v>18310688.399999999</v>
      </c>
      <c r="W101">
        <v>17469128.399999999</v>
      </c>
      <c r="X101">
        <v>17807587.949999999</v>
      </c>
      <c r="Y101">
        <v>16323277.689999999</v>
      </c>
      <c r="Z101">
        <v>18692400</v>
      </c>
      <c r="AA101" t="s">
        <v>14</v>
      </c>
    </row>
    <row r="102" spans="1:27">
      <c r="A102" s="9"/>
      <c r="B102" t="s">
        <v>110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14</v>
      </c>
    </row>
    <row r="103" spans="1:27">
      <c r="A103" s="9"/>
      <c r="B103" t="s">
        <v>111</v>
      </c>
      <c r="C103">
        <v>13756375.68</v>
      </c>
      <c r="D103">
        <v>13634535.91</v>
      </c>
      <c r="E103">
        <v>9238807.5299999993</v>
      </c>
      <c r="F103">
        <v>10382109.369999999</v>
      </c>
      <c r="G103">
        <v>14814677.66</v>
      </c>
      <c r="H103">
        <v>16144921.390000001</v>
      </c>
      <c r="I103">
        <v>14479232.779999999</v>
      </c>
      <c r="J103">
        <v>13684311.550000001</v>
      </c>
      <c r="K103">
        <v>18592297.390000001</v>
      </c>
      <c r="L103">
        <v>19622644.300000001</v>
      </c>
      <c r="M103">
        <v>20015179.609999999</v>
      </c>
      <c r="N103">
        <v>14913060.73</v>
      </c>
      <c r="O103">
        <v>14443609.15</v>
      </c>
      <c r="P103">
        <v>14486504.16</v>
      </c>
      <c r="Q103">
        <v>17120237.710000001</v>
      </c>
      <c r="R103">
        <v>17131816.920000002</v>
      </c>
      <c r="S103">
        <v>17383986.699999999</v>
      </c>
      <c r="T103">
        <v>15431969.57</v>
      </c>
      <c r="U103">
        <v>20534171.260000002</v>
      </c>
      <c r="V103">
        <v>24643387.920000002</v>
      </c>
      <c r="W103">
        <v>21157391.859999999</v>
      </c>
      <c r="X103">
        <v>20247984.239999998</v>
      </c>
      <c r="Y103">
        <v>20291618.93</v>
      </c>
      <c r="Z103">
        <v>17737346.300000001</v>
      </c>
      <c r="AA103" t="s">
        <v>14</v>
      </c>
    </row>
    <row r="104" spans="1:27">
      <c r="A104" s="9"/>
      <c r="B104" t="s">
        <v>112</v>
      </c>
      <c r="C104">
        <v>1726893.3</v>
      </c>
      <c r="D104">
        <v>13379.54</v>
      </c>
      <c r="E104">
        <v>1488712.89</v>
      </c>
      <c r="F104">
        <v>3127686.46</v>
      </c>
      <c r="G104">
        <v>-1296814.92</v>
      </c>
      <c r="H104">
        <v>-3810683.28</v>
      </c>
      <c r="I104">
        <v>-4196855.6100000003</v>
      </c>
      <c r="J104">
        <v>4879941.4800000004</v>
      </c>
      <c r="K104">
        <v>11185172.359999999</v>
      </c>
      <c r="L104">
        <v>8910987.9900000002</v>
      </c>
      <c r="M104">
        <v>-5016420.2300000004</v>
      </c>
      <c r="N104">
        <v>-8962847.5500000007</v>
      </c>
      <c r="O104">
        <v>9471863.9299999997</v>
      </c>
      <c r="P104">
        <v>17420154.59</v>
      </c>
      <c r="Q104">
        <v>15287088.630000001</v>
      </c>
      <c r="R104">
        <v>9516853.5099999998</v>
      </c>
      <c r="S104">
        <v>16956163.620000001</v>
      </c>
      <c r="T104">
        <v>14342139.84</v>
      </c>
      <c r="U104">
        <v>45410148.719999999</v>
      </c>
      <c r="V104">
        <v>50283883.079999998</v>
      </c>
      <c r="W104">
        <v>50820252.119999997</v>
      </c>
      <c r="X104">
        <v>21950200.239999998</v>
      </c>
      <c r="Y104">
        <v>23185861.120000001</v>
      </c>
      <c r="Z104">
        <v>-1334418.8799999999</v>
      </c>
      <c r="AA104" t="s">
        <v>14</v>
      </c>
    </row>
    <row r="105" spans="1:27">
      <c r="A105" s="9"/>
      <c r="B105" t="s">
        <v>113</v>
      </c>
      <c r="C105">
        <v>-43904958.240000002</v>
      </c>
      <c r="D105">
        <v>-44573311.200000003</v>
      </c>
      <c r="E105">
        <v>-51050487.840000004</v>
      </c>
      <c r="F105">
        <v>-42348921.119999997</v>
      </c>
      <c r="G105">
        <v>-52448352</v>
      </c>
      <c r="H105">
        <v>-52868344.32</v>
      </c>
      <c r="I105">
        <v>-52596028.32</v>
      </c>
      <c r="J105">
        <v>-56679749.280000001</v>
      </c>
      <c r="K105">
        <v>-60964722.719999999</v>
      </c>
      <c r="L105">
        <v>-55708377.119999997</v>
      </c>
      <c r="M105">
        <v>-60446221.439999998</v>
      </c>
      <c r="N105">
        <v>-59925850.979999997</v>
      </c>
      <c r="O105">
        <v>-61515812.159999996</v>
      </c>
      <c r="P105">
        <v>-58384392</v>
      </c>
      <c r="Q105">
        <v>-59208304.32</v>
      </c>
      <c r="R105">
        <v>-59340362.399999999</v>
      </c>
      <c r="S105">
        <v>-61975056</v>
      </c>
      <c r="T105">
        <v>-62266195.200000003</v>
      </c>
      <c r="U105">
        <v>-97220370.719999999</v>
      </c>
      <c r="V105">
        <v>-96077498.879999995</v>
      </c>
      <c r="W105">
        <v>-97204324.799999997</v>
      </c>
      <c r="X105">
        <v>-57492858.719999999</v>
      </c>
      <c r="Y105">
        <v>-64739806.560000002</v>
      </c>
      <c r="Z105">
        <v>-53184901.439999998</v>
      </c>
      <c r="AA105" t="s">
        <v>14</v>
      </c>
    </row>
    <row r="106" spans="1:27">
      <c r="A106" s="9"/>
      <c r="B106" t="s">
        <v>114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t="s">
        <v>14</v>
      </c>
    </row>
    <row r="107" spans="1:27">
      <c r="A107" s="9"/>
      <c r="B107" t="s">
        <v>115</v>
      </c>
      <c r="C107">
        <v>944000</v>
      </c>
      <c r="D107">
        <v>944000</v>
      </c>
      <c r="E107">
        <v>920000</v>
      </c>
      <c r="F107">
        <v>920000</v>
      </c>
      <c r="G107">
        <v>944000</v>
      </c>
      <c r="H107">
        <v>971200</v>
      </c>
      <c r="I107">
        <v>996928</v>
      </c>
      <c r="J107">
        <v>1000000</v>
      </c>
      <c r="K107">
        <v>1144938.4099999999</v>
      </c>
      <c r="L107">
        <v>1376012.07</v>
      </c>
      <c r="M107">
        <v>1378931.52</v>
      </c>
      <c r="N107">
        <v>1440525.4</v>
      </c>
      <c r="O107">
        <v>1394717.21</v>
      </c>
      <c r="P107">
        <v>1376012.07</v>
      </c>
      <c r="Q107">
        <v>1376012.07</v>
      </c>
      <c r="R107">
        <v>1376012.07</v>
      </c>
      <c r="S107">
        <v>1168053.53</v>
      </c>
      <c r="T107">
        <v>1376012.07</v>
      </c>
      <c r="U107">
        <v>1600000</v>
      </c>
      <c r="V107">
        <v>1600000</v>
      </c>
      <c r="W107">
        <v>1600000</v>
      </c>
      <c r="X107">
        <v>1455036.93</v>
      </c>
      <c r="Y107">
        <v>1120000</v>
      </c>
      <c r="Z107">
        <v>996928</v>
      </c>
      <c r="AA107" t="s">
        <v>14</v>
      </c>
    </row>
    <row r="108" spans="1:27">
      <c r="A108" s="9"/>
      <c r="B108" t="s">
        <v>116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14</v>
      </c>
    </row>
    <row r="109" spans="1:27">
      <c r="A109" s="9"/>
      <c r="B109" t="s">
        <v>117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t="s">
        <v>14</v>
      </c>
    </row>
    <row r="110" spans="1:27">
      <c r="A110" s="9"/>
      <c r="B110" t="s">
        <v>118</v>
      </c>
      <c r="C110">
        <v>2360000</v>
      </c>
      <c r="D110">
        <v>2360000</v>
      </c>
      <c r="E110">
        <v>2300000</v>
      </c>
      <c r="F110">
        <v>2300000</v>
      </c>
      <c r="G110">
        <v>2360000</v>
      </c>
      <c r="H110">
        <v>2428000</v>
      </c>
      <c r="I110">
        <v>2492320</v>
      </c>
      <c r="J110">
        <v>2500000</v>
      </c>
      <c r="K110">
        <v>2800000</v>
      </c>
      <c r="L110">
        <v>2800000</v>
      </c>
      <c r="M110">
        <v>2800000</v>
      </c>
      <c r="N110">
        <v>2894489.96</v>
      </c>
      <c r="O110">
        <v>2800000</v>
      </c>
      <c r="P110">
        <v>2800000</v>
      </c>
      <c r="Q110">
        <v>2800000</v>
      </c>
      <c r="R110">
        <v>2870792.58</v>
      </c>
      <c r="S110">
        <v>3121546.75</v>
      </c>
      <c r="T110">
        <v>2800000</v>
      </c>
      <c r="U110">
        <v>3778104.97</v>
      </c>
      <c r="V110">
        <v>4000000</v>
      </c>
      <c r="W110">
        <v>4000000</v>
      </c>
      <c r="X110">
        <v>2800000</v>
      </c>
      <c r="Y110">
        <v>2800000</v>
      </c>
      <c r="Z110">
        <v>2492320</v>
      </c>
      <c r="AA110" t="s">
        <v>14</v>
      </c>
    </row>
    <row r="111" spans="1:27">
      <c r="A111" s="9"/>
      <c r="B111" t="s">
        <v>119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t="s">
        <v>14</v>
      </c>
    </row>
    <row r="112" spans="1:27">
      <c r="A112" s="9"/>
      <c r="B112" t="s">
        <v>120</v>
      </c>
      <c r="C112">
        <v>102524957.48999999</v>
      </c>
      <c r="D112">
        <v>118261507.48</v>
      </c>
      <c r="E112">
        <v>121540983.47</v>
      </c>
      <c r="F112">
        <v>103122871.81999999</v>
      </c>
      <c r="G112">
        <v>107111824.34999999</v>
      </c>
      <c r="H112">
        <v>115966355.14</v>
      </c>
      <c r="I112">
        <v>116807890.56</v>
      </c>
      <c r="J112">
        <v>105625399.95999999</v>
      </c>
      <c r="K112">
        <v>130730590.31</v>
      </c>
      <c r="L112">
        <v>108318246.90000001</v>
      </c>
      <c r="M112">
        <v>104254403.23</v>
      </c>
      <c r="N112">
        <v>129497419.02</v>
      </c>
      <c r="O112">
        <v>122228914.98999999</v>
      </c>
      <c r="P112">
        <v>102328383.84999999</v>
      </c>
      <c r="Q112">
        <v>140546379.97999999</v>
      </c>
      <c r="R112">
        <v>110149777.06999999</v>
      </c>
      <c r="S112">
        <v>111770323.81999999</v>
      </c>
      <c r="T112">
        <v>115428899.34</v>
      </c>
      <c r="U112">
        <v>126982681.66</v>
      </c>
      <c r="V112">
        <v>136727817.18000001</v>
      </c>
      <c r="W112">
        <v>144841867.91999999</v>
      </c>
      <c r="X112">
        <v>110418229.7</v>
      </c>
      <c r="Y112">
        <v>121677060.14</v>
      </c>
      <c r="Z112">
        <v>125163254.81</v>
      </c>
      <c r="AA112" t="s">
        <v>14</v>
      </c>
    </row>
    <row r="113" spans="1:27">
      <c r="A113" s="9"/>
      <c r="B113" t="s">
        <v>121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13114952.550000001</v>
      </c>
      <c r="N113">
        <v>19188662.48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27000000</v>
      </c>
      <c r="V113">
        <v>27000000</v>
      </c>
      <c r="W113">
        <v>27000000</v>
      </c>
      <c r="X113">
        <v>0</v>
      </c>
      <c r="Y113">
        <v>0</v>
      </c>
      <c r="Z113">
        <v>0</v>
      </c>
      <c r="AA113" t="s">
        <v>14</v>
      </c>
    </row>
    <row r="114" spans="1:27">
      <c r="A114" s="9"/>
      <c r="B114" t="s">
        <v>122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971200</v>
      </c>
      <c r="I114">
        <v>19315480</v>
      </c>
      <c r="J114">
        <v>19375000</v>
      </c>
      <c r="K114">
        <v>22052017.34</v>
      </c>
      <c r="L114">
        <v>27144461.629999999</v>
      </c>
      <c r="M114">
        <v>23583369.050000001</v>
      </c>
      <c r="N114">
        <v>23081491.039999999</v>
      </c>
      <c r="O114">
        <v>25577761.690000001</v>
      </c>
      <c r="P114">
        <v>25313729.800000001</v>
      </c>
      <c r="Q114">
        <v>25313729.800000001</v>
      </c>
      <c r="R114">
        <v>22317084.68</v>
      </c>
      <c r="S114">
        <v>22378298.07</v>
      </c>
      <c r="T114">
        <v>24287095.539999999</v>
      </c>
      <c r="U114">
        <v>26283883.059999999</v>
      </c>
      <c r="V114">
        <v>23257883.199999999</v>
      </c>
      <c r="W114">
        <v>27751502.809999999</v>
      </c>
      <c r="X114">
        <v>26429202.670000002</v>
      </c>
      <c r="Y114">
        <v>21700000</v>
      </c>
      <c r="Z114">
        <v>19315480</v>
      </c>
      <c r="AA114" t="s">
        <v>14</v>
      </c>
    </row>
    <row r="115" spans="1:27">
      <c r="A115" s="9"/>
      <c r="B115" t="s">
        <v>123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1004300.8</v>
      </c>
      <c r="L115">
        <v>24647406.879999999</v>
      </c>
      <c r="M115">
        <v>24677824.920000002</v>
      </c>
      <c r="N115">
        <v>24877226.91</v>
      </c>
      <c r="O115">
        <v>24842297.079999998</v>
      </c>
      <c r="P115">
        <v>24647406.879999999</v>
      </c>
      <c r="Q115">
        <v>24647406.879999999</v>
      </c>
      <c r="R115">
        <v>24647406.879999999</v>
      </c>
      <c r="S115">
        <v>22480673</v>
      </c>
      <c r="T115">
        <v>24647406.879999999</v>
      </c>
      <c r="U115">
        <v>31400000</v>
      </c>
      <c r="V115">
        <v>31400000</v>
      </c>
      <c r="W115">
        <v>31400000</v>
      </c>
      <c r="X115">
        <v>25470772.27</v>
      </c>
      <c r="Y115">
        <v>0</v>
      </c>
      <c r="Z115">
        <v>0</v>
      </c>
      <c r="AA115" t="s">
        <v>14</v>
      </c>
    </row>
    <row r="116" spans="1:27">
      <c r="A116" s="9"/>
      <c r="B116" t="s">
        <v>124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24647406.879999999</v>
      </c>
      <c r="M116">
        <v>24677824.920000002</v>
      </c>
      <c r="N116">
        <v>24877226.91</v>
      </c>
      <c r="O116">
        <v>24842297.079999998</v>
      </c>
      <c r="P116">
        <v>24647406.879999999</v>
      </c>
      <c r="Q116">
        <v>24647406.879999999</v>
      </c>
      <c r="R116">
        <v>24647406.879999999</v>
      </c>
      <c r="S116">
        <v>19385276.190000001</v>
      </c>
      <c r="T116">
        <v>24647406.879999999</v>
      </c>
      <c r="U116">
        <v>31400000</v>
      </c>
      <c r="V116">
        <v>31400000</v>
      </c>
      <c r="W116">
        <v>31400000</v>
      </c>
      <c r="X116">
        <v>25470772.27</v>
      </c>
      <c r="Y116">
        <v>0</v>
      </c>
      <c r="Z116">
        <v>0</v>
      </c>
      <c r="AA116" t="s">
        <v>14</v>
      </c>
    </row>
    <row r="117" spans="1:27">
      <c r="A117" s="9"/>
      <c r="B117" t="s">
        <v>125</v>
      </c>
      <c r="C117">
        <v>16284000</v>
      </c>
      <c r="D117">
        <v>16284000</v>
      </c>
      <c r="E117">
        <v>15870000</v>
      </c>
      <c r="F117">
        <v>15870000</v>
      </c>
      <c r="G117">
        <v>16284000</v>
      </c>
      <c r="H117">
        <v>16753200</v>
      </c>
      <c r="I117">
        <v>17197008</v>
      </c>
      <c r="J117">
        <v>17250000</v>
      </c>
      <c r="K117">
        <v>19563545.75</v>
      </c>
      <c r="L117">
        <v>21820185.100000001</v>
      </c>
      <c r="M117">
        <v>21848696.210000001</v>
      </c>
      <c r="N117">
        <v>22090600.539999999</v>
      </c>
      <c r="O117">
        <v>22002857.48</v>
      </c>
      <c r="P117">
        <v>21820185.100000001</v>
      </c>
      <c r="Q117">
        <v>21820185.100000001</v>
      </c>
      <c r="R117">
        <v>21820185.100000001</v>
      </c>
      <c r="S117">
        <v>19789285.43</v>
      </c>
      <c r="T117">
        <v>21820185.100000001</v>
      </c>
      <c r="U117">
        <v>27600000</v>
      </c>
      <c r="V117">
        <v>27600000</v>
      </c>
      <c r="W117">
        <v>27600000</v>
      </c>
      <c r="X117">
        <v>22591933.09</v>
      </c>
      <c r="Y117">
        <v>19320000</v>
      </c>
      <c r="Z117">
        <v>17197008</v>
      </c>
      <c r="AA117" t="s">
        <v>14</v>
      </c>
    </row>
    <row r="118" spans="1:27">
      <c r="A118" s="9"/>
      <c r="B118" t="s">
        <v>126</v>
      </c>
      <c r="C118">
        <v>93338000</v>
      </c>
      <c r="D118">
        <v>93338000</v>
      </c>
      <c r="E118">
        <v>90965000</v>
      </c>
      <c r="F118">
        <v>90965000</v>
      </c>
      <c r="G118">
        <v>93338000</v>
      </c>
      <c r="H118">
        <v>96027400</v>
      </c>
      <c r="I118">
        <v>98571256</v>
      </c>
      <c r="J118">
        <v>98875000</v>
      </c>
      <c r="K118">
        <v>112002345.68000001</v>
      </c>
      <c r="L118">
        <v>121978740</v>
      </c>
      <c r="M118">
        <v>122124463.61</v>
      </c>
      <c r="N118">
        <v>122912400</v>
      </c>
      <c r="O118">
        <v>121336600</v>
      </c>
      <c r="P118">
        <v>120414910</v>
      </c>
      <c r="Q118">
        <v>120414910</v>
      </c>
      <c r="R118">
        <v>121274248.34999999</v>
      </c>
      <c r="S118">
        <v>111598572.98999999</v>
      </c>
      <c r="T118">
        <v>121978740</v>
      </c>
      <c r="U118">
        <v>158665704.41</v>
      </c>
      <c r="V118">
        <v>158200000</v>
      </c>
      <c r="W118">
        <v>158200000</v>
      </c>
      <c r="X118">
        <v>127699075.14</v>
      </c>
      <c r="Y118">
        <v>110751970.05</v>
      </c>
      <c r="Z118">
        <v>98571256</v>
      </c>
      <c r="AA118" t="s">
        <v>14</v>
      </c>
    </row>
    <row r="119" spans="1:27">
      <c r="A119" s="9"/>
      <c r="B119" t="s">
        <v>127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t="s">
        <v>14</v>
      </c>
    </row>
    <row r="120" spans="1:27">
      <c r="A120" s="9"/>
      <c r="B120" t="s">
        <v>128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14</v>
      </c>
    </row>
    <row r="121" spans="1:27">
      <c r="A121" s="9"/>
      <c r="B121" t="s">
        <v>129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14330840</v>
      </c>
      <c r="J121">
        <v>55625000</v>
      </c>
      <c r="K121">
        <v>63085346.789999999</v>
      </c>
      <c r="L121">
        <v>69571604.680000007</v>
      </c>
      <c r="M121">
        <v>69662509.650000006</v>
      </c>
      <c r="N121">
        <v>69633414.730000004</v>
      </c>
      <c r="O121">
        <v>69356833.370000005</v>
      </c>
      <c r="P121">
        <v>67990431.849999994</v>
      </c>
      <c r="Q121">
        <v>67990431.849999994</v>
      </c>
      <c r="R121">
        <v>67990431.849999994</v>
      </c>
      <c r="S121">
        <v>61662266.18</v>
      </c>
      <c r="T121">
        <v>67990431.849999994</v>
      </c>
      <c r="U121">
        <v>88000000</v>
      </c>
      <c r="V121">
        <v>88000000</v>
      </c>
      <c r="W121">
        <v>89000000</v>
      </c>
      <c r="X121">
        <v>72850798.719999999</v>
      </c>
      <c r="Y121">
        <v>62300000</v>
      </c>
      <c r="Z121">
        <v>39627888</v>
      </c>
      <c r="AA121" t="s">
        <v>14</v>
      </c>
    </row>
    <row r="122" spans="1:27">
      <c r="A122" s="9"/>
      <c r="B122" t="s">
        <v>130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-7861738.04</v>
      </c>
      <c r="W122">
        <v>-2008606.74</v>
      </c>
      <c r="X122">
        <v>0</v>
      </c>
      <c r="Y122">
        <v>0</v>
      </c>
      <c r="Z122">
        <v>0</v>
      </c>
      <c r="AA122" t="s">
        <v>14</v>
      </c>
    </row>
    <row r="123" spans="1:27">
      <c r="A123" s="9"/>
      <c r="B123" t="s">
        <v>131</v>
      </c>
      <c r="C123">
        <v>2328010.56</v>
      </c>
      <c r="D123">
        <v>2519423.04</v>
      </c>
      <c r="E123">
        <v>2048685.12</v>
      </c>
      <c r="F123">
        <v>2674848.7200000002</v>
      </c>
      <c r="G123">
        <v>2992102.56</v>
      </c>
      <c r="H123">
        <v>2218585.44</v>
      </c>
      <c r="I123">
        <v>2827732.32</v>
      </c>
      <c r="J123">
        <v>2555585.44</v>
      </c>
      <c r="K123">
        <v>2430816.4</v>
      </c>
      <c r="L123">
        <v>1921097.96</v>
      </c>
      <c r="M123">
        <v>2483992.84</v>
      </c>
      <c r="N123">
        <v>2244691.65</v>
      </c>
      <c r="O123">
        <v>2115834.59</v>
      </c>
      <c r="P123">
        <v>1587160.37</v>
      </c>
      <c r="Q123">
        <v>1782308.93</v>
      </c>
      <c r="R123">
        <v>2183662.52</v>
      </c>
      <c r="S123">
        <v>2261030.5099999998</v>
      </c>
      <c r="T123">
        <v>2745448.42</v>
      </c>
      <c r="U123">
        <v>2610870.7999999998</v>
      </c>
      <c r="V123">
        <v>2807608</v>
      </c>
      <c r="W123">
        <v>2764689.28</v>
      </c>
      <c r="X123">
        <v>2575093.83</v>
      </c>
      <c r="Y123">
        <v>2574747.6</v>
      </c>
      <c r="Z123">
        <v>2594822.16</v>
      </c>
      <c r="AA123" t="s">
        <v>14</v>
      </c>
    </row>
    <row r="124" spans="1:27">
      <c r="A124" s="9"/>
      <c r="B124" t="s">
        <v>132</v>
      </c>
      <c r="C124">
        <v>8301163.9100000001</v>
      </c>
      <c r="D124">
        <v>4185844.71</v>
      </c>
      <c r="E124">
        <v>9004831.7300000004</v>
      </c>
      <c r="F124">
        <v>4517434.08</v>
      </c>
      <c r="G124">
        <v>3907246.75</v>
      </c>
      <c r="H124">
        <v>5901811.0499999998</v>
      </c>
      <c r="I124">
        <v>9695953.8100000005</v>
      </c>
      <c r="J124">
        <v>1833596.62</v>
      </c>
      <c r="K124">
        <v>2863153.91</v>
      </c>
      <c r="L124">
        <v>-4901316.93</v>
      </c>
      <c r="M124">
        <v>7289427.7800000003</v>
      </c>
      <c r="N124">
        <v>-3058898.53</v>
      </c>
      <c r="O124">
        <v>2199459.96</v>
      </c>
      <c r="P124">
        <v>-3194409.15</v>
      </c>
      <c r="Q124">
        <v>-2459689.08</v>
      </c>
      <c r="R124">
        <v>-545623.77</v>
      </c>
      <c r="S124">
        <v>-2775769.12</v>
      </c>
      <c r="T124">
        <v>-1152227.3500000001</v>
      </c>
      <c r="U124">
        <v>3146383.96</v>
      </c>
      <c r="V124">
        <v>-9452572.2200000007</v>
      </c>
      <c r="W124">
        <v>-5195188.46</v>
      </c>
      <c r="X124">
        <v>-4678964.78</v>
      </c>
      <c r="Y124">
        <v>9571838.3800000008</v>
      </c>
      <c r="Z124">
        <v>1605724.36</v>
      </c>
      <c r="AA124" t="s">
        <v>14</v>
      </c>
    </row>
    <row r="125" spans="1:27">
      <c r="A125" s="9"/>
      <c r="B125" t="s">
        <v>133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t="s">
        <v>14</v>
      </c>
    </row>
    <row r="126" spans="1:27">
      <c r="A126" s="9"/>
      <c r="B126" t="s">
        <v>134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-134287.26</v>
      </c>
      <c r="O126">
        <v>0</v>
      </c>
      <c r="P126">
        <v>0</v>
      </c>
      <c r="Q126">
        <v>-1427402.49</v>
      </c>
      <c r="R126">
        <v>-558762.6</v>
      </c>
      <c r="S126">
        <v>0</v>
      </c>
      <c r="T126">
        <v>-1153836.31</v>
      </c>
      <c r="U126">
        <v>-1750350.46</v>
      </c>
      <c r="V126">
        <v>-1372619.44</v>
      </c>
      <c r="W126">
        <v>-1705313.25</v>
      </c>
      <c r="X126">
        <v>0</v>
      </c>
      <c r="Y126">
        <v>0</v>
      </c>
      <c r="Z126">
        <v>0</v>
      </c>
      <c r="AA126" t="s">
        <v>14</v>
      </c>
    </row>
    <row r="127" spans="1:27">
      <c r="A127" s="9"/>
      <c r="B127" t="s">
        <v>135</v>
      </c>
      <c r="C127">
        <v>7434000</v>
      </c>
      <c r="D127">
        <v>7434000</v>
      </c>
      <c r="E127">
        <v>7245000</v>
      </c>
      <c r="F127">
        <v>7245000</v>
      </c>
      <c r="G127">
        <v>7434000</v>
      </c>
      <c r="H127">
        <v>7648200</v>
      </c>
      <c r="I127">
        <v>7850808</v>
      </c>
      <c r="J127">
        <v>7875000</v>
      </c>
      <c r="K127">
        <v>9101363.6099999994</v>
      </c>
      <c r="L127">
        <v>11569802.470000001</v>
      </c>
      <c r="M127">
        <v>11741353.039999999</v>
      </c>
      <c r="N127">
        <v>12600000</v>
      </c>
      <c r="O127">
        <v>9779981.1400000006</v>
      </c>
      <c r="P127">
        <v>11578658.5</v>
      </c>
      <c r="Q127">
        <v>9178413.7100000009</v>
      </c>
      <c r="R127">
        <v>11708414.720000001</v>
      </c>
      <c r="S127">
        <v>7823813.9400000004</v>
      </c>
      <c r="T127">
        <v>11708414.720000001</v>
      </c>
      <c r="U127">
        <v>10009506.02</v>
      </c>
      <c r="V127">
        <v>9574236</v>
      </c>
      <c r="W127">
        <v>9478507.75</v>
      </c>
      <c r="X127">
        <v>9335093.0399999991</v>
      </c>
      <c r="Y127">
        <v>8374013.9699999997</v>
      </c>
      <c r="Z127">
        <v>7850808</v>
      </c>
      <c r="AA127" t="s">
        <v>14</v>
      </c>
    </row>
    <row r="128" spans="1:27">
      <c r="A128" s="9"/>
      <c r="B128" t="s">
        <v>136</v>
      </c>
      <c r="C128">
        <v>7552000</v>
      </c>
      <c r="D128">
        <v>7552000</v>
      </c>
      <c r="E128">
        <v>7360000</v>
      </c>
      <c r="F128">
        <v>7360000</v>
      </c>
      <c r="G128">
        <v>7552000</v>
      </c>
      <c r="H128">
        <v>7769600</v>
      </c>
      <c r="I128">
        <v>7975424</v>
      </c>
      <c r="J128">
        <v>8000000</v>
      </c>
      <c r="K128">
        <v>7859592.8200000003</v>
      </c>
      <c r="L128">
        <v>8909892.7699999996</v>
      </c>
      <c r="M128">
        <v>9367422.5099999998</v>
      </c>
      <c r="N128">
        <v>12800000</v>
      </c>
      <c r="O128">
        <v>9587716.2300000004</v>
      </c>
      <c r="P128">
        <v>9437543.0800000001</v>
      </c>
      <c r="Q128">
        <v>9292253.3499999996</v>
      </c>
      <c r="R128">
        <v>9018675.3599999994</v>
      </c>
      <c r="S128">
        <v>10430616.25</v>
      </c>
      <c r="T128">
        <v>11894262.58</v>
      </c>
      <c r="U128">
        <v>9129037.3100000005</v>
      </c>
      <c r="V128">
        <v>9239846.4000000004</v>
      </c>
      <c r="W128">
        <v>9561374.7200000007</v>
      </c>
      <c r="X128">
        <v>9045177.3399999999</v>
      </c>
      <c r="Y128">
        <v>9163079.1699999999</v>
      </c>
      <c r="Z128">
        <v>7975424</v>
      </c>
      <c r="AA128" t="s">
        <v>14</v>
      </c>
    </row>
    <row r="129" spans="1:27">
      <c r="A129" s="9"/>
      <c r="B129" t="s">
        <v>137</v>
      </c>
      <c r="C129">
        <v>7434000</v>
      </c>
      <c r="D129">
        <v>7434000</v>
      </c>
      <c r="E129">
        <v>7245000</v>
      </c>
      <c r="F129">
        <v>7441950.0199999996</v>
      </c>
      <c r="G129">
        <v>7434000</v>
      </c>
      <c r="H129">
        <v>7648200</v>
      </c>
      <c r="I129">
        <v>7850808</v>
      </c>
      <c r="J129">
        <v>7875000</v>
      </c>
      <c r="K129">
        <v>9101363.6099999994</v>
      </c>
      <c r="L129">
        <v>11708414.720000001</v>
      </c>
      <c r="M129">
        <v>11741353.039999999</v>
      </c>
      <c r="N129">
        <v>9127245.4199999999</v>
      </c>
      <c r="O129">
        <v>8525980.5700000003</v>
      </c>
      <c r="P129">
        <v>11708414.720000001</v>
      </c>
      <c r="Q129">
        <v>8818044.0199999996</v>
      </c>
      <c r="R129">
        <v>8662058.6099999994</v>
      </c>
      <c r="S129">
        <v>10071285.060000001</v>
      </c>
      <c r="T129">
        <v>11708414.720000001</v>
      </c>
      <c r="U129">
        <v>8681022.4600000009</v>
      </c>
      <c r="V129">
        <v>9622328.3200000003</v>
      </c>
      <c r="W129">
        <v>11332439.550000001</v>
      </c>
      <c r="X129">
        <v>9748604.3900000006</v>
      </c>
      <c r="Y129">
        <v>8624142.5399999991</v>
      </c>
      <c r="Z129">
        <v>7850808</v>
      </c>
      <c r="AA129" t="s">
        <v>14</v>
      </c>
    </row>
    <row r="130" spans="1:27">
      <c r="A130" s="9"/>
      <c r="B130" s="3" t="s">
        <v>143</v>
      </c>
      <c r="C130">
        <f>SUM(C26:C129)</f>
        <v>447267320.44999999</v>
      </c>
      <c r="D130">
        <f t="shared" ref="D130:Z130" si="1">SUM(D26:D129)</f>
        <v>431588863.63</v>
      </c>
      <c r="E130">
        <f t="shared" si="1"/>
        <v>410468143.07000005</v>
      </c>
      <c r="F130">
        <f t="shared" si="1"/>
        <v>411987310.42000002</v>
      </c>
      <c r="G130">
        <f t="shared" si="1"/>
        <v>431044337.95999998</v>
      </c>
      <c r="H130">
        <f t="shared" si="1"/>
        <v>459170408.08000004</v>
      </c>
      <c r="I130">
        <f t="shared" si="1"/>
        <v>510689550.07999992</v>
      </c>
      <c r="J130">
        <f t="shared" si="1"/>
        <v>539124685.75999999</v>
      </c>
      <c r="K130">
        <f t="shared" si="1"/>
        <v>664277000.82000005</v>
      </c>
      <c r="L130">
        <f t="shared" si="1"/>
        <v>685441138.04000008</v>
      </c>
      <c r="M130">
        <f t="shared" si="1"/>
        <v>712100367.55999982</v>
      </c>
      <c r="N130">
        <f t="shared" si="1"/>
        <v>751633578.16000009</v>
      </c>
      <c r="O130">
        <f t="shared" si="1"/>
        <v>727805303.76000011</v>
      </c>
      <c r="P130">
        <f t="shared" si="1"/>
        <v>681817758.50999999</v>
      </c>
      <c r="Q130">
        <f t="shared" si="1"/>
        <v>734028495.25</v>
      </c>
      <c r="R130">
        <f t="shared" si="1"/>
        <v>678367115.38999999</v>
      </c>
      <c r="S130">
        <f t="shared" si="1"/>
        <v>675430792.14999998</v>
      </c>
      <c r="T130">
        <f t="shared" si="1"/>
        <v>726930156.61000013</v>
      </c>
      <c r="U130">
        <f t="shared" si="1"/>
        <v>1047882108.2899998</v>
      </c>
      <c r="V130">
        <f t="shared" si="1"/>
        <v>1052107168.6500001</v>
      </c>
      <c r="W130">
        <f t="shared" si="1"/>
        <v>990683131.25999975</v>
      </c>
      <c r="X130">
        <f t="shared" si="1"/>
        <v>782358363.84000003</v>
      </c>
      <c r="Y130">
        <f t="shared" si="1"/>
        <v>656418644.26999986</v>
      </c>
      <c r="Z130">
        <f t="shared" si="1"/>
        <v>533716519.42000002</v>
      </c>
    </row>
    <row r="132" spans="1:27">
      <c r="B132" s="4" t="s">
        <v>144</v>
      </c>
      <c r="C132" s="2">
        <f>C23-C130</f>
        <v>-9.9999904632568359E-3</v>
      </c>
      <c r="D132" s="2">
        <f t="shared" ref="D132:Z132" si="2">D23-D130</f>
        <v>-1.0000109672546387E-2</v>
      </c>
      <c r="E132" s="2">
        <f t="shared" si="2"/>
        <v>0</v>
      </c>
      <c r="F132" s="2">
        <f t="shared" si="2"/>
        <v>0</v>
      </c>
      <c r="G132" s="2">
        <f t="shared" si="2"/>
        <v>-1.0000050067901611E-2</v>
      </c>
      <c r="H132" s="2">
        <f t="shared" si="2"/>
        <v>1.9999861717224121E-2</v>
      </c>
      <c r="I132" s="2">
        <f t="shared" si="2"/>
        <v>1.0000050067901611E-2</v>
      </c>
      <c r="J132" s="2">
        <f t="shared" si="2"/>
        <v>0</v>
      </c>
      <c r="K132" s="2">
        <f t="shared" si="2"/>
        <v>430401.91999995708</v>
      </c>
      <c r="L132" s="2">
        <f t="shared" si="2"/>
        <v>5878507.8899999857</v>
      </c>
      <c r="M132" s="2">
        <f t="shared" si="2"/>
        <v>16263971.330000162</v>
      </c>
      <c r="N132" s="2">
        <f t="shared" si="2"/>
        <v>23734333.099999785</v>
      </c>
      <c r="O132" s="2">
        <f t="shared" si="2"/>
        <v>14554041.429999948</v>
      </c>
      <c r="P132" s="2">
        <f t="shared" si="2"/>
        <v>18248633.059999943</v>
      </c>
      <c r="Q132" s="2">
        <f t="shared" si="2"/>
        <v>14804277.4799999</v>
      </c>
      <c r="R132" s="2">
        <f t="shared" si="2"/>
        <v>11853127.389999986</v>
      </c>
      <c r="S132" s="2">
        <f t="shared" si="2"/>
        <v>3231291.4599999189</v>
      </c>
      <c r="T132" s="2">
        <f t="shared" si="2"/>
        <v>11647212.349999905</v>
      </c>
      <c r="U132" s="2">
        <f t="shared" si="2"/>
        <v>0</v>
      </c>
      <c r="V132" s="2">
        <f t="shared" si="2"/>
        <v>9.9998712539672852E-3</v>
      </c>
      <c r="W132" s="2">
        <f t="shared" si="2"/>
        <v>2.0000457763671875E-2</v>
      </c>
      <c r="X132" s="2">
        <f t="shared" si="2"/>
        <v>23593115.099999905</v>
      </c>
      <c r="Y132" s="2">
        <f t="shared" si="2"/>
        <v>4.0000081062316895E-2</v>
      </c>
      <c r="Z132" s="2">
        <f t="shared" si="2"/>
        <v>9.9999904632568359E-3</v>
      </c>
    </row>
    <row r="135" spans="1:27">
      <c r="A135" s="8" t="s">
        <v>141</v>
      </c>
      <c r="B135" t="s">
        <v>20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t="s">
        <v>14</v>
      </c>
    </row>
    <row r="136" spans="1:27">
      <c r="A136" s="8"/>
      <c r="B136" t="s">
        <v>21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1403.85</v>
      </c>
      <c r="L136">
        <v>24847.05</v>
      </c>
      <c r="M136">
        <v>27836.7</v>
      </c>
      <c r="N136">
        <v>36593.43</v>
      </c>
      <c r="O136">
        <v>27804.57</v>
      </c>
      <c r="P136">
        <v>15037.91</v>
      </c>
      <c r="Q136">
        <v>6981.84</v>
      </c>
      <c r="R136">
        <v>8408.44</v>
      </c>
      <c r="S136">
        <v>2251.37</v>
      </c>
      <c r="T136">
        <v>11105.4</v>
      </c>
      <c r="U136">
        <v>0</v>
      </c>
      <c r="V136">
        <v>0</v>
      </c>
      <c r="W136">
        <v>0</v>
      </c>
      <c r="X136">
        <v>47162.71</v>
      </c>
      <c r="Y136">
        <v>0</v>
      </c>
      <c r="Z136">
        <v>0</v>
      </c>
      <c r="AA136" t="s">
        <v>14</v>
      </c>
    </row>
    <row r="137" spans="1:27">
      <c r="A137" s="8"/>
      <c r="B137" t="s">
        <v>22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7564207.3799999999</v>
      </c>
      <c r="L137">
        <v>77401123.819999993</v>
      </c>
      <c r="M137">
        <v>77526886.859999999</v>
      </c>
      <c r="N137">
        <v>111097592.65000001</v>
      </c>
      <c r="O137">
        <v>83160651.319999993</v>
      </c>
      <c r="P137">
        <v>77459346.090000004</v>
      </c>
      <c r="Q137">
        <v>78034512.120000005</v>
      </c>
      <c r="R137">
        <v>78712417.489999995</v>
      </c>
      <c r="S137">
        <v>14834050.43</v>
      </c>
      <c r="T137">
        <v>78513443.260000005</v>
      </c>
      <c r="U137">
        <v>0</v>
      </c>
      <c r="V137">
        <v>0</v>
      </c>
      <c r="W137">
        <v>0</v>
      </c>
      <c r="X137">
        <v>106203156.56</v>
      </c>
      <c r="Y137">
        <v>0</v>
      </c>
      <c r="Z137">
        <v>0</v>
      </c>
      <c r="AA137" t="s">
        <v>14</v>
      </c>
    </row>
    <row r="138" spans="1:27">
      <c r="A138" s="8"/>
      <c r="B138" t="s">
        <v>23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35425.93</v>
      </c>
      <c r="L138">
        <v>365989.4</v>
      </c>
      <c r="M138">
        <v>406484.71</v>
      </c>
      <c r="N138">
        <v>633094.77</v>
      </c>
      <c r="O138">
        <v>408129.25</v>
      </c>
      <c r="P138">
        <v>406630.95</v>
      </c>
      <c r="Q138">
        <v>392339.16</v>
      </c>
      <c r="R138">
        <v>368023.38</v>
      </c>
      <c r="S138">
        <v>65240.6</v>
      </c>
      <c r="T138">
        <v>458738.61</v>
      </c>
      <c r="U138">
        <v>0</v>
      </c>
      <c r="V138">
        <v>0</v>
      </c>
      <c r="W138">
        <v>0</v>
      </c>
      <c r="X138">
        <v>655547.93000000005</v>
      </c>
      <c r="Y138">
        <v>0</v>
      </c>
      <c r="Z138">
        <v>0</v>
      </c>
      <c r="AA138" t="s">
        <v>14</v>
      </c>
    </row>
    <row r="139" spans="1:27">
      <c r="A139" s="8"/>
      <c r="B139" s="3" t="s">
        <v>143</v>
      </c>
      <c r="C139">
        <f>SUM(C135:C138)</f>
        <v>0</v>
      </c>
      <c r="D139">
        <f t="shared" ref="D139:Z139" si="3">SUM(D135:D138)</f>
        <v>0</v>
      </c>
      <c r="E139">
        <f t="shared" si="3"/>
        <v>0</v>
      </c>
      <c r="F139">
        <f t="shared" si="3"/>
        <v>0</v>
      </c>
      <c r="G139">
        <f t="shared" si="3"/>
        <v>0</v>
      </c>
      <c r="H139">
        <f t="shared" si="3"/>
        <v>0</v>
      </c>
      <c r="I139">
        <f t="shared" si="3"/>
        <v>0</v>
      </c>
      <c r="J139">
        <f t="shared" si="3"/>
        <v>0</v>
      </c>
      <c r="K139">
        <f t="shared" si="3"/>
        <v>7601037.1599999992</v>
      </c>
      <c r="L139">
        <f t="shared" si="3"/>
        <v>77791960.269999996</v>
      </c>
      <c r="M139">
        <f t="shared" si="3"/>
        <v>77961208.269999996</v>
      </c>
      <c r="N139">
        <f t="shared" si="3"/>
        <v>111767280.85000001</v>
      </c>
      <c r="O139">
        <f t="shared" si="3"/>
        <v>83596585.139999986</v>
      </c>
      <c r="P139">
        <f t="shared" si="3"/>
        <v>77881014.950000003</v>
      </c>
      <c r="Q139">
        <f t="shared" si="3"/>
        <v>78433833.120000005</v>
      </c>
      <c r="R139">
        <f t="shared" si="3"/>
        <v>79088849.309999987</v>
      </c>
      <c r="S139">
        <f t="shared" si="3"/>
        <v>14901542.399999999</v>
      </c>
      <c r="T139">
        <f t="shared" si="3"/>
        <v>78983287.270000011</v>
      </c>
      <c r="U139">
        <f t="shared" si="3"/>
        <v>0</v>
      </c>
      <c r="V139">
        <f t="shared" si="3"/>
        <v>0</v>
      </c>
      <c r="W139">
        <f t="shared" si="3"/>
        <v>0</v>
      </c>
      <c r="X139">
        <f t="shared" si="3"/>
        <v>106905867.2</v>
      </c>
      <c r="Y139">
        <f t="shared" si="3"/>
        <v>0</v>
      </c>
      <c r="Z139">
        <f t="shared" si="3"/>
        <v>0</v>
      </c>
    </row>
    <row r="140" spans="1:27">
      <c r="A140" s="8"/>
    </row>
    <row r="141" spans="1:27">
      <c r="B141" s="4" t="s">
        <v>145</v>
      </c>
      <c r="C141" s="2">
        <f>C132-C139</f>
        <v>-9.9999904632568359E-3</v>
      </c>
      <c r="D141" s="2">
        <f t="shared" ref="D141:Z141" si="4">D132-D139</f>
        <v>-1.0000109672546387E-2</v>
      </c>
      <c r="E141" s="2">
        <f t="shared" si="4"/>
        <v>0</v>
      </c>
      <c r="F141" s="2">
        <f t="shared" si="4"/>
        <v>0</v>
      </c>
      <c r="G141" s="2">
        <f t="shared" si="4"/>
        <v>-1.0000050067901611E-2</v>
      </c>
      <c r="H141" s="2">
        <f t="shared" si="4"/>
        <v>1.9999861717224121E-2</v>
      </c>
      <c r="I141" s="2">
        <f t="shared" si="4"/>
        <v>1.0000050067901611E-2</v>
      </c>
      <c r="J141" s="2">
        <f t="shared" si="4"/>
        <v>0</v>
      </c>
      <c r="K141" s="2">
        <f t="shared" si="4"/>
        <v>-7170635.2400000421</v>
      </c>
      <c r="L141" s="2">
        <f t="shared" si="4"/>
        <v>-71913452.38000001</v>
      </c>
      <c r="M141" s="2">
        <f t="shared" si="4"/>
        <v>-61697236.939999834</v>
      </c>
      <c r="N141" s="2">
        <f t="shared" si="4"/>
        <v>-88032947.750000224</v>
      </c>
      <c r="O141" s="2">
        <f t="shared" si="4"/>
        <v>-69042543.710000038</v>
      </c>
      <c r="P141" s="2">
        <f t="shared" si="4"/>
        <v>-59632381.89000006</v>
      </c>
      <c r="Q141" s="2">
        <f t="shared" si="4"/>
        <v>-63629555.640000105</v>
      </c>
      <c r="R141" s="2">
        <f t="shared" si="4"/>
        <v>-67235721.920000002</v>
      </c>
      <c r="S141" s="2">
        <f t="shared" si="4"/>
        <v>-11670250.94000008</v>
      </c>
      <c r="T141" s="2">
        <f t="shared" si="4"/>
        <v>-67336074.920000106</v>
      </c>
      <c r="U141" s="2">
        <f t="shared" si="4"/>
        <v>0</v>
      </c>
      <c r="V141" s="2">
        <f t="shared" si="4"/>
        <v>9.9998712539672852E-3</v>
      </c>
      <c r="W141" s="2">
        <f t="shared" si="4"/>
        <v>2.0000457763671875E-2</v>
      </c>
      <c r="X141" s="2">
        <f>X132-X139</f>
        <v>-83312752.100000098</v>
      </c>
      <c r="Y141" s="2">
        <f t="shared" si="4"/>
        <v>4.0000081062316895E-2</v>
      </c>
      <c r="Z141" s="2">
        <f t="shared" si="4"/>
        <v>9.9999904632568359E-3</v>
      </c>
    </row>
    <row r="145" spans="1:27">
      <c r="A145" s="7" t="s">
        <v>139</v>
      </c>
      <c r="B145" t="s">
        <v>13</v>
      </c>
      <c r="C145">
        <v>61455458.25</v>
      </c>
      <c r="D145">
        <v>53843677.189999998</v>
      </c>
      <c r="E145">
        <v>50700917.729999997</v>
      </c>
      <c r="F145">
        <v>54744035.380000003</v>
      </c>
      <c r="G145">
        <v>60919569.869999997</v>
      </c>
      <c r="H145">
        <v>76647863</v>
      </c>
      <c r="I145">
        <v>92371110.120000005</v>
      </c>
      <c r="J145">
        <v>94432312.959999993</v>
      </c>
      <c r="K145">
        <v>119040199.41</v>
      </c>
      <c r="L145">
        <v>142294570.90000001</v>
      </c>
      <c r="M145">
        <v>147128124.72</v>
      </c>
      <c r="N145">
        <v>188069594.19</v>
      </c>
      <c r="O145">
        <v>170782672.88</v>
      </c>
      <c r="P145">
        <v>162984022.65000001</v>
      </c>
      <c r="Q145">
        <v>146001735.25</v>
      </c>
      <c r="R145">
        <v>133827537.59999999</v>
      </c>
      <c r="S145">
        <v>126174361.31</v>
      </c>
      <c r="T145">
        <v>158144483.87</v>
      </c>
      <c r="U145">
        <v>179342197.72999999</v>
      </c>
      <c r="V145">
        <v>158841649.44</v>
      </c>
      <c r="W145">
        <v>165510834.84999999</v>
      </c>
      <c r="X145">
        <v>146794657.61000001</v>
      </c>
      <c r="Y145">
        <v>81573549.340000004</v>
      </c>
      <c r="Z145">
        <v>71064848.480000004</v>
      </c>
      <c r="AA145" t="s">
        <v>14</v>
      </c>
    </row>
    <row r="146" spans="1:27">
      <c r="A146" s="7"/>
      <c r="B146" t="s">
        <v>4</v>
      </c>
      <c r="C146">
        <v>40539214</v>
      </c>
      <c r="D146">
        <v>46950982.600000001</v>
      </c>
      <c r="E146">
        <v>43535548.799999997</v>
      </c>
      <c r="F146">
        <v>43572121.770000003</v>
      </c>
      <c r="G146">
        <v>50640494.920000002</v>
      </c>
      <c r="H146">
        <v>45872330.229999997</v>
      </c>
      <c r="I146">
        <v>45074693.170000002</v>
      </c>
      <c r="J146">
        <v>59295522.310000002</v>
      </c>
      <c r="K146">
        <v>60159510.899999999</v>
      </c>
      <c r="L146">
        <v>57668110.350000001</v>
      </c>
      <c r="M146">
        <v>72572919.030000001</v>
      </c>
      <c r="N146">
        <v>75954582.049999997</v>
      </c>
      <c r="O146">
        <v>55682454.439999998</v>
      </c>
      <c r="P146">
        <v>54593095.200000003</v>
      </c>
      <c r="Q146">
        <v>70765106.810000002</v>
      </c>
      <c r="R146">
        <v>57248243.770000003</v>
      </c>
      <c r="S146">
        <v>58608376.869999997</v>
      </c>
      <c r="T146">
        <v>58944725.829999998</v>
      </c>
      <c r="U146">
        <v>85998156.329999998</v>
      </c>
      <c r="V146">
        <v>77861887.599999994</v>
      </c>
      <c r="W146">
        <v>78112287.069999993</v>
      </c>
      <c r="X146">
        <v>87622739.5</v>
      </c>
      <c r="Y146">
        <v>55985483.869999997</v>
      </c>
      <c r="Z146">
        <v>49599834.5</v>
      </c>
      <c r="AA146" t="s">
        <v>14</v>
      </c>
    </row>
    <row r="147" spans="1:27">
      <c r="A147" s="7"/>
      <c r="B147" t="s">
        <v>0</v>
      </c>
      <c r="C147">
        <v>99149408.930000007</v>
      </c>
      <c r="D147">
        <v>91067300.989999995</v>
      </c>
      <c r="E147">
        <v>74634577.780000001</v>
      </c>
      <c r="F147">
        <v>87113954.200000003</v>
      </c>
      <c r="G147">
        <v>95278422.969999999</v>
      </c>
      <c r="H147">
        <v>97180680.829999998</v>
      </c>
      <c r="I147">
        <v>130196268.03</v>
      </c>
      <c r="J147">
        <v>138060812.77000001</v>
      </c>
      <c r="K147">
        <v>187163799.5</v>
      </c>
      <c r="L147">
        <v>222599410.38999999</v>
      </c>
      <c r="M147">
        <v>260553269.87</v>
      </c>
      <c r="N147">
        <v>285127431.5</v>
      </c>
      <c r="O147">
        <v>252053018.80000001</v>
      </c>
      <c r="P147">
        <v>251521259.03999999</v>
      </c>
      <c r="Q147">
        <v>218432295.40000001</v>
      </c>
      <c r="R147">
        <v>238215967.86000001</v>
      </c>
      <c r="S147">
        <v>186425719.38999999</v>
      </c>
      <c r="T147">
        <v>239507411.94</v>
      </c>
      <c r="U147">
        <v>236573509.27000001</v>
      </c>
      <c r="V147">
        <v>261566267.75999999</v>
      </c>
      <c r="W147">
        <v>233001747.22</v>
      </c>
      <c r="X147">
        <v>279651560.18000001</v>
      </c>
      <c r="Y147">
        <v>138191338.56999999</v>
      </c>
      <c r="Z147">
        <v>109498219.67</v>
      </c>
      <c r="AA147" t="s">
        <v>14</v>
      </c>
    </row>
    <row r="148" spans="1:27">
      <c r="A148" s="7"/>
      <c r="B148" t="s">
        <v>4</v>
      </c>
      <c r="C148">
        <v>35891531.469999999</v>
      </c>
      <c r="D148">
        <v>35626771</v>
      </c>
      <c r="E148">
        <v>33463410.039999999</v>
      </c>
      <c r="F148">
        <v>34680983.640000001</v>
      </c>
      <c r="G148">
        <v>32542235.73</v>
      </c>
      <c r="H148">
        <v>32975706.82</v>
      </c>
      <c r="I148">
        <v>35569958.409999996</v>
      </c>
      <c r="J148">
        <v>32905049.100000001</v>
      </c>
      <c r="K148">
        <v>41271326.859999999</v>
      </c>
      <c r="L148">
        <v>43418622.380000003</v>
      </c>
      <c r="M148">
        <v>55955642.780000001</v>
      </c>
      <c r="N148">
        <v>45211801.270000003</v>
      </c>
      <c r="O148">
        <v>53081781.329999998</v>
      </c>
      <c r="P148">
        <v>62302684.93</v>
      </c>
      <c r="Q148">
        <v>57802518.399999999</v>
      </c>
      <c r="R148">
        <v>56329699.840000004</v>
      </c>
      <c r="S148">
        <v>44695451.369999997</v>
      </c>
      <c r="T148">
        <v>45406720.159999996</v>
      </c>
      <c r="U148">
        <v>66752147.630000003</v>
      </c>
      <c r="V148">
        <v>68061933.640000001</v>
      </c>
      <c r="W148">
        <v>52039627.740000002</v>
      </c>
      <c r="X148">
        <v>72625373.680000007</v>
      </c>
      <c r="Y148">
        <v>39470015.299999997</v>
      </c>
      <c r="Z148">
        <v>40328739.369999997</v>
      </c>
      <c r="AA148" t="s">
        <v>14</v>
      </c>
    </row>
    <row r="149" spans="1:27">
      <c r="A149" s="7"/>
      <c r="B149" t="s">
        <v>15</v>
      </c>
      <c r="C149">
        <v>15432151.390000001</v>
      </c>
      <c r="D149">
        <v>12359391.460000001</v>
      </c>
      <c r="E149">
        <v>11033648.16</v>
      </c>
      <c r="F149">
        <v>14818697.6</v>
      </c>
      <c r="G149">
        <v>15285696.310000001</v>
      </c>
      <c r="H149">
        <v>15907423.16</v>
      </c>
      <c r="I149">
        <v>19742196.609999999</v>
      </c>
      <c r="J149">
        <v>25954138.199999999</v>
      </c>
      <c r="K149">
        <v>31032897.289999999</v>
      </c>
      <c r="L149">
        <v>44522313.140000001</v>
      </c>
      <c r="M149">
        <v>36117624.509999998</v>
      </c>
      <c r="N149">
        <v>46114806.119999997</v>
      </c>
      <c r="O149">
        <v>35531764.079999998</v>
      </c>
      <c r="P149">
        <v>24259623.949999999</v>
      </c>
      <c r="Q149">
        <v>37446791.07</v>
      </c>
      <c r="R149">
        <v>34239170.93</v>
      </c>
      <c r="S149">
        <v>31692961.210000001</v>
      </c>
      <c r="T149">
        <v>40905774.57</v>
      </c>
      <c r="U149">
        <v>56001939.43</v>
      </c>
      <c r="V149">
        <v>55411341.43</v>
      </c>
      <c r="W149">
        <v>43273220.649999999</v>
      </c>
      <c r="X149">
        <v>29755191.780000001</v>
      </c>
      <c r="Y149">
        <v>28909351.600000001</v>
      </c>
      <c r="Z149">
        <v>16091606.630000001</v>
      </c>
      <c r="AA149" t="s">
        <v>14</v>
      </c>
    </row>
    <row r="150" spans="1:27">
      <c r="A150" s="7"/>
      <c r="B150" t="s">
        <v>8</v>
      </c>
      <c r="C150">
        <v>33461729.710000001</v>
      </c>
      <c r="D150">
        <v>37071642.299999997</v>
      </c>
      <c r="E150">
        <v>24958487.52</v>
      </c>
      <c r="F150">
        <v>31997131.27</v>
      </c>
      <c r="G150">
        <v>26680137.460000001</v>
      </c>
      <c r="H150">
        <v>32460655.5</v>
      </c>
      <c r="I150">
        <v>30912240.140000001</v>
      </c>
      <c r="J150">
        <v>31512022.960000001</v>
      </c>
      <c r="K150">
        <v>36743202.75</v>
      </c>
      <c r="L150">
        <v>45604442.670000002</v>
      </c>
      <c r="M150">
        <v>35639079.170000002</v>
      </c>
      <c r="N150">
        <v>38162710.770000003</v>
      </c>
      <c r="O150">
        <v>47430469.32</v>
      </c>
      <c r="P150">
        <v>44595593.149999999</v>
      </c>
      <c r="Q150">
        <v>44486041.5</v>
      </c>
      <c r="R150">
        <v>47685716.829999998</v>
      </c>
      <c r="S150">
        <v>37020753.719999999</v>
      </c>
      <c r="T150">
        <v>54419288.880000003</v>
      </c>
      <c r="U150">
        <v>67484048.840000004</v>
      </c>
      <c r="V150">
        <v>62958821.630000003</v>
      </c>
      <c r="W150">
        <v>64816289.450000003</v>
      </c>
      <c r="X150">
        <v>40205404.579999998</v>
      </c>
      <c r="Y150">
        <v>42791380.399999999</v>
      </c>
      <c r="Z150">
        <v>30730057.140000001</v>
      </c>
      <c r="AA150" t="s">
        <v>14</v>
      </c>
    </row>
    <row r="151" spans="1:27">
      <c r="A151" s="7"/>
      <c r="B151" t="s">
        <v>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t="s">
        <v>14</v>
      </c>
    </row>
    <row r="152" spans="1:27">
      <c r="A152" s="7"/>
      <c r="B152" t="s">
        <v>8</v>
      </c>
      <c r="C152">
        <v>20146000.760000002</v>
      </c>
      <c r="D152">
        <v>19151912.989999998</v>
      </c>
      <c r="E152">
        <v>22321731.289999999</v>
      </c>
      <c r="F152">
        <v>20278042.989999998</v>
      </c>
      <c r="G152">
        <v>24083014.23</v>
      </c>
      <c r="H152">
        <v>19054731.550000001</v>
      </c>
      <c r="I152">
        <v>21087909.600000001</v>
      </c>
      <c r="J152">
        <v>21880801.77</v>
      </c>
      <c r="K152">
        <v>26828629.059999999</v>
      </c>
      <c r="L152">
        <v>28370424.899999999</v>
      </c>
      <c r="M152">
        <v>33162093.760000002</v>
      </c>
      <c r="N152">
        <v>29158772.079999998</v>
      </c>
      <c r="O152">
        <v>32623470.539999999</v>
      </c>
      <c r="P152">
        <v>29833649.870000001</v>
      </c>
      <c r="Q152">
        <v>30987844.440000001</v>
      </c>
      <c r="R152">
        <v>31702305.739999998</v>
      </c>
      <c r="S152">
        <v>32233086</v>
      </c>
      <c r="T152">
        <v>35527175.869999997</v>
      </c>
      <c r="U152">
        <v>49000887.57</v>
      </c>
      <c r="V152">
        <v>46939617.759999998</v>
      </c>
      <c r="W152">
        <v>35670433.939999998</v>
      </c>
      <c r="X152">
        <v>45505577.590000004</v>
      </c>
      <c r="Y152">
        <v>36962743.259999998</v>
      </c>
      <c r="Z152">
        <v>26160038.609999999</v>
      </c>
      <c r="AA152" t="s">
        <v>14</v>
      </c>
    </row>
    <row r="153" spans="1:27">
      <c r="A153" s="7"/>
      <c r="B153" t="s">
        <v>6</v>
      </c>
      <c r="C153">
        <v>28944690.289999999</v>
      </c>
      <c r="D153">
        <v>26174512.969999999</v>
      </c>
      <c r="E153">
        <v>27335998.73</v>
      </c>
      <c r="F153">
        <v>29172448.140000001</v>
      </c>
      <c r="G153">
        <v>28010464.66</v>
      </c>
      <c r="H153">
        <v>34911014.560000002</v>
      </c>
      <c r="I153">
        <v>38630817.329999998</v>
      </c>
      <c r="J153">
        <v>39012234.969999999</v>
      </c>
      <c r="K153">
        <v>42023800.299999997</v>
      </c>
      <c r="L153">
        <v>61985194.310000002</v>
      </c>
      <c r="M153">
        <v>66606435.450000003</v>
      </c>
      <c r="N153">
        <v>61252050.939999998</v>
      </c>
      <c r="O153">
        <v>63959477.100000001</v>
      </c>
      <c r="P153">
        <v>62210832.219999999</v>
      </c>
      <c r="Q153">
        <v>55066091.619999997</v>
      </c>
      <c r="R153">
        <v>50159639.369999997</v>
      </c>
      <c r="S153">
        <v>45985208.740000002</v>
      </c>
      <c r="T153">
        <v>68808965.150000006</v>
      </c>
      <c r="U153">
        <v>80487735.810000002</v>
      </c>
      <c r="V153">
        <v>96477877.840000004</v>
      </c>
      <c r="W153">
        <v>78167092.489999995</v>
      </c>
      <c r="X153">
        <v>75424244.109999999</v>
      </c>
      <c r="Y153">
        <v>40701042.409999996</v>
      </c>
      <c r="Z153">
        <v>34946307.890000001</v>
      </c>
      <c r="AA153" t="s">
        <v>14</v>
      </c>
    </row>
    <row r="154" spans="1:27">
      <c r="A154" s="7"/>
      <c r="B154" t="s">
        <v>8</v>
      </c>
      <c r="C154">
        <v>41881288.509999998</v>
      </c>
      <c r="D154">
        <v>41516145.259999998</v>
      </c>
      <c r="E154">
        <v>41387596.939999998</v>
      </c>
      <c r="F154">
        <v>36016104.810000002</v>
      </c>
      <c r="G154">
        <v>33380076.199999999</v>
      </c>
      <c r="H154">
        <v>38936804.960000001</v>
      </c>
      <c r="I154">
        <v>35434931.799999997</v>
      </c>
      <c r="J154">
        <v>32911094.66</v>
      </c>
      <c r="K154">
        <v>50087261.950000003</v>
      </c>
      <c r="L154">
        <v>58795545.130000003</v>
      </c>
      <c r="M154">
        <v>59627908.780000001</v>
      </c>
      <c r="N154">
        <v>66746917.119999997</v>
      </c>
      <c r="O154">
        <v>60211718.520000003</v>
      </c>
      <c r="P154">
        <v>45063280.299999997</v>
      </c>
      <c r="Q154">
        <v>62272027.549999997</v>
      </c>
      <c r="R154">
        <v>57682996.780000001</v>
      </c>
      <c r="S154">
        <v>48055982.950000003</v>
      </c>
      <c r="T154">
        <v>71013372.109999999</v>
      </c>
      <c r="U154">
        <v>70621159.209999993</v>
      </c>
      <c r="V154">
        <v>78106379.040000007</v>
      </c>
      <c r="W154">
        <v>59787914.68</v>
      </c>
      <c r="X154">
        <v>69245390.549999997</v>
      </c>
      <c r="Y154">
        <v>56158343.189999998</v>
      </c>
      <c r="Z154">
        <v>39782734.509999998</v>
      </c>
      <c r="AA154" t="s">
        <v>14</v>
      </c>
    </row>
    <row r="155" spans="1:27">
      <c r="A155" s="7"/>
      <c r="B155" t="s">
        <v>16</v>
      </c>
      <c r="C155">
        <v>9292770.0800000001</v>
      </c>
      <c r="D155">
        <v>8904362.6799999997</v>
      </c>
      <c r="E155">
        <v>8221083.5999999996</v>
      </c>
      <c r="F155">
        <v>9634176.0299999993</v>
      </c>
      <c r="G155">
        <v>7981131.5</v>
      </c>
      <c r="H155">
        <v>10792255.65</v>
      </c>
      <c r="I155">
        <v>12799582.560000001</v>
      </c>
      <c r="J155">
        <v>13900808.9</v>
      </c>
      <c r="K155">
        <v>17389183.620000001</v>
      </c>
      <c r="L155">
        <v>20117475.219999999</v>
      </c>
      <c r="M155">
        <v>21214216.760000002</v>
      </c>
      <c r="N155">
        <v>20239801.350000001</v>
      </c>
      <c r="O155">
        <v>25589286.23</v>
      </c>
      <c r="P155">
        <v>21007051.43</v>
      </c>
      <c r="Q155">
        <v>23395785.190000001</v>
      </c>
      <c r="R155">
        <v>18856700.440000001</v>
      </c>
      <c r="S155">
        <v>19255182.34</v>
      </c>
      <c r="T155">
        <v>19853602.809999999</v>
      </c>
      <c r="U155">
        <v>34492078.289999999</v>
      </c>
      <c r="V155">
        <v>30434354.77</v>
      </c>
      <c r="W155">
        <v>31287807.379999999</v>
      </c>
      <c r="X155">
        <v>28720264.489999998</v>
      </c>
      <c r="Y155">
        <v>15456581.58</v>
      </c>
      <c r="Z155">
        <v>14486018.25</v>
      </c>
      <c r="AA155" t="s">
        <v>14</v>
      </c>
    </row>
    <row r="156" spans="1:27">
      <c r="A156" s="7"/>
      <c r="B156" t="s">
        <v>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14</v>
      </c>
    </row>
    <row r="157" spans="1:27">
      <c r="A157" s="7"/>
      <c r="B157" t="s">
        <v>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 t="s">
        <v>14</v>
      </c>
    </row>
    <row r="158" spans="1:27">
      <c r="A158" s="7"/>
      <c r="B158" t="s">
        <v>17</v>
      </c>
      <c r="C158">
        <v>9892032.6600000001</v>
      </c>
      <c r="D158">
        <v>8799106.0800000001</v>
      </c>
      <c r="E158">
        <v>9052330.0199999996</v>
      </c>
      <c r="F158">
        <v>10937074.16</v>
      </c>
      <c r="G158">
        <v>9334762.2100000009</v>
      </c>
      <c r="H158">
        <v>8761410.5399999991</v>
      </c>
      <c r="I158">
        <v>10153978.449999999</v>
      </c>
      <c r="J158">
        <v>13332604.33</v>
      </c>
      <c r="K158">
        <v>17176629.59</v>
      </c>
      <c r="L158">
        <v>21223748.300000001</v>
      </c>
      <c r="M158">
        <v>22159606.809999999</v>
      </c>
      <c r="N158">
        <v>26022966.91</v>
      </c>
      <c r="O158">
        <v>21813218.039999999</v>
      </c>
      <c r="P158">
        <v>24841798.879999999</v>
      </c>
      <c r="Q158">
        <v>27069013.510000002</v>
      </c>
      <c r="R158">
        <v>26210305.59</v>
      </c>
      <c r="S158">
        <v>23355388.41</v>
      </c>
      <c r="T158">
        <v>24445462.370000001</v>
      </c>
      <c r="U158">
        <v>30237403.07</v>
      </c>
      <c r="V158">
        <v>27484138.559999999</v>
      </c>
      <c r="W158">
        <v>27273744.010000002</v>
      </c>
      <c r="X158">
        <v>24222806.969999999</v>
      </c>
      <c r="Y158">
        <v>19104378.68</v>
      </c>
      <c r="Z158">
        <v>12342986.93</v>
      </c>
      <c r="AA158" t="s">
        <v>14</v>
      </c>
    </row>
    <row r="159" spans="1:27">
      <c r="A159" s="7"/>
      <c r="B159" t="s">
        <v>6</v>
      </c>
      <c r="C159">
        <v>54909127.640000001</v>
      </c>
      <c r="D159">
        <v>53552584.619999997</v>
      </c>
      <c r="E159">
        <v>58582126.689999998</v>
      </c>
      <c r="F159">
        <v>54426176.689999998</v>
      </c>
      <c r="G159">
        <v>60279173.729999997</v>
      </c>
      <c r="H159">
        <v>65638406.560000002</v>
      </c>
      <c r="I159">
        <v>59461567.229999997</v>
      </c>
      <c r="J159">
        <v>53216029.560000002</v>
      </c>
      <c r="K159">
        <v>73482585.950000003</v>
      </c>
      <c r="L159">
        <v>85045994.590000004</v>
      </c>
      <c r="M159">
        <v>87795531.090000004</v>
      </c>
      <c r="N159">
        <v>119088869.31999999</v>
      </c>
      <c r="O159">
        <v>100987555.09999999</v>
      </c>
      <c r="P159">
        <v>81011234.549999997</v>
      </c>
      <c r="Q159">
        <v>100444936.61</v>
      </c>
      <c r="R159">
        <v>79703438.730000004</v>
      </c>
      <c r="S159">
        <v>60312999.840000004</v>
      </c>
      <c r="T159">
        <v>95019049.459999993</v>
      </c>
      <c r="U159">
        <v>96831958.260000005</v>
      </c>
      <c r="V159">
        <v>109421080.37</v>
      </c>
      <c r="W159">
        <v>124115129.90000001</v>
      </c>
      <c r="X159">
        <v>128307802.7</v>
      </c>
      <c r="Y159">
        <v>84625086.400000006</v>
      </c>
      <c r="Z159">
        <v>71616605.290000007</v>
      </c>
      <c r="AA159" t="s">
        <v>14</v>
      </c>
    </row>
    <row r="160" spans="1:27">
      <c r="A160" s="7"/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14</v>
      </c>
    </row>
    <row r="161" spans="1:27">
      <c r="A161" s="7"/>
      <c r="B161" t="s">
        <v>6</v>
      </c>
      <c r="C161">
        <v>5489517.4299999997</v>
      </c>
      <c r="D161">
        <v>6350342.5899999999</v>
      </c>
      <c r="E161">
        <v>4857970.6500000004</v>
      </c>
      <c r="F161">
        <v>5793380.3499999996</v>
      </c>
      <c r="G161">
        <v>5579256.6699999999</v>
      </c>
      <c r="H161">
        <v>5057198.58</v>
      </c>
      <c r="I161">
        <v>5259366.5</v>
      </c>
      <c r="J161">
        <v>4353912.8600000003</v>
      </c>
      <c r="K161">
        <v>7927819.5800000001</v>
      </c>
      <c r="L161">
        <v>5636416.3300000001</v>
      </c>
      <c r="M161">
        <v>5538647.4000000004</v>
      </c>
      <c r="N161">
        <v>10721733.439999999</v>
      </c>
      <c r="O161">
        <v>8271638.7199999997</v>
      </c>
      <c r="P161">
        <v>7308459.1699999999</v>
      </c>
      <c r="Q161">
        <v>9868504.8200000003</v>
      </c>
      <c r="R161">
        <v>6762400.0099999998</v>
      </c>
      <c r="S161">
        <v>6365769.8399999999</v>
      </c>
      <c r="T161">
        <v>5658345.8700000001</v>
      </c>
      <c r="U161">
        <v>9503407.8800000008</v>
      </c>
      <c r="V161">
        <v>7341925.21</v>
      </c>
      <c r="W161">
        <v>10398333.42</v>
      </c>
      <c r="X161">
        <v>6545700.0899999999</v>
      </c>
      <c r="Y161">
        <v>6637064.46</v>
      </c>
      <c r="Z161">
        <v>6130541.7000000002</v>
      </c>
      <c r="AA161" t="s">
        <v>14</v>
      </c>
    </row>
    <row r="162" spans="1:27">
      <c r="A162" s="7"/>
      <c r="B162" t="s">
        <v>0</v>
      </c>
      <c r="C162">
        <v>17624828.940000001</v>
      </c>
      <c r="D162">
        <v>17564871.52</v>
      </c>
      <c r="E162">
        <v>13532304.310000001</v>
      </c>
      <c r="F162">
        <v>16559832.27</v>
      </c>
      <c r="G162">
        <v>15611791.57</v>
      </c>
      <c r="H162">
        <v>15651006.76</v>
      </c>
      <c r="I162">
        <v>18471187.350000001</v>
      </c>
      <c r="J162">
        <v>24377961.359999999</v>
      </c>
      <c r="K162">
        <v>24382684.949999999</v>
      </c>
      <c r="L162">
        <v>34541501.460000001</v>
      </c>
      <c r="M162">
        <v>35990067.909999996</v>
      </c>
      <c r="N162">
        <v>37953361.950000003</v>
      </c>
      <c r="O162">
        <v>37723598.049999997</v>
      </c>
      <c r="P162">
        <v>32345924.09</v>
      </c>
      <c r="Q162">
        <v>36062938.640000001</v>
      </c>
      <c r="R162">
        <v>31960387.699999999</v>
      </c>
      <c r="S162">
        <v>28702337.16</v>
      </c>
      <c r="T162">
        <v>35303078.310000002</v>
      </c>
      <c r="U162">
        <v>46762911.82</v>
      </c>
      <c r="V162">
        <v>44054537.740000002</v>
      </c>
      <c r="W162">
        <v>37767145.039999999</v>
      </c>
      <c r="X162">
        <v>38796175.060000002</v>
      </c>
      <c r="Y162">
        <v>23709480.77</v>
      </c>
      <c r="Z162">
        <v>18738466.129999999</v>
      </c>
      <c r="AA162" t="s">
        <v>14</v>
      </c>
    </row>
    <row r="163" spans="1:27">
      <c r="A163" s="7"/>
      <c r="B163" t="s">
        <v>6</v>
      </c>
      <c r="C163">
        <v>57914760.439999998</v>
      </c>
      <c r="D163">
        <v>58696559.909999996</v>
      </c>
      <c r="E163">
        <v>65970391.759999998</v>
      </c>
      <c r="F163">
        <v>60335751.880000003</v>
      </c>
      <c r="G163">
        <v>68734119.469999999</v>
      </c>
      <c r="H163">
        <v>71622616.090000004</v>
      </c>
      <c r="I163">
        <v>70124868.879999995</v>
      </c>
      <c r="J163">
        <v>78585738.780000001</v>
      </c>
      <c r="K163">
        <v>99677644.319999993</v>
      </c>
      <c r="L163">
        <v>121022502.12</v>
      </c>
      <c r="M163">
        <v>128407932.48</v>
      </c>
      <c r="N163">
        <v>166192242.88999999</v>
      </c>
      <c r="O163">
        <v>130264730.75</v>
      </c>
      <c r="P163">
        <v>152764390.31999999</v>
      </c>
      <c r="Q163">
        <v>143287408.88</v>
      </c>
      <c r="R163">
        <v>116358950.12</v>
      </c>
      <c r="S163">
        <v>106447497.65000001</v>
      </c>
      <c r="T163">
        <v>131586753.22</v>
      </c>
      <c r="U163">
        <v>149231231.97</v>
      </c>
      <c r="V163">
        <v>140637504.16999999</v>
      </c>
      <c r="W163">
        <v>126377829.45</v>
      </c>
      <c r="X163">
        <v>126209491.65000001</v>
      </c>
      <c r="Y163">
        <v>87310141.280000001</v>
      </c>
      <c r="Z163">
        <v>82005241.25</v>
      </c>
      <c r="AA163" t="s">
        <v>14</v>
      </c>
    </row>
    <row r="164" spans="1:27">
      <c r="A164" s="7"/>
      <c r="B164" t="s">
        <v>18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-46906.6</v>
      </c>
      <c r="M164">
        <v>0</v>
      </c>
      <c r="N164">
        <v>0</v>
      </c>
      <c r="O164">
        <v>0</v>
      </c>
      <c r="P164">
        <v>0</v>
      </c>
      <c r="Q164">
        <v>-228656.2</v>
      </c>
      <c r="R164">
        <v>-136920.28</v>
      </c>
      <c r="S164">
        <v>0</v>
      </c>
      <c r="T164">
        <v>38348.29</v>
      </c>
      <c r="U164">
        <v>-533510.1</v>
      </c>
      <c r="V164">
        <v>0</v>
      </c>
      <c r="W164">
        <v>-517674.62</v>
      </c>
      <c r="X164">
        <v>0</v>
      </c>
      <c r="Y164">
        <v>-195857.46</v>
      </c>
      <c r="Z164">
        <v>0</v>
      </c>
      <c r="AA164" t="s">
        <v>14</v>
      </c>
    </row>
    <row r="165" spans="1:27">
      <c r="A165" s="7"/>
      <c r="B165" t="s">
        <v>6</v>
      </c>
      <c r="C165">
        <v>4395.4799999999996</v>
      </c>
      <c r="D165">
        <v>0</v>
      </c>
      <c r="E165">
        <v>0</v>
      </c>
      <c r="F165">
        <v>4783.82</v>
      </c>
      <c r="G165">
        <v>-3578.32</v>
      </c>
      <c r="H165">
        <v>0</v>
      </c>
      <c r="I165">
        <v>0</v>
      </c>
      <c r="J165">
        <v>0</v>
      </c>
      <c r="K165">
        <v>0</v>
      </c>
      <c r="L165">
        <v>23716.62</v>
      </c>
      <c r="M165">
        <v>0</v>
      </c>
      <c r="N165">
        <v>0</v>
      </c>
      <c r="O165">
        <v>0</v>
      </c>
      <c r="P165">
        <v>-331224.65000000002</v>
      </c>
      <c r="Q165">
        <v>0</v>
      </c>
      <c r="R165">
        <v>0</v>
      </c>
      <c r="S165">
        <v>-160034.32</v>
      </c>
      <c r="T165">
        <v>0</v>
      </c>
      <c r="U165">
        <v>0</v>
      </c>
      <c r="V165">
        <v>0</v>
      </c>
      <c r="W165">
        <v>-495951.8</v>
      </c>
      <c r="X165">
        <v>0</v>
      </c>
      <c r="Y165">
        <v>0</v>
      </c>
      <c r="Z165">
        <v>0</v>
      </c>
      <c r="AA165" t="s">
        <v>14</v>
      </c>
    </row>
    <row r="166" spans="1:27">
      <c r="A166" s="7"/>
      <c r="B166" t="s">
        <v>19</v>
      </c>
      <c r="C166">
        <v>5146394.37</v>
      </c>
      <c r="D166">
        <v>-22993.13</v>
      </c>
      <c r="E166">
        <v>4824976.84</v>
      </c>
      <c r="F166">
        <v>4763642.04</v>
      </c>
      <c r="G166">
        <v>3251920.06</v>
      </c>
      <c r="H166">
        <v>1422952.07</v>
      </c>
      <c r="I166">
        <v>4709293.55</v>
      </c>
      <c r="J166">
        <v>2970612.45</v>
      </c>
      <c r="K166">
        <v>7905553.9800000004</v>
      </c>
      <c r="L166">
        <v>8426361.7599999998</v>
      </c>
      <c r="M166">
        <v>9543652.8599999994</v>
      </c>
      <c r="N166">
        <v>10680722.84</v>
      </c>
      <c r="O166">
        <v>7833630.6600000001</v>
      </c>
      <c r="P166">
        <v>9605692.4600000009</v>
      </c>
      <c r="Q166">
        <v>6278224.1200000001</v>
      </c>
      <c r="R166">
        <v>7323514.3899999997</v>
      </c>
      <c r="S166">
        <v>4644761.71</v>
      </c>
      <c r="T166">
        <v>7013749.1100000003</v>
      </c>
      <c r="U166">
        <v>-2554640.89</v>
      </c>
      <c r="V166">
        <v>-3400885.31</v>
      </c>
      <c r="W166">
        <v>-2911988.65</v>
      </c>
      <c r="X166">
        <v>9550983.9000000004</v>
      </c>
      <c r="Y166">
        <v>12942805.060000001</v>
      </c>
      <c r="Z166">
        <v>11257216.76</v>
      </c>
      <c r="AA166" t="s">
        <v>14</v>
      </c>
    </row>
    <row r="167" spans="1:27">
      <c r="A167" s="7"/>
      <c r="B167" s="3" t="s">
        <v>143</v>
      </c>
      <c r="C167">
        <f>SUM(C145:C166)</f>
        <v>537175300.35000002</v>
      </c>
      <c r="D167">
        <f t="shared" ref="D167:Z167" si="5">SUM(D145:D166)</f>
        <v>517607171.02999997</v>
      </c>
      <c r="E167">
        <f t="shared" si="5"/>
        <v>494413100.85999995</v>
      </c>
      <c r="F167">
        <f t="shared" si="5"/>
        <v>514848337.04000002</v>
      </c>
      <c r="G167">
        <f t="shared" si="5"/>
        <v>537588689.24000001</v>
      </c>
      <c r="H167">
        <f t="shared" si="5"/>
        <v>572893056.86000001</v>
      </c>
      <c r="I167">
        <f t="shared" si="5"/>
        <v>629999969.73000002</v>
      </c>
      <c r="J167">
        <f t="shared" si="5"/>
        <v>666701657.94000006</v>
      </c>
      <c r="K167">
        <f t="shared" si="5"/>
        <v>842292730.01000023</v>
      </c>
      <c r="L167">
        <f t="shared" si="5"/>
        <v>1001249443.97</v>
      </c>
      <c r="M167">
        <f t="shared" si="5"/>
        <v>1078012753.3799999</v>
      </c>
      <c r="N167">
        <f t="shared" si="5"/>
        <v>1226698364.74</v>
      </c>
      <c r="O167">
        <f t="shared" si="5"/>
        <v>1103840484.5600002</v>
      </c>
      <c r="P167">
        <f t="shared" si="5"/>
        <v>1065917367.5599998</v>
      </c>
      <c r="Q167">
        <f t="shared" si="5"/>
        <v>1069438607.6100001</v>
      </c>
      <c r="R167">
        <f t="shared" si="5"/>
        <v>994130055.4200002</v>
      </c>
      <c r="S167">
        <f t="shared" si="5"/>
        <v>859815804.19000006</v>
      </c>
      <c r="T167">
        <f t="shared" si="5"/>
        <v>1091596307.8199999</v>
      </c>
      <c r="U167">
        <f t="shared" si="5"/>
        <v>1256232622.1200001</v>
      </c>
      <c r="V167">
        <f t="shared" si="5"/>
        <v>1262198431.6499999</v>
      </c>
      <c r="W167">
        <f t="shared" si="5"/>
        <v>1163673822.22</v>
      </c>
      <c r="X167">
        <f t="shared" si="5"/>
        <v>1209183364.4400003</v>
      </c>
      <c r="Y167">
        <f t="shared" si="5"/>
        <v>770332928.7099998</v>
      </c>
      <c r="Z167">
        <f t="shared" si="5"/>
        <v>634779463.11000001</v>
      </c>
    </row>
    <row r="169" spans="1:27">
      <c r="B169" s="4" t="s">
        <v>146</v>
      </c>
      <c r="C169">
        <f>C167-C23</f>
        <v>89907979.910000026</v>
      </c>
      <c r="D169">
        <f t="shared" ref="D169:Z169" si="6">D167-D23</f>
        <v>86018307.410000086</v>
      </c>
      <c r="E169">
        <f t="shared" si="6"/>
        <v>83944957.790000021</v>
      </c>
      <c r="F169">
        <f t="shared" si="6"/>
        <v>102861026.62000012</v>
      </c>
      <c r="G169">
        <f t="shared" si="6"/>
        <v>106544351.29000008</v>
      </c>
      <c r="H169">
        <f t="shared" si="6"/>
        <v>113722648.76000011</v>
      </c>
      <c r="I169">
        <f t="shared" si="6"/>
        <v>119310419.64000005</v>
      </c>
      <c r="J169">
        <f t="shared" si="6"/>
        <v>127576972.17999983</v>
      </c>
      <c r="K169">
        <f t="shared" si="6"/>
        <v>177585327.27000022</v>
      </c>
      <c r="L169">
        <f t="shared" si="6"/>
        <v>309929798.03999996</v>
      </c>
      <c r="M169">
        <f t="shared" si="6"/>
        <v>349648414.48999989</v>
      </c>
      <c r="N169">
        <f t="shared" si="6"/>
        <v>451330453.48000014</v>
      </c>
      <c r="O169">
        <f t="shared" si="6"/>
        <v>361481139.37000012</v>
      </c>
      <c r="P169">
        <f t="shared" si="6"/>
        <v>365850975.98999989</v>
      </c>
      <c r="Q169">
        <f t="shared" si="6"/>
        <v>320605834.88000023</v>
      </c>
      <c r="R169">
        <f t="shared" si="6"/>
        <v>303909812.64000022</v>
      </c>
      <c r="S169">
        <f t="shared" si="6"/>
        <v>181153720.58000016</v>
      </c>
      <c r="T169">
        <f t="shared" si="6"/>
        <v>353018938.8599999</v>
      </c>
      <c r="U169">
        <f t="shared" si="6"/>
        <v>208350513.8300004</v>
      </c>
      <c r="V169">
        <f t="shared" si="6"/>
        <v>210091262.98999989</v>
      </c>
      <c r="W169">
        <f t="shared" si="6"/>
        <v>172990690.93999982</v>
      </c>
      <c r="X169">
        <f t="shared" si="6"/>
        <v>403231885.50000036</v>
      </c>
      <c r="Y169">
        <f t="shared" si="6"/>
        <v>113914284.39999986</v>
      </c>
      <c r="Z169">
        <f t="shared" si="6"/>
        <v>101062943.68000001</v>
      </c>
    </row>
    <row r="172" spans="1:27">
      <c r="A172" s="7" t="s">
        <v>140</v>
      </c>
      <c r="B172" t="s">
        <v>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1499805.1</v>
      </c>
      <c r="L172">
        <v>15761400.529999999</v>
      </c>
      <c r="M172">
        <v>17644919.359999999</v>
      </c>
      <c r="N172">
        <v>46241434.549999997</v>
      </c>
      <c r="O172">
        <v>31484638.989999998</v>
      </c>
      <c r="P172">
        <v>35129325.109999999</v>
      </c>
      <c r="Q172">
        <v>24774804.190000001</v>
      </c>
      <c r="R172">
        <v>17467000.449999999</v>
      </c>
      <c r="S172">
        <v>5570510.4699999997</v>
      </c>
      <c r="T172">
        <v>32839491.800000001</v>
      </c>
      <c r="U172">
        <v>0</v>
      </c>
      <c r="V172">
        <v>0</v>
      </c>
      <c r="W172">
        <v>0</v>
      </c>
      <c r="X172">
        <v>29774812.920000002</v>
      </c>
      <c r="Y172">
        <v>0</v>
      </c>
      <c r="Z172">
        <v>0</v>
      </c>
      <c r="AA172" t="s">
        <v>14</v>
      </c>
    </row>
    <row r="173" spans="1:27">
      <c r="A173" s="7"/>
      <c r="B173" t="s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911028.07</v>
      </c>
      <c r="M173">
        <v>6306412.9199999999</v>
      </c>
      <c r="N173">
        <v>16098276.539999999</v>
      </c>
      <c r="O173">
        <v>0</v>
      </c>
      <c r="P173">
        <v>0</v>
      </c>
      <c r="Q173">
        <v>6093049.4699999997</v>
      </c>
      <c r="R173">
        <v>0</v>
      </c>
      <c r="S173">
        <v>1143667.05</v>
      </c>
      <c r="T173">
        <v>0</v>
      </c>
      <c r="U173">
        <v>0</v>
      </c>
      <c r="V173">
        <v>0</v>
      </c>
      <c r="W173">
        <v>0</v>
      </c>
      <c r="X173">
        <v>12954659.119999999</v>
      </c>
      <c r="Y173">
        <v>0</v>
      </c>
      <c r="Z173">
        <v>0</v>
      </c>
      <c r="AA173" t="s">
        <v>14</v>
      </c>
    </row>
    <row r="174" spans="1:27">
      <c r="A174" s="7"/>
      <c r="B174" t="s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6363868.0700000003</v>
      </c>
      <c r="L174">
        <v>40075406.630000003</v>
      </c>
      <c r="M174">
        <v>51936816.270000003</v>
      </c>
      <c r="N174">
        <v>95062273.439999998</v>
      </c>
      <c r="O174">
        <v>64026504.600000001</v>
      </c>
      <c r="P174">
        <v>72223253.370000005</v>
      </c>
      <c r="Q174">
        <v>43254698.200000003</v>
      </c>
      <c r="R174">
        <v>65860867.18</v>
      </c>
      <c r="S174">
        <v>12731370.199999999</v>
      </c>
      <c r="T174">
        <v>47779149.5</v>
      </c>
      <c r="U174">
        <v>0</v>
      </c>
      <c r="V174">
        <v>0</v>
      </c>
      <c r="W174">
        <v>0</v>
      </c>
      <c r="X174">
        <v>96436476.959999993</v>
      </c>
      <c r="Y174">
        <v>0</v>
      </c>
      <c r="Z174">
        <v>0</v>
      </c>
      <c r="AA174" t="s">
        <v>14</v>
      </c>
    </row>
    <row r="175" spans="1:27">
      <c r="A175" s="7"/>
      <c r="B175" t="s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516266.23</v>
      </c>
      <c r="L175">
        <v>5182021.4000000004</v>
      </c>
      <c r="M175">
        <v>9528247.9900000002</v>
      </c>
      <c r="N175">
        <v>0</v>
      </c>
      <c r="O175">
        <v>12362879.789999999</v>
      </c>
      <c r="P175">
        <v>14558180.4</v>
      </c>
      <c r="Q175">
        <v>8104524.9299999997</v>
      </c>
      <c r="R175">
        <v>11790692.289999999</v>
      </c>
      <c r="S175">
        <v>1032678.54</v>
      </c>
      <c r="T175">
        <v>2343931.23</v>
      </c>
      <c r="U175">
        <v>0</v>
      </c>
      <c r="V175">
        <v>0</v>
      </c>
      <c r="W175">
        <v>0</v>
      </c>
      <c r="X175">
        <v>21529118.75</v>
      </c>
      <c r="Y175">
        <v>0</v>
      </c>
      <c r="Z175">
        <v>0</v>
      </c>
      <c r="AA175" t="s">
        <v>14</v>
      </c>
    </row>
    <row r="176" spans="1:27">
      <c r="A176" s="7"/>
      <c r="B176" t="s">
        <v>15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157206.34</v>
      </c>
      <c r="L176">
        <v>3751704.1</v>
      </c>
      <c r="M176">
        <v>1264992.24</v>
      </c>
      <c r="N176">
        <v>8902334.0600000005</v>
      </c>
      <c r="O176">
        <v>5807392.0099999998</v>
      </c>
      <c r="P176">
        <v>0</v>
      </c>
      <c r="Q176">
        <v>8270231.7000000002</v>
      </c>
      <c r="R176">
        <v>3221273.08</v>
      </c>
      <c r="S176">
        <v>1650840.57</v>
      </c>
      <c r="T176">
        <v>6485637.25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14</v>
      </c>
    </row>
    <row r="177" spans="1:27">
      <c r="A177" s="7"/>
      <c r="B177" t="s">
        <v>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512662.37</v>
      </c>
      <c r="L177">
        <v>6505745.2199999997</v>
      </c>
      <c r="M177">
        <v>0</v>
      </c>
      <c r="N177">
        <v>0</v>
      </c>
      <c r="O177">
        <v>10557325.699999999</v>
      </c>
      <c r="P177">
        <v>5501742.3300000001</v>
      </c>
      <c r="Q177">
        <v>9991622.5500000007</v>
      </c>
      <c r="R177">
        <v>5249807.8899999997</v>
      </c>
      <c r="S177">
        <v>0</v>
      </c>
      <c r="T177">
        <v>6967956.6600000001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14</v>
      </c>
    </row>
    <row r="178" spans="1:27">
      <c r="A178" s="7"/>
      <c r="B178" t="s">
        <v>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 t="s">
        <v>14</v>
      </c>
    </row>
    <row r="179" spans="1:27">
      <c r="A179" s="7"/>
      <c r="B179" t="s">
        <v>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327411.05</v>
      </c>
      <c r="L179">
        <v>3115927.81</v>
      </c>
      <c r="M179">
        <v>2094896.28</v>
      </c>
      <c r="N179">
        <v>0</v>
      </c>
      <c r="O179">
        <v>5605610.6799999997</v>
      </c>
      <c r="P179">
        <v>6602090.7999999998</v>
      </c>
      <c r="Q179">
        <v>1321335.1200000001</v>
      </c>
      <c r="R179">
        <v>0</v>
      </c>
      <c r="S179">
        <v>0</v>
      </c>
      <c r="T179">
        <v>3387005.42</v>
      </c>
      <c r="U179">
        <v>0</v>
      </c>
      <c r="V179">
        <v>0</v>
      </c>
      <c r="W179">
        <v>0</v>
      </c>
      <c r="X179">
        <v>2341364.7799999998</v>
      </c>
      <c r="Y179">
        <v>0</v>
      </c>
      <c r="Z179">
        <v>0</v>
      </c>
      <c r="AA179" t="s">
        <v>14</v>
      </c>
    </row>
    <row r="180" spans="1:27">
      <c r="A180" s="7"/>
      <c r="B180" t="s">
        <v>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1137289.5900000001</v>
      </c>
      <c r="L180">
        <v>7058128.8899999997</v>
      </c>
      <c r="M180">
        <v>8701128.8000000007</v>
      </c>
      <c r="N180">
        <v>8772049.8900000006</v>
      </c>
      <c r="O180">
        <v>13846681.189999999</v>
      </c>
      <c r="P180">
        <v>12567354.92</v>
      </c>
      <c r="Q180">
        <v>12477493.130000001</v>
      </c>
      <c r="R180">
        <v>12391299.16</v>
      </c>
      <c r="S180">
        <v>2334283.7799999998</v>
      </c>
      <c r="T180">
        <v>11043340.939999999</v>
      </c>
      <c r="U180">
        <v>0</v>
      </c>
      <c r="V180">
        <v>0</v>
      </c>
      <c r="W180">
        <v>0</v>
      </c>
      <c r="X180">
        <v>13088432.02</v>
      </c>
      <c r="Y180">
        <v>0</v>
      </c>
      <c r="Z180">
        <v>0</v>
      </c>
      <c r="AA180" t="s">
        <v>14</v>
      </c>
    </row>
    <row r="181" spans="1:27">
      <c r="A181" s="7"/>
      <c r="B181" t="s">
        <v>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1184681.42</v>
      </c>
      <c r="L181">
        <v>15741692.93</v>
      </c>
      <c r="M181">
        <v>13305140.130000001</v>
      </c>
      <c r="N181">
        <v>18951728.890000001</v>
      </c>
      <c r="O181">
        <v>14513801.449999999</v>
      </c>
      <c r="P181">
        <v>1451084.54</v>
      </c>
      <c r="Q181">
        <v>6868925.2999999998</v>
      </c>
      <c r="R181">
        <v>14332955.73</v>
      </c>
      <c r="S181">
        <v>2630490.4</v>
      </c>
      <c r="T181">
        <v>14213751.310000001</v>
      </c>
      <c r="U181">
        <v>0</v>
      </c>
      <c r="V181">
        <v>0</v>
      </c>
      <c r="W181">
        <v>0</v>
      </c>
      <c r="X181">
        <v>8375373.9500000002</v>
      </c>
      <c r="Y181">
        <v>0</v>
      </c>
      <c r="Z181">
        <v>0</v>
      </c>
      <c r="AA181" t="s">
        <v>14</v>
      </c>
    </row>
    <row r="182" spans="1:27">
      <c r="A182" s="7"/>
      <c r="B182" t="s">
        <v>16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445996.45</v>
      </c>
      <c r="L182">
        <v>0</v>
      </c>
      <c r="M182">
        <v>46370.68</v>
      </c>
      <c r="N182">
        <v>0</v>
      </c>
      <c r="O182">
        <v>2677336.62</v>
      </c>
      <c r="P182">
        <v>2347410.06</v>
      </c>
      <c r="Q182">
        <v>1261874.1499999999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3716543.08</v>
      </c>
      <c r="Y182">
        <v>0</v>
      </c>
      <c r="Z182">
        <v>0</v>
      </c>
      <c r="AA182" t="s">
        <v>14</v>
      </c>
    </row>
    <row r="183" spans="1:27">
      <c r="A183" s="7"/>
      <c r="B183" t="s">
        <v>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 t="s">
        <v>14</v>
      </c>
    </row>
    <row r="184" spans="1:27">
      <c r="A184" s="7"/>
      <c r="B184" t="s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14</v>
      </c>
    </row>
    <row r="185" spans="1:27">
      <c r="A185" s="7"/>
      <c r="B185" t="s">
        <v>17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388951.7</v>
      </c>
      <c r="L185">
        <v>1954493.96</v>
      </c>
      <c r="M185">
        <v>732376.59</v>
      </c>
      <c r="N185">
        <v>6792048.2800000003</v>
      </c>
      <c r="O185">
        <v>4985690.79</v>
      </c>
      <c r="P185">
        <v>4588911.58</v>
      </c>
      <c r="Q185">
        <v>4630174.6500000004</v>
      </c>
      <c r="R185">
        <v>4608626.16</v>
      </c>
      <c r="S185">
        <v>277188.13</v>
      </c>
      <c r="T185">
        <v>4603124.42</v>
      </c>
      <c r="U185">
        <v>0</v>
      </c>
      <c r="V185">
        <v>0</v>
      </c>
      <c r="W185">
        <v>0</v>
      </c>
      <c r="X185">
        <v>1871353.64</v>
      </c>
      <c r="Y185">
        <v>0</v>
      </c>
      <c r="Z185">
        <v>0</v>
      </c>
      <c r="AA185" t="s">
        <v>14</v>
      </c>
    </row>
    <row r="186" spans="1:27">
      <c r="A186" s="7"/>
      <c r="B186" t="s">
        <v>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2609982.4700000002</v>
      </c>
      <c r="L186">
        <v>27875494.469999999</v>
      </c>
      <c r="M186">
        <v>28610711.539999999</v>
      </c>
      <c r="N186">
        <v>47369827.509999998</v>
      </c>
      <c r="O186">
        <v>30010572.140000001</v>
      </c>
      <c r="P186">
        <v>26958537.420000002</v>
      </c>
      <c r="Q186">
        <v>26545906.739999998</v>
      </c>
      <c r="R186">
        <v>24566644.41</v>
      </c>
      <c r="S186">
        <v>4956856.9800000004</v>
      </c>
      <c r="T186">
        <v>28884147.23</v>
      </c>
      <c r="U186">
        <v>0</v>
      </c>
      <c r="V186">
        <v>0</v>
      </c>
      <c r="W186">
        <v>0</v>
      </c>
      <c r="X186">
        <v>42025200</v>
      </c>
      <c r="Y186">
        <v>0</v>
      </c>
      <c r="Z186">
        <v>0</v>
      </c>
      <c r="AA186" t="s">
        <v>14</v>
      </c>
    </row>
    <row r="187" spans="1:27">
      <c r="A187" s="7"/>
      <c r="B187" t="s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14</v>
      </c>
    </row>
    <row r="188" spans="1:27">
      <c r="A188" s="7"/>
      <c r="B188" t="s">
        <v>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209906.19</v>
      </c>
      <c r="L188">
        <v>0</v>
      </c>
      <c r="M188">
        <v>0</v>
      </c>
      <c r="N188">
        <v>3766770.92</v>
      </c>
      <c r="O188">
        <v>1430667.93</v>
      </c>
      <c r="P188">
        <v>0</v>
      </c>
      <c r="Q188">
        <v>2154849.08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 t="s">
        <v>14</v>
      </c>
    </row>
    <row r="189" spans="1:27">
      <c r="A189" s="7"/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265771.75</v>
      </c>
      <c r="L189">
        <v>5886405.8099999996</v>
      </c>
      <c r="M189">
        <v>6197905.5199999996</v>
      </c>
      <c r="N189">
        <v>4022685.6</v>
      </c>
      <c r="O189">
        <v>5851742.6699999999</v>
      </c>
      <c r="P189">
        <v>5465522.5300000003</v>
      </c>
      <c r="Q189">
        <v>3829212.66</v>
      </c>
      <c r="R189">
        <v>6173871.8499999996</v>
      </c>
      <c r="S189">
        <v>0</v>
      </c>
      <c r="T189">
        <v>1993781.87</v>
      </c>
      <c r="U189">
        <v>0</v>
      </c>
      <c r="V189">
        <v>0</v>
      </c>
      <c r="W189">
        <v>0</v>
      </c>
      <c r="X189">
        <v>3390523.89</v>
      </c>
      <c r="Y189">
        <v>0</v>
      </c>
      <c r="Z189">
        <v>0</v>
      </c>
      <c r="AA189" t="s">
        <v>14</v>
      </c>
    </row>
    <row r="190" spans="1:27">
      <c r="A190" s="7"/>
      <c r="B190" t="s">
        <v>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2916214.42</v>
      </c>
      <c r="L190">
        <v>27944724.73</v>
      </c>
      <c r="M190">
        <v>27634530.43</v>
      </c>
      <c r="N190">
        <v>44253923.920000002</v>
      </c>
      <c r="O190">
        <v>13161373.859999999</v>
      </c>
      <c r="P190">
        <v>33276750.120000001</v>
      </c>
      <c r="Q190">
        <v>20026418.91</v>
      </c>
      <c r="R190">
        <v>13330476.17</v>
      </c>
      <c r="S190">
        <v>4345212.8099999996</v>
      </c>
      <c r="T190">
        <v>22068608.25</v>
      </c>
      <c r="U190">
        <v>0</v>
      </c>
      <c r="V190">
        <v>0</v>
      </c>
      <c r="W190">
        <v>0</v>
      </c>
      <c r="X190">
        <v>24080223.059999999</v>
      </c>
      <c r="Y190">
        <v>0</v>
      </c>
      <c r="Z190">
        <v>0</v>
      </c>
      <c r="AA190" t="s">
        <v>14</v>
      </c>
    </row>
    <row r="191" spans="1:27">
      <c r="A191" s="7"/>
      <c r="B191" t="s">
        <v>18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140608.82999999999</v>
      </c>
      <c r="M191">
        <v>0</v>
      </c>
      <c r="N191">
        <v>0</v>
      </c>
      <c r="O191">
        <v>0</v>
      </c>
      <c r="P191">
        <v>0</v>
      </c>
      <c r="Q191">
        <v>323805.92</v>
      </c>
      <c r="R191">
        <v>323805.92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 t="s">
        <v>14</v>
      </c>
    </row>
    <row r="192" spans="1:27">
      <c r="A192" s="7"/>
      <c r="B192" t="s">
        <v>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56108.33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14</v>
      </c>
    </row>
    <row r="193" spans="1:28">
      <c r="A193" s="7"/>
      <c r="B193" t="s">
        <v>19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121888.88</v>
      </c>
      <c r="L193">
        <v>0</v>
      </c>
      <c r="M193">
        <v>2318534.16</v>
      </c>
      <c r="N193">
        <v>3091735.1</v>
      </c>
      <c r="O193">
        <v>0</v>
      </c>
      <c r="P193">
        <v>4200121.79</v>
      </c>
      <c r="Q193">
        <v>0</v>
      </c>
      <c r="R193">
        <v>1833914.11</v>
      </c>
      <c r="S193">
        <v>75385.53</v>
      </c>
      <c r="T193">
        <v>3071347.66</v>
      </c>
      <c r="U193">
        <v>0</v>
      </c>
      <c r="V193">
        <v>0</v>
      </c>
      <c r="W193">
        <v>0</v>
      </c>
      <c r="X193">
        <v>1281156.26</v>
      </c>
      <c r="Y193">
        <v>0</v>
      </c>
      <c r="Z193">
        <v>0</v>
      </c>
      <c r="AA193" t="s">
        <v>14</v>
      </c>
    </row>
    <row r="194" spans="1:28">
      <c r="A194" s="7"/>
      <c r="B194" s="3" t="s">
        <v>143</v>
      </c>
      <c r="C194">
        <f>SUM(C172:C193)</f>
        <v>0</v>
      </c>
      <c r="D194">
        <f t="shared" ref="D194:Z194" si="7">SUM(D172:D193)</f>
        <v>0</v>
      </c>
      <c r="E194">
        <f t="shared" si="7"/>
        <v>0</v>
      </c>
      <c r="F194">
        <f t="shared" si="7"/>
        <v>0</v>
      </c>
      <c r="G194">
        <f t="shared" si="7"/>
        <v>0</v>
      </c>
      <c r="H194">
        <f t="shared" si="7"/>
        <v>0</v>
      </c>
      <c r="I194">
        <f t="shared" si="7"/>
        <v>0</v>
      </c>
      <c r="J194">
        <f t="shared" si="7"/>
        <v>0</v>
      </c>
      <c r="K194">
        <f t="shared" si="7"/>
        <v>18657902.029999997</v>
      </c>
      <c r="L194">
        <f t="shared" si="7"/>
        <v>161960891.71000004</v>
      </c>
      <c r="M194">
        <f t="shared" si="7"/>
        <v>176322982.91000003</v>
      </c>
      <c r="N194">
        <f t="shared" si="7"/>
        <v>303325088.69999999</v>
      </c>
      <c r="O194">
        <f t="shared" si="7"/>
        <v>216322218.41999996</v>
      </c>
      <c r="P194">
        <f t="shared" si="7"/>
        <v>224870284.97000003</v>
      </c>
      <c r="Q194">
        <f t="shared" si="7"/>
        <v>179928926.69999999</v>
      </c>
      <c r="R194">
        <f t="shared" si="7"/>
        <v>181151234.39999998</v>
      </c>
      <c r="S194">
        <f t="shared" si="7"/>
        <v>36748484.460000001</v>
      </c>
      <c r="T194">
        <f t="shared" si="7"/>
        <v>185681273.53999999</v>
      </c>
      <c r="U194">
        <f t="shared" si="7"/>
        <v>0</v>
      </c>
      <c r="V194">
        <f t="shared" si="7"/>
        <v>0</v>
      </c>
      <c r="W194">
        <f t="shared" si="7"/>
        <v>0</v>
      </c>
      <c r="X194">
        <f t="shared" si="7"/>
        <v>260865238.42999998</v>
      </c>
      <c r="Y194">
        <f t="shared" si="7"/>
        <v>0</v>
      </c>
      <c r="Z194">
        <f t="shared" si="7"/>
        <v>0</v>
      </c>
    </row>
    <row r="196" spans="1:28">
      <c r="B196" s="1"/>
      <c r="C196">
        <f>C194-C139</f>
        <v>0</v>
      </c>
      <c r="D196">
        <f t="shared" ref="D196:Z196" si="8">D194-D139</f>
        <v>0</v>
      </c>
      <c r="E196">
        <f t="shared" si="8"/>
        <v>0</v>
      </c>
      <c r="F196">
        <f t="shared" si="8"/>
        <v>0</v>
      </c>
      <c r="G196">
        <f t="shared" si="8"/>
        <v>0</v>
      </c>
      <c r="H196">
        <f t="shared" si="8"/>
        <v>0</v>
      </c>
      <c r="I196">
        <f t="shared" si="8"/>
        <v>0</v>
      </c>
      <c r="J196">
        <f t="shared" si="8"/>
        <v>0</v>
      </c>
      <c r="K196">
        <f>K194-K139</f>
        <v>11056864.869999997</v>
      </c>
      <c r="L196">
        <f t="shared" si="8"/>
        <v>84168931.440000042</v>
      </c>
      <c r="M196">
        <f t="shared" si="8"/>
        <v>98361774.64000003</v>
      </c>
      <c r="N196">
        <f t="shared" si="8"/>
        <v>191557807.84999996</v>
      </c>
      <c r="O196">
        <f t="shared" si="8"/>
        <v>132725633.27999997</v>
      </c>
      <c r="P196">
        <f t="shared" si="8"/>
        <v>146989270.02000004</v>
      </c>
      <c r="Q196">
        <f t="shared" si="8"/>
        <v>101495093.57999998</v>
      </c>
      <c r="R196">
        <f t="shared" si="8"/>
        <v>102062385.08999999</v>
      </c>
      <c r="S196">
        <f t="shared" si="8"/>
        <v>21846942.060000002</v>
      </c>
      <c r="T196">
        <f t="shared" si="8"/>
        <v>106697986.26999998</v>
      </c>
      <c r="U196">
        <f t="shared" si="8"/>
        <v>0</v>
      </c>
      <c r="V196">
        <f t="shared" si="8"/>
        <v>0</v>
      </c>
      <c r="W196">
        <f t="shared" si="8"/>
        <v>0</v>
      </c>
      <c r="X196">
        <f t="shared" si="8"/>
        <v>153959371.22999996</v>
      </c>
      <c r="Y196">
        <f t="shared" si="8"/>
        <v>0</v>
      </c>
      <c r="Z196">
        <f t="shared" si="8"/>
        <v>0</v>
      </c>
    </row>
    <row r="199" spans="1:28">
      <c r="AB199" t="s">
        <v>14</v>
      </c>
    </row>
    <row r="200" spans="1:28">
      <c r="AB200" t="s">
        <v>14</v>
      </c>
    </row>
    <row r="201" spans="1:28">
      <c r="AB201" t="s">
        <v>14</v>
      </c>
    </row>
    <row r="202" spans="1:28">
      <c r="AB202" t="s">
        <v>14</v>
      </c>
    </row>
  </sheetData>
  <mergeCells count="5">
    <mergeCell ref="A1:A23"/>
    <mergeCell ref="A145:A167"/>
    <mergeCell ref="A172:A194"/>
    <mergeCell ref="A135:A140"/>
    <mergeCell ref="A26:A1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FF00"/>
  </sheetPr>
  <dimension ref="A1:AA135"/>
  <sheetViews>
    <sheetView topLeftCell="K108" zoomScale="90" zoomScaleNormal="90" workbookViewId="0">
      <selection activeCell="W129" sqref="W129"/>
    </sheetView>
  </sheetViews>
  <sheetFormatPr defaultColWidth="11.42578125" defaultRowHeight="15"/>
  <cols>
    <col min="12" max="12" width="11.5703125" bestFit="1" customWidth="1"/>
    <col min="13" max="13" width="16.140625" customWidth="1"/>
    <col min="14" max="14" width="15.140625" customWidth="1"/>
    <col min="15" max="15" width="14.28515625" customWidth="1"/>
    <col min="16" max="16" width="12.85546875" customWidth="1"/>
    <col min="17" max="17" width="13.42578125" customWidth="1"/>
    <col min="18" max="18" width="12.7109375" customWidth="1"/>
    <col min="20" max="20" width="14.28515625" customWidth="1"/>
    <col min="21" max="22" width="15" customWidth="1"/>
    <col min="23" max="23" width="15.5703125" customWidth="1"/>
    <col min="24" max="24" width="14.85546875" customWidth="1"/>
    <col min="25" max="25" width="14.140625" customWidth="1"/>
    <col min="26" max="26" width="15.7109375" customWidth="1"/>
  </cols>
  <sheetData>
    <row r="1" spans="1:27">
      <c r="A1" s="10" t="s">
        <v>149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1:27">
      <c r="B3" t="s">
        <v>24</v>
      </c>
      <c r="C3">
        <v>51431412.460000001</v>
      </c>
      <c r="D3">
        <v>44316549.920000002</v>
      </c>
      <c r="E3">
        <v>41396547.020000003</v>
      </c>
      <c r="F3">
        <v>43045294</v>
      </c>
      <c r="G3">
        <v>48195357.420000002</v>
      </c>
      <c r="H3">
        <v>61893636.399999999</v>
      </c>
      <c r="I3">
        <v>75754293.209999993</v>
      </c>
      <c r="J3">
        <v>76224969.489999995</v>
      </c>
      <c r="K3">
        <v>94216495.599999994</v>
      </c>
      <c r="L3">
        <v>100758235.12</v>
      </c>
      <c r="M3">
        <v>99385738.840000004</v>
      </c>
      <c r="N3">
        <v>112891309.77</v>
      </c>
      <c r="O3">
        <v>112543568.63</v>
      </c>
      <c r="P3">
        <v>102497841.89</v>
      </c>
      <c r="Q3">
        <v>96711452.390000001</v>
      </c>
      <c r="R3">
        <v>95150458.870000005</v>
      </c>
      <c r="S3">
        <v>99668293.890000001</v>
      </c>
      <c r="T3">
        <v>52822297.329999998</v>
      </c>
      <c r="U3">
        <v>88037602.790000007</v>
      </c>
      <c r="V3">
        <v>68882003.5</v>
      </c>
      <c r="W3">
        <v>95299404.109999999</v>
      </c>
      <c r="X3">
        <v>69228744.099999994</v>
      </c>
      <c r="Y3">
        <v>50982826.409999996</v>
      </c>
      <c r="Z3">
        <v>44994925.740000002</v>
      </c>
      <c r="AA3" t="s">
        <v>14</v>
      </c>
    </row>
    <row r="4" spans="1:27">
      <c r="B4" t="s">
        <v>25</v>
      </c>
      <c r="C4">
        <v>33016895.879999999</v>
      </c>
      <c r="D4">
        <v>39685691.299999997</v>
      </c>
      <c r="E4">
        <v>36475878.950000003</v>
      </c>
      <c r="F4">
        <v>35033505.520000003</v>
      </c>
      <c r="G4">
        <v>42080950.689999998</v>
      </c>
      <c r="H4">
        <v>37208146.090000004</v>
      </c>
      <c r="I4">
        <v>36598860.869999997</v>
      </c>
      <c r="J4">
        <v>50401130.390000001</v>
      </c>
      <c r="K4">
        <v>48934108.219999999</v>
      </c>
      <c r="L4">
        <v>46004704.439999998</v>
      </c>
      <c r="M4">
        <v>53893995.789999999</v>
      </c>
      <c r="N4">
        <v>49184061.590000004</v>
      </c>
      <c r="O4">
        <v>45497041.859999999</v>
      </c>
      <c r="P4">
        <v>44317205.18</v>
      </c>
      <c r="Q4">
        <v>54226296.140000001</v>
      </c>
      <c r="R4">
        <v>48017118.859999999</v>
      </c>
      <c r="S4">
        <v>47431970.149999999</v>
      </c>
      <c r="T4">
        <v>28925480.379999999</v>
      </c>
      <c r="U4">
        <v>58238579.25</v>
      </c>
      <c r="V4">
        <v>54089994.810000002</v>
      </c>
      <c r="W4">
        <v>58566913.100000001</v>
      </c>
      <c r="X4">
        <v>49816395.799999997</v>
      </c>
      <c r="Y4">
        <v>36592628.740000002</v>
      </c>
      <c r="Z4">
        <v>32829229.07</v>
      </c>
      <c r="AA4" t="s">
        <v>14</v>
      </c>
    </row>
    <row r="5" spans="1:27">
      <c r="B5" t="s">
        <v>26</v>
      </c>
      <c r="C5">
        <v>79392614.420000002</v>
      </c>
      <c r="D5">
        <v>72355748.859999999</v>
      </c>
      <c r="E5">
        <v>56385673.909999996</v>
      </c>
      <c r="F5">
        <v>64762870.5</v>
      </c>
      <c r="G5">
        <v>71294956.739999995</v>
      </c>
      <c r="H5">
        <v>71104416.5</v>
      </c>
      <c r="I5">
        <v>100834310.69</v>
      </c>
      <c r="J5">
        <v>105308522.5</v>
      </c>
      <c r="K5">
        <v>140222117.69999999</v>
      </c>
      <c r="L5">
        <v>155450002.34999999</v>
      </c>
      <c r="M5">
        <v>174687016.81999999</v>
      </c>
      <c r="N5">
        <v>168125784.02000001</v>
      </c>
      <c r="O5">
        <v>161876628.78999999</v>
      </c>
      <c r="P5">
        <v>153234535.02000001</v>
      </c>
      <c r="Q5">
        <v>149462524.91999999</v>
      </c>
      <c r="R5">
        <v>152177954.63</v>
      </c>
      <c r="S5">
        <v>138596549.91</v>
      </c>
      <c r="T5">
        <v>44483545.880000003</v>
      </c>
      <c r="U5">
        <v>69415000.540000007</v>
      </c>
      <c r="V5">
        <v>82449548.040000007</v>
      </c>
      <c r="W5">
        <v>74074983.120000005</v>
      </c>
      <c r="X5">
        <v>61610670.539999999</v>
      </c>
      <c r="Y5">
        <v>45101440.149999999</v>
      </c>
      <c r="Z5">
        <v>38654701.109999999</v>
      </c>
      <c r="AA5" t="s">
        <v>14</v>
      </c>
    </row>
    <row r="6" spans="1:27">
      <c r="B6" t="s">
        <v>25</v>
      </c>
      <c r="C6">
        <v>30682454.68</v>
      </c>
      <c r="D6">
        <v>30589045.420000002</v>
      </c>
      <c r="E6">
        <v>28562765.43</v>
      </c>
      <c r="F6">
        <v>28779293</v>
      </c>
      <c r="G6">
        <v>26745184.989999998</v>
      </c>
      <c r="H6">
        <v>27136800.120000001</v>
      </c>
      <c r="I6">
        <v>30003115.469999999</v>
      </c>
      <c r="J6">
        <v>27170782.309999999</v>
      </c>
      <c r="K6">
        <v>33626635.729999997</v>
      </c>
      <c r="L6">
        <v>31376329.25</v>
      </c>
      <c r="M6">
        <v>38490620.240000002</v>
      </c>
      <c r="N6">
        <v>38279487.850000001</v>
      </c>
      <c r="O6">
        <v>33927514.939999998</v>
      </c>
      <c r="P6">
        <v>41031524.130000003</v>
      </c>
      <c r="Q6">
        <v>42775679.609999999</v>
      </c>
      <c r="R6">
        <v>38497298.840000004</v>
      </c>
      <c r="S6">
        <v>36894953.829999998</v>
      </c>
      <c r="T6">
        <v>26676541.600000001</v>
      </c>
      <c r="U6">
        <v>51589902.280000001</v>
      </c>
      <c r="V6">
        <v>51802758.289999999</v>
      </c>
      <c r="W6">
        <v>40488170.640000001</v>
      </c>
      <c r="X6">
        <v>36755164.259999998</v>
      </c>
      <c r="Y6">
        <v>28559939.039999999</v>
      </c>
      <c r="Z6">
        <v>31399787.129999999</v>
      </c>
      <c r="AA6" t="s">
        <v>14</v>
      </c>
    </row>
    <row r="7" spans="1:27">
      <c r="B7" t="s">
        <v>27</v>
      </c>
      <c r="C7">
        <v>13375936.869999999</v>
      </c>
      <c r="D7">
        <v>10474528.15</v>
      </c>
      <c r="E7">
        <v>9148784.8499999996</v>
      </c>
      <c r="F7">
        <v>12411979.779999999</v>
      </c>
      <c r="G7">
        <v>12627842.720000001</v>
      </c>
      <c r="H7">
        <v>12768226.01</v>
      </c>
      <c r="I7">
        <v>15786808.199999999</v>
      </c>
      <c r="J7">
        <v>21831325.940000001</v>
      </c>
      <c r="K7">
        <v>25875551.32</v>
      </c>
      <c r="L7">
        <v>35922636.18</v>
      </c>
      <c r="M7">
        <v>29020924.32</v>
      </c>
      <c r="N7">
        <v>32034498.260000002</v>
      </c>
      <c r="O7">
        <v>25269542.600000001</v>
      </c>
      <c r="P7">
        <v>20287436.170000002</v>
      </c>
      <c r="Q7">
        <v>25282192.57</v>
      </c>
      <c r="R7">
        <v>27369468.890000001</v>
      </c>
      <c r="S7">
        <v>25831999.789999999</v>
      </c>
      <c r="T7">
        <v>21174166.760000002</v>
      </c>
      <c r="U7">
        <v>34780253.630000003</v>
      </c>
      <c r="V7">
        <v>37729446.009999998</v>
      </c>
      <c r="W7">
        <v>23567980.109999999</v>
      </c>
      <c r="X7">
        <v>16313248.439999999</v>
      </c>
      <c r="Y7">
        <v>20874494.699999999</v>
      </c>
      <c r="Z7">
        <v>10751118.810000001</v>
      </c>
      <c r="AA7" t="s">
        <v>14</v>
      </c>
    </row>
    <row r="8" spans="1:27">
      <c r="B8" t="s">
        <v>28</v>
      </c>
      <c r="C8">
        <v>28869517.280000001</v>
      </c>
      <c r="D8">
        <v>32479429.870000001</v>
      </c>
      <c r="E8">
        <v>20400545.329999998</v>
      </c>
      <c r="F8">
        <v>26451216.300000001</v>
      </c>
      <c r="G8">
        <v>21113294.52</v>
      </c>
      <c r="H8">
        <v>26872884.579999998</v>
      </c>
      <c r="I8">
        <v>25533749.02</v>
      </c>
      <c r="J8">
        <v>26175387.800000001</v>
      </c>
      <c r="K8">
        <v>29943370.359999999</v>
      </c>
      <c r="L8">
        <v>32917508.73</v>
      </c>
      <c r="M8">
        <v>28581366.039999999</v>
      </c>
      <c r="N8">
        <v>31858482.449999999</v>
      </c>
      <c r="O8">
        <v>30603738.359999999</v>
      </c>
      <c r="P8">
        <v>32870560.489999998</v>
      </c>
      <c r="Q8">
        <v>28362417.890000001</v>
      </c>
      <c r="R8">
        <v>36948895.079999998</v>
      </c>
      <c r="S8">
        <v>30997640.140000001</v>
      </c>
      <c r="T8">
        <v>36187958.560000002</v>
      </c>
      <c r="U8">
        <v>52752506.880000003</v>
      </c>
      <c r="V8">
        <v>47884654.109999999</v>
      </c>
      <c r="W8">
        <v>51905029.950000003</v>
      </c>
      <c r="X8">
        <v>29719588.190000001</v>
      </c>
      <c r="Y8">
        <v>36250744.100000001</v>
      </c>
      <c r="Z8">
        <v>25348183.66</v>
      </c>
      <c r="AA8" t="s">
        <v>14</v>
      </c>
    </row>
    <row r="9" spans="1:27">
      <c r="B9" t="s">
        <v>29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14</v>
      </c>
    </row>
    <row r="10" spans="1:27">
      <c r="B10" t="s">
        <v>28</v>
      </c>
      <c r="C10">
        <v>16856057.52</v>
      </c>
      <c r="D10">
        <v>15964780.48</v>
      </c>
      <c r="E10">
        <v>19203139.27</v>
      </c>
      <c r="F10">
        <v>16531934.390000001</v>
      </c>
      <c r="G10">
        <v>20295049.670000002</v>
      </c>
      <c r="H10">
        <v>15120271.119999999</v>
      </c>
      <c r="I10">
        <v>17551080.809999999</v>
      </c>
      <c r="J10">
        <v>18427684.91</v>
      </c>
      <c r="K10">
        <v>22206977.120000001</v>
      </c>
      <c r="L10">
        <v>21164802.690000001</v>
      </c>
      <c r="M10">
        <v>26235245.469999999</v>
      </c>
      <c r="N10">
        <v>24819293.719999999</v>
      </c>
      <c r="O10">
        <v>22931639.850000001</v>
      </c>
      <c r="P10">
        <v>19201347.289999999</v>
      </c>
      <c r="Q10">
        <v>25484501.09</v>
      </c>
      <c r="R10">
        <v>27992311.760000002</v>
      </c>
      <c r="S10">
        <v>28165829.449999999</v>
      </c>
      <c r="T10">
        <v>21846699.579999998</v>
      </c>
      <c r="U10">
        <v>37397975.909999996</v>
      </c>
      <c r="V10">
        <v>34129748.130000003</v>
      </c>
      <c r="W10">
        <v>26039178.690000001</v>
      </c>
      <c r="X10">
        <v>33029430.66</v>
      </c>
      <c r="Y10">
        <v>30095191.030000001</v>
      </c>
      <c r="Z10">
        <v>20514789.039999999</v>
      </c>
      <c r="AA10" t="s">
        <v>14</v>
      </c>
    </row>
    <row r="11" spans="1:27">
      <c r="B11" t="s">
        <v>29</v>
      </c>
      <c r="C11">
        <v>24592369.550000001</v>
      </c>
      <c r="D11">
        <v>22062083.93</v>
      </c>
      <c r="E11">
        <v>23394920.899999999</v>
      </c>
      <c r="F11">
        <v>24338084.530000001</v>
      </c>
      <c r="G11">
        <v>22987749.219999999</v>
      </c>
      <c r="H11">
        <v>29302315.649999999</v>
      </c>
      <c r="I11">
        <v>32498918.899999999</v>
      </c>
      <c r="J11">
        <v>32378064.989999998</v>
      </c>
      <c r="K11">
        <v>32649326.850000001</v>
      </c>
      <c r="L11">
        <v>46194924.409999996</v>
      </c>
      <c r="M11">
        <v>47233070.090000004</v>
      </c>
      <c r="N11">
        <v>42325130.439999998</v>
      </c>
      <c r="O11">
        <v>40893544.25</v>
      </c>
      <c r="P11">
        <v>40935073.810000002</v>
      </c>
      <c r="Q11">
        <v>33924117.210000001</v>
      </c>
      <c r="R11">
        <v>30393546.329999998</v>
      </c>
      <c r="S11">
        <v>35800458.93</v>
      </c>
      <c r="T11">
        <v>30239351.609999999</v>
      </c>
      <c r="U11">
        <v>48633085.880000003</v>
      </c>
      <c r="V11">
        <v>65426624</v>
      </c>
      <c r="W11">
        <v>49985473.439999998</v>
      </c>
      <c r="X11">
        <v>41543583.200000003</v>
      </c>
      <c r="Y11">
        <v>24796020.300000001</v>
      </c>
      <c r="Z11">
        <v>22840879.84</v>
      </c>
      <c r="AA11" t="s">
        <v>14</v>
      </c>
    </row>
    <row r="12" spans="1:27">
      <c r="B12" t="s">
        <v>28</v>
      </c>
      <c r="C12">
        <v>35558428.859999999</v>
      </c>
      <c r="D12">
        <v>35416042.189999998</v>
      </c>
      <c r="E12">
        <v>35424574.840000004</v>
      </c>
      <c r="F12">
        <v>28795951.370000001</v>
      </c>
      <c r="G12">
        <v>26180850.73</v>
      </c>
      <c r="H12">
        <v>31758507.48</v>
      </c>
      <c r="I12">
        <v>28633337.98</v>
      </c>
      <c r="J12">
        <v>26130428.809999999</v>
      </c>
      <c r="K12">
        <v>40723691.719999999</v>
      </c>
      <c r="L12">
        <v>35444915.460000001</v>
      </c>
      <c r="M12">
        <v>37477238.75</v>
      </c>
      <c r="N12">
        <v>40096661.990000002</v>
      </c>
      <c r="O12">
        <v>38198726.090000004</v>
      </c>
      <c r="P12">
        <v>36145337.219999999</v>
      </c>
      <c r="Q12">
        <v>47703550.090000004</v>
      </c>
      <c r="R12">
        <v>36288299.469999999</v>
      </c>
      <c r="S12">
        <v>37755388.310000002</v>
      </c>
      <c r="T12">
        <v>36709280.530000001</v>
      </c>
      <c r="U12">
        <v>47204452.810000002</v>
      </c>
      <c r="V12">
        <v>55881435.049999997</v>
      </c>
      <c r="W12">
        <v>41217619.479999997</v>
      </c>
      <c r="X12">
        <v>43538167.420000002</v>
      </c>
      <c r="Y12">
        <v>42456111.399999999</v>
      </c>
      <c r="Z12">
        <v>27139345.699999999</v>
      </c>
      <c r="AA12" t="s">
        <v>14</v>
      </c>
    </row>
    <row r="13" spans="1:27">
      <c r="B13" t="s">
        <v>30</v>
      </c>
      <c r="C13">
        <v>7733474.0700000003</v>
      </c>
      <c r="D13">
        <v>7413607.1500000004</v>
      </c>
      <c r="E13">
        <v>6764598.3099999996</v>
      </c>
      <c r="F13">
        <v>7918081.5800000001</v>
      </c>
      <c r="G13">
        <v>6244109.0800000001</v>
      </c>
      <c r="H13">
        <v>8929665.3399999999</v>
      </c>
      <c r="I13">
        <v>10790496.380000001</v>
      </c>
      <c r="J13">
        <v>11682442.92</v>
      </c>
      <c r="K13">
        <v>14079646.98</v>
      </c>
      <c r="L13">
        <v>17268097.48</v>
      </c>
      <c r="M13">
        <v>17791610.100000001</v>
      </c>
      <c r="N13">
        <v>17199448.600000001</v>
      </c>
      <c r="O13">
        <v>20055545.039999999</v>
      </c>
      <c r="P13">
        <v>15926907.74</v>
      </c>
      <c r="Q13">
        <v>19271436.210000001</v>
      </c>
      <c r="R13">
        <v>16263001.220000001</v>
      </c>
      <c r="S13">
        <v>16353266.57</v>
      </c>
      <c r="T13">
        <v>11150262.369999999</v>
      </c>
      <c r="U13">
        <v>21135414.620000001</v>
      </c>
      <c r="V13">
        <v>18885779.5</v>
      </c>
      <c r="W13">
        <v>20171484.829999998</v>
      </c>
      <c r="X13">
        <v>17844695.109999999</v>
      </c>
      <c r="Y13">
        <v>11057906.34</v>
      </c>
      <c r="Z13">
        <v>11447508.300000001</v>
      </c>
      <c r="AA13" t="s">
        <v>14</v>
      </c>
    </row>
    <row r="14" spans="1:27">
      <c r="B14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14</v>
      </c>
    </row>
    <row r="15" spans="1:27">
      <c r="B15" t="s">
        <v>24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14</v>
      </c>
    </row>
    <row r="16" spans="1:27">
      <c r="B16" t="s">
        <v>31</v>
      </c>
      <c r="C16">
        <v>8401277.1400000006</v>
      </c>
      <c r="D16">
        <v>7411161.2800000003</v>
      </c>
      <c r="E16">
        <v>7715790.5899999999</v>
      </c>
      <c r="F16">
        <v>9304691.6500000004</v>
      </c>
      <c r="G16">
        <v>7681451.71</v>
      </c>
      <c r="H16">
        <v>7024388.1100000003</v>
      </c>
      <c r="I16">
        <v>8396028.0500000007</v>
      </c>
      <c r="J16">
        <v>11323518.16</v>
      </c>
      <c r="K16">
        <v>14166376.99</v>
      </c>
      <c r="L16">
        <v>17378713.710000001</v>
      </c>
      <c r="M16">
        <v>19025203.280000001</v>
      </c>
      <c r="N16">
        <v>17590368.789999999</v>
      </c>
      <c r="O16">
        <v>14902443.84</v>
      </c>
      <c r="P16">
        <v>18324508.449999999</v>
      </c>
      <c r="Q16">
        <v>20508519.129999999</v>
      </c>
      <c r="R16">
        <v>20025756.920000002</v>
      </c>
      <c r="S16">
        <v>20541073.789999999</v>
      </c>
      <c r="T16">
        <v>12054367.17</v>
      </c>
      <c r="U16">
        <v>22000800.809999999</v>
      </c>
      <c r="V16">
        <v>18918756.300000001</v>
      </c>
      <c r="W16">
        <v>20029600.899999999</v>
      </c>
      <c r="X16">
        <v>15942266.060000001</v>
      </c>
      <c r="Y16">
        <v>14670049.279999999</v>
      </c>
      <c r="Z16">
        <v>9468309.7100000009</v>
      </c>
      <c r="AA16" t="s">
        <v>14</v>
      </c>
    </row>
    <row r="17" spans="1:27">
      <c r="B17" t="s">
        <v>29</v>
      </c>
      <c r="C17">
        <v>44799406.25</v>
      </c>
      <c r="D17">
        <v>43836971.020000003</v>
      </c>
      <c r="E17">
        <v>49209215.5</v>
      </c>
      <c r="F17">
        <v>42832075.219999999</v>
      </c>
      <c r="G17">
        <v>48496720.420000002</v>
      </c>
      <c r="H17">
        <v>53437393.630000003</v>
      </c>
      <c r="I17">
        <v>47574474.030000001</v>
      </c>
      <c r="J17">
        <v>41140584.530000001</v>
      </c>
      <c r="K17">
        <v>56322816.289999999</v>
      </c>
      <c r="L17">
        <v>41846982.399999999</v>
      </c>
      <c r="M17">
        <v>43486851.039999999</v>
      </c>
      <c r="N17">
        <v>57975805.25</v>
      </c>
      <c r="O17">
        <v>57785684.299999997</v>
      </c>
      <c r="P17">
        <v>41490902.270000003</v>
      </c>
      <c r="Q17">
        <v>61530735.93</v>
      </c>
      <c r="R17">
        <v>42834359.93</v>
      </c>
      <c r="S17">
        <v>43097451.840000004</v>
      </c>
      <c r="T17">
        <v>40371654.960000001</v>
      </c>
      <c r="U17">
        <v>57518076.240000002</v>
      </c>
      <c r="V17">
        <v>67584159.129999995</v>
      </c>
      <c r="W17">
        <v>86896020.370000005</v>
      </c>
      <c r="X17">
        <v>52592532.619999997</v>
      </c>
      <c r="Y17">
        <v>53312051.829999998</v>
      </c>
      <c r="Z17">
        <v>40529669.450000003</v>
      </c>
      <c r="AA17" t="s">
        <v>14</v>
      </c>
    </row>
    <row r="18" spans="1:27">
      <c r="B18" t="s">
        <v>26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14</v>
      </c>
    </row>
    <row r="19" spans="1:27">
      <c r="B19" t="s">
        <v>29</v>
      </c>
      <c r="C19">
        <v>4667031.62</v>
      </c>
      <c r="D19">
        <v>5544991.9000000004</v>
      </c>
      <c r="E19">
        <v>4069755.08</v>
      </c>
      <c r="F19">
        <v>4851621.2</v>
      </c>
      <c r="G19">
        <v>4637497.53</v>
      </c>
      <c r="H19">
        <v>4157295.4</v>
      </c>
      <c r="I19">
        <v>4338535.34</v>
      </c>
      <c r="J19">
        <v>3391225.73</v>
      </c>
      <c r="K19">
        <v>6562778.2599999998</v>
      </c>
      <c r="L19">
        <v>4614638.5999999996</v>
      </c>
      <c r="M19">
        <v>4595153.8099999996</v>
      </c>
      <c r="N19">
        <v>5953078.3899999997</v>
      </c>
      <c r="O19">
        <v>5867842.2000000002</v>
      </c>
      <c r="P19">
        <v>6483030.29</v>
      </c>
      <c r="Q19">
        <v>6709666.4199999999</v>
      </c>
      <c r="R19">
        <v>5892597.4100000001</v>
      </c>
      <c r="S19">
        <v>5430262.0099999998</v>
      </c>
      <c r="T19">
        <v>4913229.95</v>
      </c>
      <c r="U19">
        <v>8897564.6500000004</v>
      </c>
      <c r="V19">
        <v>6566279.5700000003</v>
      </c>
      <c r="W19">
        <v>9889505.0199999996</v>
      </c>
      <c r="X19">
        <v>6436565.3700000001</v>
      </c>
      <c r="Y19">
        <v>5087036.18</v>
      </c>
      <c r="Z19">
        <v>5092843.01</v>
      </c>
      <c r="AA19" t="s">
        <v>14</v>
      </c>
    </row>
    <row r="20" spans="1:27">
      <c r="B20" t="s">
        <v>26</v>
      </c>
      <c r="C20">
        <v>15225912</v>
      </c>
      <c r="D20">
        <v>15234495.07</v>
      </c>
      <c r="E20">
        <v>11253333.210000001</v>
      </c>
      <c r="F20">
        <v>13797338.779999999</v>
      </c>
      <c r="G20">
        <v>12744658.17</v>
      </c>
      <c r="H20">
        <v>12553665.57</v>
      </c>
      <c r="I20">
        <v>15352918.18</v>
      </c>
      <c r="J20">
        <v>21008556.41</v>
      </c>
      <c r="K20">
        <v>20091263.25</v>
      </c>
      <c r="L20">
        <v>25627197.579999998</v>
      </c>
      <c r="M20">
        <v>25811316.199999999</v>
      </c>
      <c r="N20">
        <v>30974135.850000001</v>
      </c>
      <c r="O20">
        <v>28679660.190000001</v>
      </c>
      <c r="P20">
        <v>23691805.18</v>
      </c>
      <c r="Q20">
        <v>29015465.030000001</v>
      </c>
      <c r="R20">
        <v>23345712.559999999</v>
      </c>
      <c r="S20">
        <v>24778434.039999999</v>
      </c>
      <c r="T20">
        <v>20570710.870000001</v>
      </c>
      <c r="U20">
        <v>33493953.170000002</v>
      </c>
      <c r="V20">
        <v>31490798.34</v>
      </c>
      <c r="W20">
        <v>26926945.27</v>
      </c>
      <c r="X20">
        <v>27741672.82</v>
      </c>
      <c r="Y20">
        <v>19553960.199999999</v>
      </c>
      <c r="Z20">
        <v>15159282.609999999</v>
      </c>
      <c r="AA20" t="s">
        <v>14</v>
      </c>
    </row>
    <row r="21" spans="1:27">
      <c r="B21" t="s">
        <v>29</v>
      </c>
      <c r="C21">
        <v>48199146.829999998</v>
      </c>
      <c r="D21">
        <v>49512135.049999997</v>
      </c>
      <c r="E21">
        <v>56923047.880000003</v>
      </c>
      <c r="F21">
        <v>49202065.979999997</v>
      </c>
      <c r="G21">
        <v>57307441.840000004</v>
      </c>
      <c r="H21">
        <v>59316963.270000003</v>
      </c>
      <c r="I21">
        <v>57170448.649999999</v>
      </c>
      <c r="J21">
        <v>64396567.659999996</v>
      </c>
      <c r="K21">
        <v>78304084.950000003</v>
      </c>
      <c r="L21">
        <v>73001976.069999993</v>
      </c>
      <c r="M21">
        <v>76695990.030000001</v>
      </c>
      <c r="N21">
        <v>99239849.629999995</v>
      </c>
      <c r="O21">
        <v>96153413.230000004</v>
      </c>
      <c r="P21">
        <v>99212372.299999997</v>
      </c>
      <c r="Q21">
        <v>102866465.68000001</v>
      </c>
      <c r="R21">
        <v>85142598.400000006</v>
      </c>
      <c r="S21">
        <v>83714773.680000007</v>
      </c>
      <c r="T21">
        <v>56523353.859999999</v>
      </c>
      <c r="U21">
        <v>85772804.709999993</v>
      </c>
      <c r="V21">
        <v>72359791.920000002</v>
      </c>
      <c r="W21">
        <v>68715896.409999996</v>
      </c>
      <c r="X21">
        <v>53901709.759999998</v>
      </c>
      <c r="Y21">
        <v>51769670.859999999</v>
      </c>
      <c r="Z21">
        <v>54541333.729999997</v>
      </c>
      <c r="AA21" t="s">
        <v>14</v>
      </c>
    </row>
    <row r="22" spans="1:27"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-313097.84000000003</v>
      </c>
      <c r="M22">
        <v>0</v>
      </c>
      <c r="N22">
        <v>0</v>
      </c>
      <c r="O22">
        <v>0</v>
      </c>
      <c r="P22">
        <v>0</v>
      </c>
      <c r="Q22">
        <v>-652066.14</v>
      </c>
      <c r="R22">
        <v>-749927.99</v>
      </c>
      <c r="S22">
        <v>0</v>
      </c>
      <c r="T22">
        <v>648801.64</v>
      </c>
      <c r="U22">
        <v>701889.9</v>
      </c>
      <c r="V22">
        <v>0</v>
      </c>
      <c r="W22">
        <v>612645.38</v>
      </c>
      <c r="X22">
        <v>0</v>
      </c>
      <c r="Y22">
        <v>68892.539999999994</v>
      </c>
      <c r="Z22">
        <v>0</v>
      </c>
      <c r="AA22" t="s">
        <v>14</v>
      </c>
    </row>
    <row r="23" spans="1:27">
      <c r="B23" t="s">
        <v>29</v>
      </c>
      <c r="C23">
        <v>4395.4799999999996</v>
      </c>
      <c r="D23">
        <v>0</v>
      </c>
      <c r="E23">
        <v>0</v>
      </c>
      <c r="F23">
        <v>4783.82</v>
      </c>
      <c r="G23">
        <v>-3578.32</v>
      </c>
      <c r="H23">
        <v>0</v>
      </c>
      <c r="I23">
        <v>0</v>
      </c>
      <c r="J23">
        <v>0</v>
      </c>
      <c r="K23">
        <v>0</v>
      </c>
      <c r="L23">
        <v>-69839.16</v>
      </c>
      <c r="M23">
        <v>0</v>
      </c>
      <c r="N23">
        <v>0</v>
      </c>
      <c r="O23">
        <v>0</v>
      </c>
      <c r="P23">
        <v>-352480.59</v>
      </c>
      <c r="Q23">
        <v>0</v>
      </c>
      <c r="R23">
        <v>0</v>
      </c>
      <c r="S23">
        <v>-162656.07999999999</v>
      </c>
      <c r="T23">
        <v>0</v>
      </c>
      <c r="U23">
        <v>0</v>
      </c>
      <c r="V23">
        <v>0</v>
      </c>
      <c r="W23">
        <v>497338.2</v>
      </c>
      <c r="X23">
        <v>0</v>
      </c>
      <c r="Y23">
        <v>0</v>
      </c>
      <c r="Z23">
        <v>0</v>
      </c>
      <c r="AA23" t="s">
        <v>14</v>
      </c>
    </row>
    <row r="24" spans="1:27">
      <c r="B24" t="s">
        <v>33</v>
      </c>
      <c r="C24">
        <v>4460989.53</v>
      </c>
      <c r="D24">
        <v>-708397.97</v>
      </c>
      <c r="E24">
        <v>4139572</v>
      </c>
      <c r="F24">
        <v>3926522.8</v>
      </c>
      <c r="G24">
        <v>2414800.8199999998</v>
      </c>
      <c r="H24">
        <v>585832.82999999996</v>
      </c>
      <c r="I24">
        <v>3872174.31</v>
      </c>
      <c r="J24">
        <v>2133493.21</v>
      </c>
      <c r="K24">
        <v>6782161.4000000004</v>
      </c>
      <c r="L24">
        <v>6730918.46</v>
      </c>
      <c r="M24">
        <v>5952998.0700000003</v>
      </c>
      <c r="N24">
        <v>6820514.6600000001</v>
      </c>
      <c r="O24">
        <v>7172811.0199999996</v>
      </c>
      <c r="P24">
        <v>4768484.7300000004</v>
      </c>
      <c r="Q24">
        <v>5649818.5599999996</v>
      </c>
      <c r="R24">
        <v>4630791.5999999996</v>
      </c>
      <c r="S24">
        <v>3766393.36</v>
      </c>
      <c r="T24">
        <v>-964349.19</v>
      </c>
      <c r="U24">
        <v>1889249.11</v>
      </c>
      <c r="V24">
        <v>727764.69</v>
      </c>
      <c r="W24">
        <v>1057621.3500000001</v>
      </c>
      <c r="X24">
        <v>-114038.75</v>
      </c>
      <c r="Y24">
        <v>530764.41</v>
      </c>
      <c r="Z24">
        <v>-2524096.14</v>
      </c>
      <c r="AA24" t="s">
        <v>14</v>
      </c>
    </row>
    <row r="25" spans="1:27">
      <c r="B25" s="3" t="s">
        <v>148</v>
      </c>
      <c r="C25">
        <f>SUM(C3:C24)</f>
        <v>447267320.44</v>
      </c>
      <c r="D25">
        <f t="shared" ref="D25:Y25" si="0">SUM(D3:D24)</f>
        <v>431588863.61999989</v>
      </c>
      <c r="E25">
        <f t="shared" si="0"/>
        <v>410468143.06999993</v>
      </c>
      <c r="F25">
        <f t="shared" si="0"/>
        <v>411987310.4199999</v>
      </c>
      <c r="G25">
        <f t="shared" si="0"/>
        <v>431044337.94999993</v>
      </c>
      <c r="H25">
        <f t="shared" si="0"/>
        <v>459170408.0999999</v>
      </c>
      <c r="I25">
        <f t="shared" si="0"/>
        <v>510689550.08999997</v>
      </c>
      <c r="J25">
        <f t="shared" si="0"/>
        <v>539124685.76000023</v>
      </c>
      <c r="K25">
        <f t="shared" si="0"/>
        <v>664707402.74000001</v>
      </c>
      <c r="L25">
        <f t="shared" si="0"/>
        <v>691319645.93000007</v>
      </c>
      <c r="M25">
        <f t="shared" si="0"/>
        <v>728364338.88999999</v>
      </c>
      <c r="N25">
        <f t="shared" si="0"/>
        <v>775367911.25999987</v>
      </c>
      <c r="O25">
        <f t="shared" si="0"/>
        <v>742359345.19000006</v>
      </c>
      <c r="P25">
        <f t="shared" si="0"/>
        <v>700066391.56999993</v>
      </c>
      <c r="Q25">
        <f t="shared" si="0"/>
        <v>748832772.7299999</v>
      </c>
      <c r="R25">
        <f t="shared" si="0"/>
        <v>690220242.77999997</v>
      </c>
      <c r="S25">
        <f t="shared" si="0"/>
        <v>678662083.6099999</v>
      </c>
      <c r="T25">
        <f t="shared" si="0"/>
        <v>444333353.86000001</v>
      </c>
      <c r="U25">
        <f t="shared" si="0"/>
        <v>719459113.18000007</v>
      </c>
      <c r="V25">
        <f t="shared" si="0"/>
        <v>714809541.39000022</v>
      </c>
      <c r="W25">
        <f t="shared" si="0"/>
        <v>695941810.37</v>
      </c>
      <c r="X25">
        <f t="shared" si="0"/>
        <v>555900395.60000002</v>
      </c>
      <c r="Y25">
        <f t="shared" si="0"/>
        <v>471759727.50999993</v>
      </c>
      <c r="Z25">
        <f>SUM(Z3:Z24)</f>
        <v>388187810.77000004</v>
      </c>
    </row>
    <row r="27" spans="1:27">
      <c r="A27" s="10" t="s">
        <v>152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9" spans="1:27">
      <c r="B29" t="s">
        <v>34</v>
      </c>
      <c r="C29">
        <v>3540000</v>
      </c>
      <c r="D29">
        <v>3540000</v>
      </c>
      <c r="E29">
        <v>3450000</v>
      </c>
      <c r="F29">
        <v>1938081.58</v>
      </c>
      <c r="G29">
        <v>3540000</v>
      </c>
      <c r="H29">
        <v>-3754164.93</v>
      </c>
      <c r="I29">
        <v>-8243853.79</v>
      </c>
      <c r="J29">
        <v>6711938.0700000003</v>
      </c>
      <c r="K29">
        <v>43505614.340000004</v>
      </c>
      <c r="L29">
        <v>44166433.109999999</v>
      </c>
      <c r="M29">
        <v>48931726.380000003</v>
      </c>
      <c r="N29">
        <v>45697063.270000003</v>
      </c>
      <c r="O29">
        <v>44918419.939999998</v>
      </c>
      <c r="P29">
        <v>48605683.700000003</v>
      </c>
      <c r="Q29">
        <v>42185584.68</v>
      </c>
      <c r="R29">
        <v>41640339.409999996</v>
      </c>
      <c r="S29">
        <v>49997902.68</v>
      </c>
      <c r="T29">
        <v>44052146.520000003</v>
      </c>
      <c r="U29">
        <v>51410870.659999996</v>
      </c>
      <c r="V29">
        <v>70697602.120000005</v>
      </c>
      <c r="W29">
        <v>48473341.149999999</v>
      </c>
      <c r="X29">
        <v>48635964.490000002</v>
      </c>
      <c r="Y29">
        <v>47716065.859999999</v>
      </c>
      <c r="Z29">
        <v>-1366428.68</v>
      </c>
    </row>
    <row r="30" spans="1:27">
      <c r="B30" t="s">
        <v>35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14</v>
      </c>
    </row>
    <row r="31" spans="1:27"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14</v>
      </c>
    </row>
    <row r="32" spans="1:27">
      <c r="B32" t="s">
        <v>37</v>
      </c>
      <c r="C32">
        <v>7080000</v>
      </c>
      <c r="D32">
        <v>7080000</v>
      </c>
      <c r="E32">
        <v>6900000</v>
      </c>
      <c r="F32">
        <v>6900000</v>
      </c>
      <c r="G32">
        <v>7080000</v>
      </c>
      <c r="H32">
        <v>7591870.71</v>
      </c>
      <c r="I32">
        <v>7476960</v>
      </c>
      <c r="J32">
        <v>7500000</v>
      </c>
      <c r="K32">
        <v>8490860.0299999993</v>
      </c>
      <c r="L32">
        <v>9332748.3599999994</v>
      </c>
      <c r="M32">
        <v>9343385.0399999991</v>
      </c>
      <c r="N32">
        <v>9382482.4399999995</v>
      </c>
      <c r="O32">
        <v>9400898.2599999998</v>
      </c>
      <c r="P32">
        <v>9011168.1799999997</v>
      </c>
      <c r="Q32">
        <v>8579596.7100000009</v>
      </c>
      <c r="R32">
        <v>9332748.3599999994</v>
      </c>
      <c r="S32">
        <v>8575077.1199999992</v>
      </c>
      <c r="T32">
        <v>3163145.8</v>
      </c>
      <c r="U32">
        <v>4433499.92</v>
      </c>
      <c r="V32">
        <v>-10212821.35</v>
      </c>
      <c r="W32">
        <v>9374161.1500000004</v>
      </c>
      <c r="X32">
        <v>9620665.6999999993</v>
      </c>
      <c r="Y32">
        <v>8400000</v>
      </c>
      <c r="Z32">
        <v>7476960</v>
      </c>
      <c r="AA32" t="s">
        <v>14</v>
      </c>
    </row>
    <row r="33" spans="2:27">
      <c r="B33" t="s">
        <v>38</v>
      </c>
      <c r="C33">
        <v>1888000</v>
      </c>
      <c r="D33">
        <v>1888000</v>
      </c>
      <c r="E33">
        <v>1840000</v>
      </c>
      <c r="F33">
        <v>1840000</v>
      </c>
      <c r="G33">
        <v>1888000</v>
      </c>
      <c r="H33">
        <v>1942400</v>
      </c>
      <c r="I33">
        <v>1993856</v>
      </c>
      <c r="J33">
        <v>2000000</v>
      </c>
      <c r="K33">
        <v>2246473.14</v>
      </c>
      <c r="L33">
        <v>2306451.81</v>
      </c>
      <c r="M33">
        <v>2307209.59</v>
      </c>
      <c r="N33">
        <v>2239568.62</v>
      </c>
      <c r="O33">
        <v>2311307.0099999998</v>
      </c>
      <c r="P33">
        <v>2306451.81</v>
      </c>
      <c r="Q33">
        <v>2306451.81</v>
      </c>
      <c r="R33">
        <v>2306451.81</v>
      </c>
      <c r="S33">
        <v>2252473.02</v>
      </c>
      <c r="T33">
        <v>2306451.81</v>
      </c>
      <c r="U33">
        <v>3200000</v>
      </c>
      <c r="V33">
        <v>3200000</v>
      </c>
      <c r="W33">
        <v>3200000</v>
      </c>
      <c r="X33">
        <v>2326963.9</v>
      </c>
      <c r="Y33">
        <v>2240000</v>
      </c>
      <c r="Z33">
        <v>1993856</v>
      </c>
      <c r="AA33" t="s">
        <v>14</v>
      </c>
    </row>
    <row r="34" spans="2:27">
      <c r="B34" t="s">
        <v>39</v>
      </c>
      <c r="C34">
        <v>1180000</v>
      </c>
      <c r="D34">
        <v>1180000</v>
      </c>
      <c r="E34">
        <v>1150000</v>
      </c>
      <c r="F34">
        <v>1150000</v>
      </c>
      <c r="G34">
        <v>1180000</v>
      </c>
      <c r="H34">
        <v>1214000</v>
      </c>
      <c r="I34">
        <v>1246160</v>
      </c>
      <c r="J34">
        <v>1250000</v>
      </c>
      <c r="K34">
        <v>1437357.71</v>
      </c>
      <c r="L34">
        <v>1783505.77</v>
      </c>
      <c r="M34">
        <v>1787879.11</v>
      </c>
      <c r="N34">
        <v>1892063.11</v>
      </c>
      <c r="O34">
        <v>469510.41</v>
      </c>
      <c r="P34">
        <v>1783505.77</v>
      </c>
      <c r="Q34">
        <v>1783505.77</v>
      </c>
      <c r="R34">
        <v>1783505.77</v>
      </c>
      <c r="S34">
        <v>2437004.69</v>
      </c>
      <c r="T34">
        <v>1783505.77</v>
      </c>
      <c r="U34">
        <v>1466489.9</v>
      </c>
      <c r="V34">
        <v>-5461460.3899999997</v>
      </c>
      <c r="W34">
        <v>1504048.2</v>
      </c>
      <c r="X34">
        <v>-2554082.9300000002</v>
      </c>
      <c r="Y34">
        <v>1400000</v>
      </c>
      <c r="Z34">
        <v>1246160</v>
      </c>
      <c r="AA34" t="s">
        <v>14</v>
      </c>
    </row>
    <row r="35" spans="2:27">
      <c r="B35" t="s">
        <v>40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14</v>
      </c>
    </row>
    <row r="36" spans="2:27">
      <c r="B36" t="s">
        <v>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14</v>
      </c>
    </row>
    <row r="37" spans="2:27">
      <c r="B37" t="s">
        <v>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14</v>
      </c>
    </row>
    <row r="38" spans="2:27">
      <c r="B38" t="s">
        <v>43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14</v>
      </c>
    </row>
    <row r="39" spans="2:27">
      <c r="B39" t="s">
        <v>44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14</v>
      </c>
    </row>
    <row r="40" spans="2:27">
      <c r="B40" t="s">
        <v>45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14</v>
      </c>
    </row>
    <row r="41" spans="2:27">
      <c r="B41" t="s">
        <v>46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14</v>
      </c>
    </row>
    <row r="42" spans="2:27">
      <c r="B42" t="s">
        <v>47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9600000</v>
      </c>
      <c r="V42">
        <v>9600000</v>
      </c>
      <c r="W42">
        <v>9600000</v>
      </c>
      <c r="X42">
        <v>0</v>
      </c>
      <c r="Y42">
        <v>0</v>
      </c>
      <c r="Z42">
        <v>0</v>
      </c>
      <c r="AA42" t="s">
        <v>14</v>
      </c>
    </row>
    <row r="43" spans="2:27">
      <c r="B43" t="s">
        <v>48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14</v>
      </c>
    </row>
    <row r="44" spans="2:27">
      <c r="B44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14</v>
      </c>
    </row>
    <row r="45" spans="2:27">
      <c r="B45" t="s">
        <v>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14</v>
      </c>
    </row>
    <row r="46" spans="2:27">
      <c r="B46" t="s">
        <v>51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14</v>
      </c>
    </row>
    <row r="47" spans="2:27">
      <c r="B47" t="s">
        <v>52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14</v>
      </c>
    </row>
    <row r="48" spans="2:27">
      <c r="B48" t="s">
        <v>53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14</v>
      </c>
    </row>
    <row r="49" spans="2:27">
      <c r="B49" t="s">
        <v>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14</v>
      </c>
    </row>
    <row r="50" spans="2:27">
      <c r="B50" t="s">
        <v>55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14</v>
      </c>
    </row>
    <row r="51" spans="2:27">
      <c r="B51" t="s">
        <v>56</v>
      </c>
      <c r="C51">
        <v>2714000</v>
      </c>
      <c r="D51">
        <v>2714000</v>
      </c>
      <c r="E51">
        <v>2645000</v>
      </c>
      <c r="F51">
        <v>2645000</v>
      </c>
      <c r="G51">
        <v>2714000</v>
      </c>
      <c r="H51">
        <v>2792200</v>
      </c>
      <c r="I51">
        <v>2866168</v>
      </c>
      <c r="J51">
        <v>2875000</v>
      </c>
      <c r="K51">
        <v>3232674.66</v>
      </c>
      <c r="L51">
        <v>3350115.2</v>
      </c>
      <c r="M51">
        <v>3351598.99</v>
      </c>
      <c r="N51">
        <v>3269179.53</v>
      </c>
      <c r="O51">
        <v>3359621.88</v>
      </c>
      <c r="P51">
        <v>3350115.2</v>
      </c>
      <c r="Q51">
        <v>3350115.2</v>
      </c>
      <c r="R51">
        <v>3350115.2</v>
      </c>
      <c r="S51">
        <v>3244422.66</v>
      </c>
      <c r="T51">
        <v>3350115.2</v>
      </c>
      <c r="U51">
        <v>4600000</v>
      </c>
      <c r="V51">
        <v>4600000</v>
      </c>
      <c r="W51">
        <v>4600000</v>
      </c>
      <c r="X51">
        <v>3390278.69</v>
      </c>
      <c r="Y51">
        <v>3220000</v>
      </c>
      <c r="Z51">
        <v>2866168</v>
      </c>
      <c r="AA51" t="s">
        <v>14</v>
      </c>
    </row>
    <row r="52" spans="2:27">
      <c r="B52" t="s">
        <v>57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-1292459.1200000001</v>
      </c>
      <c r="M52">
        <v>0</v>
      </c>
      <c r="N52">
        <v>13252559.99</v>
      </c>
      <c r="O52">
        <v>1054909.8899999999</v>
      </c>
      <c r="P52">
        <v>0</v>
      </c>
      <c r="Q52">
        <v>0</v>
      </c>
      <c r="R52">
        <v>0</v>
      </c>
      <c r="S52">
        <v>0</v>
      </c>
      <c r="T52">
        <v>0</v>
      </c>
      <c r="U52">
        <v>32000000</v>
      </c>
      <c r="V52">
        <v>25924742.399999999</v>
      </c>
      <c r="W52">
        <v>25200596.489999998</v>
      </c>
      <c r="X52">
        <v>23736340.41</v>
      </c>
      <c r="Y52">
        <v>0</v>
      </c>
      <c r="Z52">
        <v>0</v>
      </c>
      <c r="AA52" t="s">
        <v>14</v>
      </c>
    </row>
    <row r="53" spans="2:27">
      <c r="B53" t="s">
        <v>58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-1684536.45</v>
      </c>
      <c r="P53">
        <v>0</v>
      </c>
      <c r="Q53">
        <v>-640334.57999999996</v>
      </c>
      <c r="R53">
        <v>0</v>
      </c>
      <c r="S53">
        <v>0</v>
      </c>
      <c r="T53">
        <v>0</v>
      </c>
      <c r="U53">
        <v>6424799.4900000002</v>
      </c>
      <c r="V53">
        <v>7117168.2599999998</v>
      </c>
      <c r="W53">
        <v>6801922.2999999998</v>
      </c>
      <c r="X53">
        <v>0</v>
      </c>
      <c r="Y53">
        <v>0</v>
      </c>
      <c r="Z53">
        <v>0</v>
      </c>
      <c r="AA53" t="s">
        <v>14</v>
      </c>
    </row>
    <row r="54" spans="2:27">
      <c r="B54" t="s">
        <v>59</v>
      </c>
      <c r="C54">
        <v>-2163595.61</v>
      </c>
      <c r="D54">
        <v>0</v>
      </c>
      <c r="E54">
        <v>-2633505.37</v>
      </c>
      <c r="F54">
        <v>-32850.47</v>
      </c>
      <c r="G54">
        <v>-1640548.29</v>
      </c>
      <c r="H54">
        <v>-4437319.43</v>
      </c>
      <c r="I54">
        <v>-521877.78</v>
      </c>
      <c r="J54">
        <v>-2871631.78</v>
      </c>
      <c r="K54">
        <v>-3279622.15</v>
      </c>
      <c r="L54">
        <v>-1434274.11</v>
      </c>
      <c r="M54">
        <v>20992418.879999999</v>
      </c>
      <c r="N54">
        <v>18333332.559999999</v>
      </c>
      <c r="O54">
        <v>18518433.530000001</v>
      </c>
      <c r="P54">
        <v>10143970.109999999</v>
      </c>
      <c r="Q54">
        <v>7057422.5499999998</v>
      </c>
      <c r="R54">
        <v>-3090372.52</v>
      </c>
      <c r="S54">
        <v>-2626727.17</v>
      </c>
      <c r="T54">
        <v>15820170.060000001</v>
      </c>
      <c r="U54">
        <v>27988961.420000002</v>
      </c>
      <c r="V54">
        <v>18910129.32</v>
      </c>
      <c r="W54">
        <v>20905725.940000001</v>
      </c>
      <c r="X54">
        <v>13876364.970000001</v>
      </c>
      <c r="Y54">
        <v>-6069721.5300000003</v>
      </c>
      <c r="Z54">
        <v>-2986007.64</v>
      </c>
      <c r="AA54" t="s">
        <v>14</v>
      </c>
    </row>
    <row r="55" spans="2:27">
      <c r="B55" t="s">
        <v>60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14</v>
      </c>
    </row>
    <row r="56" spans="2:27">
      <c r="B56" t="s">
        <v>61</v>
      </c>
      <c r="C56">
        <v>944000</v>
      </c>
      <c r="D56">
        <v>944000</v>
      </c>
      <c r="E56">
        <v>920000</v>
      </c>
      <c r="F56">
        <v>920000</v>
      </c>
      <c r="G56">
        <v>944000</v>
      </c>
      <c r="H56">
        <v>971200</v>
      </c>
      <c r="I56">
        <v>996928</v>
      </c>
      <c r="J56">
        <v>1000000</v>
      </c>
      <c r="K56">
        <v>1129483.57</v>
      </c>
      <c r="L56">
        <v>1217356.1299999999</v>
      </c>
      <c r="M56">
        <v>1218466.3400000001</v>
      </c>
      <c r="N56">
        <v>1212111.3999999999</v>
      </c>
      <c r="O56">
        <v>1224469.31</v>
      </c>
      <c r="P56">
        <v>1217356.1299999999</v>
      </c>
      <c r="Q56">
        <v>1217356.1299999999</v>
      </c>
      <c r="R56">
        <v>1217356.1299999999</v>
      </c>
      <c r="S56">
        <v>1138273.77</v>
      </c>
      <c r="T56">
        <v>1217356.1299999999</v>
      </c>
      <c r="U56">
        <v>1600000</v>
      </c>
      <c r="V56">
        <v>1600000</v>
      </c>
      <c r="W56">
        <v>1600000</v>
      </c>
      <c r="X56">
        <v>1247407.6599999999</v>
      </c>
      <c r="Y56">
        <v>1120000</v>
      </c>
      <c r="Z56">
        <v>996928</v>
      </c>
      <c r="AA56" t="s">
        <v>14</v>
      </c>
    </row>
    <row r="57" spans="2:27">
      <c r="B57" t="s">
        <v>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t="s">
        <v>14</v>
      </c>
    </row>
    <row r="58" spans="2:27">
      <c r="B58" t="s">
        <v>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13439178.82</v>
      </c>
      <c r="N58">
        <v>20830732.600000001</v>
      </c>
      <c r="O58">
        <v>20742792.940000001</v>
      </c>
      <c r="P58">
        <v>0</v>
      </c>
      <c r="Q58">
        <v>0</v>
      </c>
      <c r="R58">
        <v>0</v>
      </c>
      <c r="S58">
        <v>0</v>
      </c>
      <c r="T58">
        <v>0</v>
      </c>
      <c r="U58">
        <v>22770404.75</v>
      </c>
      <c r="V58">
        <v>26000000</v>
      </c>
      <c r="W58">
        <v>26000000</v>
      </c>
      <c r="X58">
        <v>21301114.539999999</v>
      </c>
      <c r="Y58">
        <v>0</v>
      </c>
      <c r="Z58">
        <v>0</v>
      </c>
      <c r="AA58" t="s">
        <v>14</v>
      </c>
    </row>
    <row r="59" spans="2:27">
      <c r="B59" t="s">
        <v>64</v>
      </c>
      <c r="C59">
        <v>32843964.16</v>
      </c>
      <c r="D59">
        <v>28985447.68</v>
      </c>
      <c r="E59">
        <v>31780902.469999999</v>
      </c>
      <c r="F59">
        <v>29129542.399999999</v>
      </c>
      <c r="G59">
        <v>40932724.93</v>
      </c>
      <c r="H59">
        <v>28559549.960000001</v>
      </c>
      <c r="I59">
        <v>35529513.600000001</v>
      </c>
      <c r="J59">
        <v>34522526.079999998</v>
      </c>
      <c r="K59">
        <v>34559674.240000002</v>
      </c>
      <c r="L59">
        <v>25409843.199999999</v>
      </c>
      <c r="M59">
        <v>25986813.440000001</v>
      </c>
      <c r="N59">
        <v>33875787.619999997</v>
      </c>
      <c r="O59">
        <v>27891404.800000001</v>
      </c>
      <c r="P59">
        <v>38922330.880000003</v>
      </c>
      <c r="Q59">
        <v>42947186.890000001</v>
      </c>
      <c r="R59">
        <v>32129744.640000001</v>
      </c>
      <c r="S59">
        <v>37012108.659999996</v>
      </c>
      <c r="T59">
        <v>42908387.170000002</v>
      </c>
      <c r="U59">
        <v>24992679.039999999</v>
      </c>
      <c r="V59">
        <v>28022489.600000001</v>
      </c>
      <c r="W59">
        <v>43740017.350000001</v>
      </c>
      <c r="X59">
        <v>42304059.960000001</v>
      </c>
      <c r="Y59">
        <v>33447889.350000001</v>
      </c>
      <c r="Z59">
        <v>29432795.199999999</v>
      </c>
      <c r="AA59" t="s">
        <v>14</v>
      </c>
    </row>
    <row r="60" spans="2:27">
      <c r="B60" t="s">
        <v>65</v>
      </c>
      <c r="C60">
        <v>30466996.890000001</v>
      </c>
      <c r="D60">
        <v>512754.82</v>
      </c>
      <c r="E60">
        <v>-6839082.9400000004</v>
      </c>
      <c r="F60">
        <v>4029783.82</v>
      </c>
      <c r="G60">
        <v>6242034.0499999998</v>
      </c>
      <c r="H60">
        <v>45818776.119999997</v>
      </c>
      <c r="I60">
        <v>55847348.700000003</v>
      </c>
      <c r="J60">
        <v>57691804.280000001</v>
      </c>
      <c r="K60">
        <v>55748568.560000002</v>
      </c>
      <c r="L60">
        <v>53080776.700000003</v>
      </c>
      <c r="M60">
        <v>52205965.310000002</v>
      </c>
      <c r="N60">
        <v>56651095.259999998</v>
      </c>
      <c r="O60">
        <v>55539766.020000003</v>
      </c>
      <c r="P60">
        <v>46165197.939999998</v>
      </c>
      <c r="Q60">
        <v>55838703.619999997</v>
      </c>
      <c r="R60">
        <v>50314600.5</v>
      </c>
      <c r="S60">
        <v>59186464.280000001</v>
      </c>
      <c r="T60">
        <v>50736496.640000001</v>
      </c>
      <c r="U60">
        <v>63819296.770000003</v>
      </c>
      <c r="V60">
        <v>60304510.979999997</v>
      </c>
      <c r="W60">
        <v>68753844.829999998</v>
      </c>
      <c r="X60">
        <v>45784133.630000003</v>
      </c>
      <c r="Y60">
        <v>51881644.030000001</v>
      </c>
      <c r="Z60">
        <v>44833058.82</v>
      </c>
      <c r="AA60" t="s">
        <v>14</v>
      </c>
    </row>
    <row r="61" spans="2:27">
      <c r="B61" t="s">
        <v>66</v>
      </c>
      <c r="C61">
        <v>7080000</v>
      </c>
      <c r="D61">
        <v>7080000</v>
      </c>
      <c r="E61">
        <v>6386450.8200000003</v>
      </c>
      <c r="F61">
        <v>2876216.3</v>
      </c>
      <c r="G61">
        <v>7080000</v>
      </c>
      <c r="H61">
        <v>4987519.55</v>
      </c>
      <c r="I61">
        <v>-1150790.79</v>
      </c>
      <c r="J61">
        <v>-133443.46</v>
      </c>
      <c r="K61">
        <v>3818513.01</v>
      </c>
      <c r="L61">
        <v>-2140276.41</v>
      </c>
      <c r="M61">
        <v>-44233063.700000003</v>
      </c>
      <c r="N61">
        <v>-43324886.079999998</v>
      </c>
      <c r="O61">
        <v>-12588502.300000001</v>
      </c>
      <c r="P61">
        <v>-33468808.289999999</v>
      </c>
      <c r="Q61">
        <v>-5166151.07</v>
      </c>
      <c r="R61">
        <v>-14909878.789999999</v>
      </c>
      <c r="S61">
        <v>-1237681.83</v>
      </c>
      <c r="T61">
        <v>-15242654.75</v>
      </c>
      <c r="U61">
        <v>87856241.430000007</v>
      </c>
      <c r="V61">
        <v>61078806.289999999</v>
      </c>
      <c r="W61">
        <v>24430339.629999999</v>
      </c>
      <c r="X61">
        <v>-5456778.46</v>
      </c>
      <c r="Y61">
        <v>3502423.23</v>
      </c>
      <c r="Z61">
        <v>5874991.4000000004</v>
      </c>
      <c r="AA61" t="s">
        <v>14</v>
      </c>
    </row>
    <row r="62" spans="2:27">
      <c r="B62" t="s">
        <v>67</v>
      </c>
      <c r="C62">
        <v>826000</v>
      </c>
      <c r="D62">
        <v>826000</v>
      </c>
      <c r="E62">
        <v>805000</v>
      </c>
      <c r="F62">
        <v>805000</v>
      </c>
      <c r="G62">
        <v>826000</v>
      </c>
      <c r="H62">
        <v>849800</v>
      </c>
      <c r="I62">
        <v>872312</v>
      </c>
      <c r="J62">
        <v>875000</v>
      </c>
      <c r="K62">
        <v>983857.51</v>
      </c>
      <c r="L62">
        <v>1019600.28</v>
      </c>
      <c r="M62">
        <v>1020051.87</v>
      </c>
      <c r="N62">
        <v>994967.68</v>
      </c>
      <c r="O62">
        <v>1022493.62</v>
      </c>
      <c r="P62">
        <v>1019600.28</v>
      </c>
      <c r="Q62">
        <v>1019600.28</v>
      </c>
      <c r="R62">
        <v>1019600.28</v>
      </c>
      <c r="S62">
        <v>987432.98</v>
      </c>
      <c r="T62">
        <v>1019600.28</v>
      </c>
      <c r="U62">
        <v>1400000</v>
      </c>
      <c r="V62">
        <v>1400000</v>
      </c>
      <c r="W62">
        <v>1400000</v>
      </c>
      <c r="X62">
        <v>1031823.95</v>
      </c>
      <c r="Y62">
        <v>980000</v>
      </c>
      <c r="Z62">
        <v>872312</v>
      </c>
      <c r="AA62" t="s">
        <v>14</v>
      </c>
    </row>
    <row r="63" spans="2:27">
      <c r="B63" t="s">
        <v>68</v>
      </c>
      <c r="C63">
        <v>-1432600.08</v>
      </c>
      <c r="D63">
        <v>-3788034.4</v>
      </c>
      <c r="E63">
        <v>-1194546</v>
      </c>
      <c r="F63">
        <v>-531547.36</v>
      </c>
      <c r="G63">
        <v>-518945.28000000003</v>
      </c>
      <c r="H63">
        <v>-2660078.96</v>
      </c>
      <c r="I63">
        <v>-2719461.2</v>
      </c>
      <c r="J63">
        <v>-2650068.1800000002</v>
      </c>
      <c r="K63">
        <v>-6377256.7199999997</v>
      </c>
      <c r="L63">
        <v>-6528423.4400000004</v>
      </c>
      <c r="M63">
        <v>-2976726.32</v>
      </c>
      <c r="N63">
        <v>-4151756.73</v>
      </c>
      <c r="O63">
        <v>-3826223.12</v>
      </c>
      <c r="P63">
        <v>-2584183.79</v>
      </c>
      <c r="Q63">
        <v>-6735120.3200000003</v>
      </c>
      <c r="R63">
        <v>-6385046.7999999998</v>
      </c>
      <c r="S63">
        <v>-3863532</v>
      </c>
      <c r="T63">
        <v>-2169311.79</v>
      </c>
      <c r="U63">
        <v>-9976109.5199999996</v>
      </c>
      <c r="V63">
        <v>-13637528.720000001</v>
      </c>
      <c r="W63">
        <v>-10645406.32</v>
      </c>
      <c r="X63">
        <v>-1117500.24</v>
      </c>
      <c r="Y63">
        <v>-6948670.2400000002</v>
      </c>
      <c r="Z63">
        <v>-3659380.32</v>
      </c>
      <c r="AA63" t="s">
        <v>14</v>
      </c>
    </row>
    <row r="64" spans="2:27">
      <c r="B64" t="s">
        <v>69</v>
      </c>
      <c r="C64">
        <v>27156004.27</v>
      </c>
      <c r="D64">
        <v>27339026.940000001</v>
      </c>
      <c r="E64">
        <v>31108124.02</v>
      </c>
      <c r="F64">
        <v>26315738.960000001</v>
      </c>
      <c r="G64">
        <v>23224956.91</v>
      </c>
      <c r="H64">
        <v>27043388.93</v>
      </c>
      <c r="I64">
        <v>23719966.989999998</v>
      </c>
      <c r="J64">
        <v>22428899.140000001</v>
      </c>
      <c r="K64">
        <v>30161597.469999999</v>
      </c>
      <c r="L64">
        <v>26907811.34</v>
      </c>
      <c r="M64">
        <v>32405876.390000001</v>
      </c>
      <c r="N64">
        <v>22694126.460000001</v>
      </c>
      <c r="O64">
        <v>22998392.059999999</v>
      </c>
      <c r="P64">
        <v>23310374.98</v>
      </c>
      <c r="Q64">
        <v>22604090.260000002</v>
      </c>
      <c r="R64">
        <v>26593598.300000001</v>
      </c>
      <c r="S64">
        <v>23083516.370000001</v>
      </c>
      <c r="T64">
        <v>27413487.359999999</v>
      </c>
      <c r="U64">
        <v>37056215.659999996</v>
      </c>
      <c r="V64">
        <v>28374550.129999999</v>
      </c>
      <c r="W64">
        <v>31531290.190000001</v>
      </c>
      <c r="X64">
        <v>29924662.899999999</v>
      </c>
      <c r="Y64">
        <v>22835945.23</v>
      </c>
      <c r="Z64">
        <v>25615326.100000001</v>
      </c>
      <c r="AA64" t="s">
        <v>14</v>
      </c>
    </row>
    <row r="65" spans="2:27">
      <c r="B65" t="s">
        <v>70</v>
      </c>
      <c r="C65">
        <v>826000</v>
      </c>
      <c r="D65">
        <v>826000</v>
      </c>
      <c r="E65">
        <v>805000</v>
      </c>
      <c r="F65">
        <v>805000</v>
      </c>
      <c r="G65">
        <v>826000</v>
      </c>
      <c r="H65">
        <v>849800</v>
      </c>
      <c r="I65">
        <v>872312</v>
      </c>
      <c r="J65">
        <v>875000</v>
      </c>
      <c r="K65">
        <v>980000</v>
      </c>
      <c r="L65">
        <v>980000</v>
      </c>
      <c r="M65">
        <v>980000</v>
      </c>
      <c r="N65">
        <v>937955.9</v>
      </c>
      <c r="O65">
        <v>980000</v>
      </c>
      <c r="P65">
        <v>980000</v>
      </c>
      <c r="Q65">
        <v>980000</v>
      </c>
      <c r="R65">
        <v>980000</v>
      </c>
      <c r="S65">
        <v>980000</v>
      </c>
      <c r="T65">
        <v>980000</v>
      </c>
      <c r="U65">
        <v>1400000</v>
      </c>
      <c r="V65">
        <v>1400000</v>
      </c>
      <c r="W65">
        <v>1400000</v>
      </c>
      <c r="X65">
        <v>980000</v>
      </c>
      <c r="Y65">
        <v>980000</v>
      </c>
      <c r="Z65">
        <v>872312</v>
      </c>
      <c r="AA65" t="s">
        <v>14</v>
      </c>
    </row>
    <row r="66" spans="2:27">
      <c r="B66" t="s">
        <v>71</v>
      </c>
      <c r="C66">
        <v>8496000</v>
      </c>
      <c r="D66">
        <v>8496000</v>
      </c>
      <c r="E66">
        <v>8280000</v>
      </c>
      <c r="F66">
        <v>8280000</v>
      </c>
      <c r="G66">
        <v>8496000</v>
      </c>
      <c r="H66">
        <v>8740800</v>
      </c>
      <c r="I66">
        <v>8972352</v>
      </c>
      <c r="J66">
        <v>9000000</v>
      </c>
      <c r="K66">
        <v>10080000</v>
      </c>
      <c r="L66">
        <v>10080000</v>
      </c>
      <c r="M66">
        <v>10080000</v>
      </c>
      <c r="N66">
        <v>9647546.3900000006</v>
      </c>
      <c r="O66">
        <v>10080000</v>
      </c>
      <c r="P66">
        <v>10080000</v>
      </c>
      <c r="Q66">
        <v>10080000</v>
      </c>
      <c r="R66">
        <v>10080000</v>
      </c>
      <c r="S66">
        <v>10080000</v>
      </c>
      <c r="T66">
        <v>10080000</v>
      </c>
      <c r="U66">
        <v>14400000</v>
      </c>
      <c r="V66">
        <v>14400000</v>
      </c>
      <c r="W66">
        <v>14400000</v>
      </c>
      <c r="X66">
        <v>10080000</v>
      </c>
      <c r="Y66">
        <v>10080000</v>
      </c>
      <c r="Z66">
        <v>8972352</v>
      </c>
      <c r="AA66" t="s">
        <v>14</v>
      </c>
    </row>
    <row r="67" spans="2:27">
      <c r="B67" t="s">
        <v>72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14</v>
      </c>
    </row>
    <row r="68" spans="2:27">
      <c r="B68" t="s">
        <v>73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14</v>
      </c>
    </row>
    <row r="69" spans="2:27">
      <c r="B69" t="s">
        <v>74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623080</v>
      </c>
      <c r="J69">
        <v>625000</v>
      </c>
      <c r="K69">
        <v>0</v>
      </c>
      <c r="L69">
        <v>0</v>
      </c>
      <c r="M69">
        <v>0</v>
      </c>
      <c r="N69">
        <v>669968.5</v>
      </c>
      <c r="O69">
        <v>700000</v>
      </c>
      <c r="P69">
        <v>700000</v>
      </c>
      <c r="Q69">
        <v>700000</v>
      </c>
      <c r="R69">
        <v>700000</v>
      </c>
      <c r="S69">
        <v>700000</v>
      </c>
      <c r="T69">
        <v>700000</v>
      </c>
      <c r="U69">
        <v>1000000</v>
      </c>
      <c r="V69">
        <v>1000000</v>
      </c>
      <c r="W69">
        <v>1000000</v>
      </c>
      <c r="X69">
        <v>700000</v>
      </c>
      <c r="Y69">
        <v>0</v>
      </c>
      <c r="Z69">
        <v>0</v>
      </c>
      <c r="AA69" t="s">
        <v>14</v>
      </c>
    </row>
    <row r="70" spans="2:27">
      <c r="B70" t="s">
        <v>75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14</v>
      </c>
    </row>
    <row r="71" spans="2:27">
      <c r="B71" t="s">
        <v>76</v>
      </c>
      <c r="C71">
        <v>236000</v>
      </c>
      <c r="D71">
        <v>236000</v>
      </c>
      <c r="E71">
        <v>230000</v>
      </c>
      <c r="F71">
        <v>230000</v>
      </c>
      <c r="G71">
        <v>236000</v>
      </c>
      <c r="H71">
        <v>242800</v>
      </c>
      <c r="I71">
        <v>249232</v>
      </c>
      <c r="J71">
        <v>250000</v>
      </c>
      <c r="K71">
        <v>280000</v>
      </c>
      <c r="L71">
        <v>280000</v>
      </c>
      <c r="M71">
        <v>280000</v>
      </c>
      <c r="N71">
        <v>267987.40000000002</v>
      </c>
      <c r="O71">
        <v>280000</v>
      </c>
      <c r="P71">
        <v>280000</v>
      </c>
      <c r="Q71">
        <v>280000</v>
      </c>
      <c r="R71">
        <v>280000</v>
      </c>
      <c r="S71">
        <v>280000</v>
      </c>
      <c r="T71">
        <v>280000</v>
      </c>
      <c r="U71">
        <v>400000</v>
      </c>
      <c r="V71">
        <v>400000</v>
      </c>
      <c r="W71">
        <v>400000</v>
      </c>
      <c r="X71">
        <v>280000</v>
      </c>
      <c r="Y71">
        <v>280000</v>
      </c>
      <c r="Z71">
        <v>249232</v>
      </c>
      <c r="AA71" t="s">
        <v>14</v>
      </c>
    </row>
    <row r="72" spans="2:27">
      <c r="B72" t="s">
        <v>77</v>
      </c>
      <c r="C72">
        <v>236000</v>
      </c>
      <c r="D72">
        <v>236000</v>
      </c>
      <c r="E72">
        <v>230000</v>
      </c>
      <c r="F72">
        <v>230000</v>
      </c>
      <c r="G72">
        <v>236000</v>
      </c>
      <c r="H72">
        <v>242800</v>
      </c>
      <c r="I72">
        <v>249232</v>
      </c>
      <c r="J72">
        <v>250000</v>
      </c>
      <c r="K72">
        <v>282370.89</v>
      </c>
      <c r="L72">
        <v>456508.55</v>
      </c>
      <c r="M72">
        <v>456924.88</v>
      </c>
      <c r="N72">
        <v>454541.78</v>
      </c>
      <c r="O72">
        <v>459175.99</v>
      </c>
      <c r="P72">
        <v>456508.55</v>
      </c>
      <c r="Q72">
        <v>456508.55</v>
      </c>
      <c r="R72">
        <v>456508.55</v>
      </c>
      <c r="S72">
        <v>426852.66</v>
      </c>
      <c r="T72">
        <v>456508.55</v>
      </c>
      <c r="U72">
        <v>400000</v>
      </c>
      <c r="V72">
        <v>400000</v>
      </c>
      <c r="W72">
        <v>400000</v>
      </c>
      <c r="X72">
        <v>311851.90999999997</v>
      </c>
      <c r="Y72">
        <v>280000</v>
      </c>
      <c r="Z72">
        <v>249232</v>
      </c>
      <c r="AA72" t="s">
        <v>14</v>
      </c>
    </row>
    <row r="73" spans="2:27">
      <c r="B73" t="s">
        <v>78</v>
      </c>
      <c r="C73">
        <v>472000</v>
      </c>
      <c r="D73">
        <v>472000</v>
      </c>
      <c r="E73">
        <v>460000</v>
      </c>
      <c r="F73">
        <v>460000</v>
      </c>
      <c r="G73">
        <v>472000</v>
      </c>
      <c r="H73">
        <v>485600</v>
      </c>
      <c r="I73">
        <v>498464</v>
      </c>
      <c r="J73">
        <v>500000</v>
      </c>
      <c r="K73">
        <v>564741.78</v>
      </c>
      <c r="L73">
        <v>608678.06000000006</v>
      </c>
      <c r="M73">
        <v>609233.17000000004</v>
      </c>
      <c r="N73">
        <v>606055.69999999995</v>
      </c>
      <c r="O73">
        <v>612234.65</v>
      </c>
      <c r="P73">
        <v>608678.06000000006</v>
      </c>
      <c r="Q73">
        <v>608678.06000000006</v>
      </c>
      <c r="R73">
        <v>608678.06000000006</v>
      </c>
      <c r="S73">
        <v>569136.89</v>
      </c>
      <c r="T73">
        <v>608678.06000000006</v>
      </c>
      <c r="U73">
        <v>800000</v>
      </c>
      <c r="V73">
        <v>800000</v>
      </c>
      <c r="W73">
        <v>800000</v>
      </c>
      <c r="X73">
        <v>623703.82999999996</v>
      </c>
      <c r="Y73">
        <v>560000</v>
      </c>
      <c r="Z73">
        <v>498464</v>
      </c>
      <c r="AA73" t="s">
        <v>14</v>
      </c>
    </row>
    <row r="74" spans="2:27">
      <c r="B74" t="s">
        <v>79</v>
      </c>
      <c r="C74">
        <v>1770000</v>
      </c>
      <c r="D74">
        <v>1770000</v>
      </c>
      <c r="E74">
        <v>1725000</v>
      </c>
      <c r="F74">
        <v>1725000</v>
      </c>
      <c r="G74">
        <v>1770000</v>
      </c>
      <c r="H74">
        <v>1821000</v>
      </c>
      <c r="I74">
        <v>1869240</v>
      </c>
      <c r="J74">
        <v>1875000</v>
      </c>
      <c r="K74">
        <v>2134066.19</v>
      </c>
      <c r="L74">
        <v>2378367.5099999998</v>
      </c>
      <c r="M74">
        <v>2453703.7999999998</v>
      </c>
      <c r="N74">
        <v>2513384.81</v>
      </c>
      <c r="O74">
        <v>2090432.03</v>
      </c>
      <c r="P74">
        <v>2449715.79</v>
      </c>
      <c r="Q74">
        <v>2449715.79</v>
      </c>
      <c r="R74">
        <v>2449715.79</v>
      </c>
      <c r="S74">
        <v>2165641.75</v>
      </c>
      <c r="T74">
        <v>2449715.79</v>
      </c>
      <c r="U74">
        <v>3000000</v>
      </c>
      <c r="V74">
        <v>2346758.94</v>
      </c>
      <c r="W74">
        <v>2482325.38</v>
      </c>
      <c r="X74">
        <v>2557664.77</v>
      </c>
      <c r="Y74">
        <v>2315316.25</v>
      </c>
      <c r="Z74">
        <v>1869240</v>
      </c>
      <c r="AA74" t="s">
        <v>14</v>
      </c>
    </row>
    <row r="75" spans="2:27">
      <c r="B75" t="s">
        <v>80</v>
      </c>
      <c r="C75">
        <v>708000</v>
      </c>
      <c r="D75">
        <v>708000</v>
      </c>
      <c r="E75">
        <v>690000</v>
      </c>
      <c r="F75">
        <v>690000</v>
      </c>
      <c r="G75">
        <v>708000</v>
      </c>
      <c r="H75">
        <v>728400</v>
      </c>
      <c r="I75">
        <v>747696</v>
      </c>
      <c r="J75">
        <v>750000</v>
      </c>
      <c r="K75">
        <v>843306.43</v>
      </c>
      <c r="L75">
        <v>873943.1</v>
      </c>
      <c r="M75">
        <v>874330.17</v>
      </c>
      <c r="N75">
        <v>852829.44</v>
      </c>
      <c r="O75">
        <v>876423.1</v>
      </c>
      <c r="P75">
        <v>873943.1</v>
      </c>
      <c r="Q75">
        <v>873943.1</v>
      </c>
      <c r="R75">
        <v>873943.1</v>
      </c>
      <c r="S75">
        <v>846371.13</v>
      </c>
      <c r="T75">
        <v>873943.1</v>
      </c>
      <c r="U75">
        <v>1200000</v>
      </c>
      <c r="V75">
        <v>1200000</v>
      </c>
      <c r="W75">
        <v>1200000</v>
      </c>
      <c r="X75">
        <v>884420.53</v>
      </c>
      <c r="Y75">
        <v>840000</v>
      </c>
      <c r="Z75">
        <v>747696</v>
      </c>
      <c r="AA75" t="s">
        <v>14</v>
      </c>
    </row>
    <row r="76" spans="2:27">
      <c r="B76" t="s">
        <v>81</v>
      </c>
      <c r="C76">
        <v>708000</v>
      </c>
      <c r="D76">
        <v>708000</v>
      </c>
      <c r="E76">
        <v>690000</v>
      </c>
      <c r="F76">
        <v>690000</v>
      </c>
      <c r="G76">
        <v>944000</v>
      </c>
      <c r="H76">
        <v>971200</v>
      </c>
      <c r="I76">
        <v>996928</v>
      </c>
      <c r="J76">
        <v>875000</v>
      </c>
      <c r="K76">
        <v>1011262.62</v>
      </c>
      <c r="L76">
        <v>1300934.97</v>
      </c>
      <c r="M76">
        <v>1490965.47</v>
      </c>
      <c r="N76">
        <v>1600000</v>
      </c>
      <c r="O76">
        <v>1324383.6100000001</v>
      </c>
      <c r="P76">
        <v>1300934.97</v>
      </c>
      <c r="Q76">
        <v>1300934.97</v>
      </c>
      <c r="R76">
        <v>1300934.97</v>
      </c>
      <c r="S76">
        <v>1040239.58</v>
      </c>
      <c r="T76">
        <v>1300934.97</v>
      </c>
      <c r="U76">
        <v>1400000</v>
      </c>
      <c r="V76">
        <v>1400000</v>
      </c>
      <c r="W76">
        <v>1400000</v>
      </c>
      <c r="X76">
        <v>1400000</v>
      </c>
      <c r="Y76">
        <v>980000</v>
      </c>
      <c r="Z76">
        <v>872312</v>
      </c>
      <c r="AA76" t="s">
        <v>14</v>
      </c>
    </row>
    <row r="77" spans="2:27">
      <c r="B77" t="s">
        <v>82</v>
      </c>
      <c r="C77">
        <v>0</v>
      </c>
      <c r="D77">
        <v>0</v>
      </c>
      <c r="E77">
        <v>0</v>
      </c>
      <c r="F77">
        <v>0</v>
      </c>
      <c r="G77">
        <v>0</v>
      </c>
      <c r="H77">
        <v>-3523.47</v>
      </c>
      <c r="I77">
        <v>0</v>
      </c>
      <c r="J77">
        <v>0</v>
      </c>
      <c r="K77">
        <v>-10114.530000000001</v>
      </c>
      <c r="L77">
        <v>-14461.23</v>
      </c>
      <c r="M77">
        <v>-48574.61</v>
      </c>
      <c r="N77">
        <v>-34029.97</v>
      </c>
      <c r="O77">
        <v>-30488.34</v>
      </c>
      <c r="P77">
        <v>0</v>
      </c>
      <c r="Q77">
        <v>-49019.86</v>
      </c>
      <c r="R77">
        <v>0</v>
      </c>
      <c r="S77">
        <v>5832.38</v>
      </c>
      <c r="T77">
        <v>0</v>
      </c>
      <c r="U77">
        <v>-75705.81</v>
      </c>
      <c r="V77">
        <v>-32989.97</v>
      </c>
      <c r="W77">
        <v>-83381.899999999994</v>
      </c>
      <c r="X77">
        <v>-58156.71</v>
      </c>
      <c r="Y77">
        <v>-18832.650000000001</v>
      </c>
      <c r="Z77">
        <v>-5716.02</v>
      </c>
      <c r="AA77" t="s">
        <v>14</v>
      </c>
    </row>
    <row r="78" spans="2:27">
      <c r="B78" t="s">
        <v>83</v>
      </c>
      <c r="C78">
        <v>236000</v>
      </c>
      <c r="D78">
        <v>236000</v>
      </c>
      <c r="E78">
        <v>230000</v>
      </c>
      <c r="F78">
        <v>230000</v>
      </c>
      <c r="G78">
        <v>236000</v>
      </c>
      <c r="H78">
        <v>242800</v>
      </c>
      <c r="I78">
        <v>249232</v>
      </c>
      <c r="J78">
        <v>250000</v>
      </c>
      <c r="K78">
        <v>281102.14</v>
      </c>
      <c r="L78">
        <v>291314.37</v>
      </c>
      <c r="M78">
        <v>291443.39</v>
      </c>
      <c r="N78">
        <v>284276.47999999998</v>
      </c>
      <c r="O78">
        <v>292141.03000000003</v>
      </c>
      <c r="P78">
        <v>291314.37</v>
      </c>
      <c r="Q78">
        <v>291314.37</v>
      </c>
      <c r="R78">
        <v>291314.37</v>
      </c>
      <c r="S78">
        <v>282123.71000000002</v>
      </c>
      <c r="T78">
        <v>291314.37</v>
      </c>
      <c r="U78">
        <v>400000</v>
      </c>
      <c r="V78">
        <v>400000</v>
      </c>
      <c r="W78">
        <v>400000</v>
      </c>
      <c r="X78">
        <v>294806.84000000003</v>
      </c>
      <c r="Y78">
        <v>280000</v>
      </c>
      <c r="Z78">
        <v>249232</v>
      </c>
      <c r="AA78" t="s">
        <v>14</v>
      </c>
    </row>
    <row r="79" spans="2:27">
      <c r="B79" t="s">
        <v>84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14</v>
      </c>
    </row>
    <row r="80" spans="2:27">
      <c r="B80" t="s">
        <v>85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14</v>
      </c>
    </row>
    <row r="81" spans="2:27">
      <c r="B81" t="s">
        <v>86</v>
      </c>
      <c r="C81">
        <v>-411209.78</v>
      </c>
      <c r="D81">
        <v>-356345.53</v>
      </c>
      <c r="E81">
        <v>-455617.57</v>
      </c>
      <c r="F81">
        <v>-401728.02</v>
      </c>
      <c r="G81">
        <v>-479104.91</v>
      </c>
      <c r="H81">
        <v>-188992.85</v>
      </c>
      <c r="I81">
        <v>-367649.16</v>
      </c>
      <c r="J81">
        <v>-324256.43</v>
      </c>
      <c r="K81">
        <v>-550191.21</v>
      </c>
      <c r="L81">
        <v>-505379.02</v>
      </c>
      <c r="M81">
        <v>-521323.75</v>
      </c>
      <c r="N81">
        <v>-528856.56000000006</v>
      </c>
      <c r="O81">
        <v>-440338.45</v>
      </c>
      <c r="P81">
        <v>-435921.33</v>
      </c>
      <c r="Q81">
        <v>-625928.93000000005</v>
      </c>
      <c r="R81">
        <v>-482012.29</v>
      </c>
      <c r="S81">
        <v>-608105.72</v>
      </c>
      <c r="T81">
        <v>-590749.37</v>
      </c>
      <c r="U81">
        <v>-1080022.32</v>
      </c>
      <c r="V81">
        <v>-800917.03</v>
      </c>
      <c r="W81">
        <v>-813019.5</v>
      </c>
      <c r="X81">
        <v>-564844.31000000006</v>
      </c>
      <c r="Y81">
        <v>-466291.16</v>
      </c>
      <c r="Z81">
        <v>-279819.84000000003</v>
      </c>
      <c r="AA81" t="s">
        <v>14</v>
      </c>
    </row>
    <row r="82" spans="2:27">
      <c r="B82" t="s">
        <v>87</v>
      </c>
      <c r="C82">
        <v>354000</v>
      </c>
      <c r="D82">
        <v>354000</v>
      </c>
      <c r="E82">
        <v>345000</v>
      </c>
      <c r="F82">
        <v>345000</v>
      </c>
      <c r="G82">
        <v>354000</v>
      </c>
      <c r="H82">
        <v>364200</v>
      </c>
      <c r="I82">
        <v>373848</v>
      </c>
      <c r="J82">
        <v>375000</v>
      </c>
      <c r="K82">
        <v>424543</v>
      </c>
      <c r="L82">
        <v>466637.42</v>
      </c>
      <c r="M82">
        <v>467169.25</v>
      </c>
      <c r="N82">
        <v>469124.12</v>
      </c>
      <c r="O82">
        <v>470044.91</v>
      </c>
      <c r="P82">
        <v>466637.42</v>
      </c>
      <c r="Q82">
        <v>466637.42</v>
      </c>
      <c r="R82">
        <v>466637.42</v>
      </c>
      <c r="S82">
        <v>428753.86</v>
      </c>
      <c r="T82">
        <v>466637.42</v>
      </c>
      <c r="U82">
        <v>600000</v>
      </c>
      <c r="V82">
        <v>600000</v>
      </c>
      <c r="W82">
        <v>600000</v>
      </c>
      <c r="X82">
        <v>481033.29</v>
      </c>
      <c r="Y82">
        <v>420000</v>
      </c>
      <c r="Z82">
        <v>373848</v>
      </c>
      <c r="AA82" t="s">
        <v>14</v>
      </c>
    </row>
    <row r="83" spans="2:27">
      <c r="B83" t="s">
        <v>88</v>
      </c>
      <c r="C83">
        <v>1085531.29</v>
      </c>
      <c r="D83">
        <v>3215429.87</v>
      </c>
      <c r="E83">
        <v>2300000</v>
      </c>
      <c r="F83">
        <v>2154328.7000000002</v>
      </c>
      <c r="G83">
        <v>2360000</v>
      </c>
      <c r="H83">
        <v>2428000</v>
      </c>
      <c r="I83">
        <v>2261562.42</v>
      </c>
      <c r="J83">
        <v>3383556.41</v>
      </c>
      <c r="K83">
        <v>-3855087.41</v>
      </c>
      <c r="L83">
        <v>-12479850.789999999</v>
      </c>
      <c r="M83">
        <v>-7481049.9100000001</v>
      </c>
      <c r="N83">
        <v>-3983115.13</v>
      </c>
      <c r="O83">
        <v>-19289376.719999999</v>
      </c>
      <c r="P83">
        <v>-13414919.42</v>
      </c>
      <c r="Q83">
        <v>-6467496.9100000001</v>
      </c>
      <c r="R83">
        <v>-2662709.52</v>
      </c>
      <c r="S83">
        <v>-6440192.3099999996</v>
      </c>
      <c r="T83">
        <v>-12331041.59</v>
      </c>
      <c r="U83">
        <v>-10268470.5</v>
      </c>
      <c r="V83">
        <v>50760846.009999998</v>
      </c>
      <c r="W83">
        <v>-23241888.609999999</v>
      </c>
      <c r="X83">
        <v>-20516170.300000001</v>
      </c>
      <c r="Y83">
        <v>201809.48</v>
      </c>
      <c r="Z83">
        <v>2492320</v>
      </c>
      <c r="AA83" t="s">
        <v>14</v>
      </c>
    </row>
    <row r="84" spans="2:27">
      <c r="B84" t="s">
        <v>89</v>
      </c>
      <c r="C84">
        <v>472000</v>
      </c>
      <c r="D84">
        <v>354000</v>
      </c>
      <c r="E84">
        <v>345000</v>
      </c>
      <c r="F84">
        <v>345000</v>
      </c>
      <c r="G84">
        <v>354000</v>
      </c>
      <c r="H84">
        <v>364200</v>
      </c>
      <c r="I84">
        <v>373848</v>
      </c>
      <c r="J84">
        <v>375000</v>
      </c>
      <c r="K84">
        <v>708878.11</v>
      </c>
      <c r="L84">
        <v>949368.8</v>
      </c>
      <c r="M84">
        <v>1267488</v>
      </c>
      <c r="N84">
        <v>1442127.64</v>
      </c>
      <c r="O84">
        <v>1595599.46</v>
      </c>
      <c r="P84">
        <v>1740509.47</v>
      </c>
      <c r="Q84">
        <v>1898737.6</v>
      </c>
      <c r="R84">
        <v>1898737.6</v>
      </c>
      <c r="S84">
        <v>1721057.11</v>
      </c>
      <c r="T84">
        <v>1740509.47</v>
      </c>
      <c r="U84">
        <v>1600000</v>
      </c>
      <c r="V84">
        <v>1200000</v>
      </c>
      <c r="W84">
        <v>1000000</v>
      </c>
      <c r="X84">
        <v>819273.64</v>
      </c>
      <c r="Y84">
        <v>560000</v>
      </c>
      <c r="Z84">
        <v>373848</v>
      </c>
      <c r="AA84" t="s">
        <v>14</v>
      </c>
    </row>
    <row r="85" spans="2:27">
      <c r="B85" t="s">
        <v>90</v>
      </c>
      <c r="C85">
        <v>2360000</v>
      </c>
      <c r="D85">
        <v>2360000</v>
      </c>
      <c r="E85">
        <v>2300000</v>
      </c>
      <c r="F85">
        <v>2300000</v>
      </c>
      <c r="G85">
        <v>2360000</v>
      </c>
      <c r="H85">
        <v>2428000</v>
      </c>
      <c r="I85">
        <v>2492320</v>
      </c>
      <c r="J85">
        <v>2500000</v>
      </c>
      <c r="K85">
        <v>2845421.59</v>
      </c>
      <c r="L85">
        <v>3266287.72</v>
      </c>
      <c r="M85">
        <v>3271605.07</v>
      </c>
      <c r="N85">
        <v>3351179.74</v>
      </c>
      <c r="O85">
        <v>3300356.35</v>
      </c>
      <c r="P85">
        <v>3266287.72</v>
      </c>
      <c r="Q85">
        <v>3266287.72</v>
      </c>
      <c r="R85">
        <v>3266287.72</v>
      </c>
      <c r="S85">
        <v>2887522.33</v>
      </c>
      <c r="T85">
        <v>3266287.72</v>
      </c>
      <c r="U85">
        <v>4000000</v>
      </c>
      <c r="V85">
        <v>4000000</v>
      </c>
      <c r="W85">
        <v>4000000</v>
      </c>
      <c r="X85">
        <v>3410219.7</v>
      </c>
      <c r="Y85">
        <v>2800000</v>
      </c>
      <c r="Z85">
        <v>2492320</v>
      </c>
      <c r="AA85" t="s">
        <v>14</v>
      </c>
    </row>
    <row r="86" spans="2:27">
      <c r="B86" t="s">
        <v>91</v>
      </c>
      <c r="C86">
        <v>1534000</v>
      </c>
      <c r="D86">
        <v>1534000</v>
      </c>
      <c r="E86">
        <v>1495000</v>
      </c>
      <c r="F86">
        <v>1495000</v>
      </c>
      <c r="G86">
        <v>1534000</v>
      </c>
      <c r="H86">
        <v>1578200</v>
      </c>
      <c r="I86">
        <v>1620008</v>
      </c>
      <c r="J86">
        <v>1625000</v>
      </c>
      <c r="K86">
        <v>1849524.04</v>
      </c>
      <c r="L86">
        <v>2123087.02</v>
      </c>
      <c r="M86">
        <v>2126543.2999999998</v>
      </c>
      <c r="N86">
        <v>2178266.83</v>
      </c>
      <c r="O86">
        <v>2145231.63</v>
      </c>
      <c r="P86">
        <v>2123087.02</v>
      </c>
      <c r="Q86">
        <v>2123087.02</v>
      </c>
      <c r="R86">
        <v>2123087.02</v>
      </c>
      <c r="S86">
        <v>1876889.52</v>
      </c>
      <c r="T86">
        <v>2123087.02</v>
      </c>
      <c r="U86">
        <v>2600000</v>
      </c>
      <c r="V86">
        <v>2600000</v>
      </c>
      <c r="W86">
        <v>2600000</v>
      </c>
      <c r="X86">
        <v>2216642.7999999998</v>
      </c>
      <c r="Y86">
        <v>1820000</v>
      </c>
      <c r="Z86">
        <v>1620008</v>
      </c>
      <c r="AA86" t="s">
        <v>14</v>
      </c>
    </row>
    <row r="87" spans="2:27">
      <c r="B87" t="s">
        <v>92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14</v>
      </c>
    </row>
    <row r="88" spans="2:27">
      <c r="B88" t="s">
        <v>93</v>
      </c>
      <c r="C88">
        <v>944000</v>
      </c>
      <c r="D88">
        <v>944000</v>
      </c>
      <c r="E88">
        <v>920000</v>
      </c>
      <c r="F88">
        <v>920000</v>
      </c>
      <c r="G88">
        <v>944000</v>
      </c>
      <c r="H88">
        <v>971200</v>
      </c>
      <c r="I88">
        <v>996928</v>
      </c>
      <c r="J88">
        <v>1000000</v>
      </c>
      <c r="K88">
        <v>1138168.6399999999</v>
      </c>
      <c r="L88">
        <v>1306515.0900000001</v>
      </c>
      <c r="M88">
        <v>1308642.03</v>
      </c>
      <c r="N88">
        <v>1340471.8999999999</v>
      </c>
      <c r="O88">
        <v>1320142.54</v>
      </c>
      <c r="P88">
        <v>1306515.0900000001</v>
      </c>
      <c r="Q88">
        <v>1306515.0900000001</v>
      </c>
      <c r="R88">
        <v>1306515.0900000001</v>
      </c>
      <c r="S88">
        <v>1155008.93</v>
      </c>
      <c r="T88">
        <v>1306515.0900000001</v>
      </c>
      <c r="U88">
        <v>1600000</v>
      </c>
      <c r="V88">
        <v>1600000</v>
      </c>
      <c r="W88">
        <v>1600000</v>
      </c>
      <c r="X88">
        <v>1364087.88</v>
      </c>
      <c r="Y88">
        <v>1120000</v>
      </c>
      <c r="Z88">
        <v>996928</v>
      </c>
      <c r="AA88" t="s">
        <v>14</v>
      </c>
    </row>
    <row r="89" spans="2:27">
      <c r="B89" t="s">
        <v>94</v>
      </c>
      <c r="C89">
        <v>590000</v>
      </c>
      <c r="D89">
        <v>590000</v>
      </c>
      <c r="E89">
        <v>575000</v>
      </c>
      <c r="F89">
        <v>575000</v>
      </c>
      <c r="G89">
        <v>590000</v>
      </c>
      <c r="H89">
        <v>607000</v>
      </c>
      <c r="I89">
        <v>623080</v>
      </c>
      <c r="J89">
        <v>625000</v>
      </c>
      <c r="K89">
        <v>715586.51</v>
      </c>
      <c r="L89">
        <v>860007.54</v>
      </c>
      <c r="M89">
        <v>861832.2</v>
      </c>
      <c r="N89">
        <v>900328.38</v>
      </c>
      <c r="O89">
        <v>871698.26</v>
      </c>
      <c r="P89">
        <v>860007.54</v>
      </c>
      <c r="Q89">
        <v>860007.54</v>
      </c>
      <c r="R89">
        <v>860007.54</v>
      </c>
      <c r="S89">
        <v>730033.46</v>
      </c>
      <c r="T89">
        <v>860007.54</v>
      </c>
      <c r="U89">
        <v>1000000</v>
      </c>
      <c r="V89">
        <v>1000000</v>
      </c>
      <c r="W89">
        <v>1000000</v>
      </c>
      <c r="X89">
        <v>909398.08</v>
      </c>
      <c r="Y89">
        <v>700000</v>
      </c>
      <c r="Z89">
        <v>623080</v>
      </c>
      <c r="AA89" t="s">
        <v>14</v>
      </c>
    </row>
    <row r="90" spans="2:27">
      <c r="B90" t="s">
        <v>95</v>
      </c>
      <c r="C90">
        <v>0</v>
      </c>
      <c r="D90">
        <v>0</v>
      </c>
      <c r="E90">
        <v>0</v>
      </c>
      <c r="F90">
        <v>0</v>
      </c>
      <c r="G90">
        <v>826000</v>
      </c>
      <c r="H90">
        <v>849800</v>
      </c>
      <c r="I90">
        <v>872312</v>
      </c>
      <c r="J90">
        <v>875000</v>
      </c>
      <c r="K90">
        <v>2823708.91</v>
      </c>
      <c r="L90">
        <v>3043390.31</v>
      </c>
      <c r="M90">
        <v>3046165.84</v>
      </c>
      <c r="N90">
        <v>3030278.5</v>
      </c>
      <c r="O90">
        <v>0</v>
      </c>
      <c r="P90">
        <v>0</v>
      </c>
      <c r="Q90">
        <v>0</v>
      </c>
      <c r="R90">
        <v>0</v>
      </c>
      <c r="S90">
        <v>995989.55</v>
      </c>
      <c r="T90">
        <v>3043390.31</v>
      </c>
      <c r="U90">
        <v>4000000</v>
      </c>
      <c r="V90">
        <v>4000000</v>
      </c>
      <c r="W90">
        <v>4000000</v>
      </c>
      <c r="X90">
        <v>1091481.7</v>
      </c>
      <c r="Y90">
        <v>980000</v>
      </c>
      <c r="Z90">
        <v>872312</v>
      </c>
      <c r="AA90" t="s">
        <v>14</v>
      </c>
    </row>
    <row r="91" spans="2:27">
      <c r="B91" t="s">
        <v>96</v>
      </c>
      <c r="C91">
        <v>826000</v>
      </c>
      <c r="D91">
        <v>826000</v>
      </c>
      <c r="E91">
        <v>805000</v>
      </c>
      <c r="F91">
        <v>805000</v>
      </c>
      <c r="G91">
        <v>826000</v>
      </c>
      <c r="H91">
        <v>849800</v>
      </c>
      <c r="I91">
        <v>872312</v>
      </c>
      <c r="J91">
        <v>875000</v>
      </c>
      <c r="K91">
        <v>1011262.62</v>
      </c>
      <c r="L91">
        <v>1300934.97</v>
      </c>
      <c r="M91">
        <v>1304594.78</v>
      </c>
      <c r="N91">
        <v>1400000</v>
      </c>
      <c r="O91">
        <v>1324383.6100000001</v>
      </c>
      <c r="P91">
        <v>1300934.97</v>
      </c>
      <c r="Q91">
        <v>1300934.97</v>
      </c>
      <c r="R91">
        <v>1300934.97</v>
      </c>
      <c r="S91">
        <v>1040239.58</v>
      </c>
      <c r="T91">
        <v>1300934.97</v>
      </c>
      <c r="U91">
        <v>1400000</v>
      </c>
      <c r="V91">
        <v>1400000</v>
      </c>
      <c r="W91">
        <v>1400000</v>
      </c>
      <c r="X91">
        <v>1400000</v>
      </c>
      <c r="Y91">
        <v>980000</v>
      </c>
      <c r="Z91">
        <v>872312</v>
      </c>
      <c r="AA91" t="s">
        <v>14</v>
      </c>
    </row>
    <row r="92" spans="2:27">
      <c r="B92" t="s">
        <v>97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14</v>
      </c>
    </row>
    <row r="93" spans="2:27">
      <c r="B93" t="s">
        <v>98</v>
      </c>
      <c r="C93">
        <v>-131067.17</v>
      </c>
      <c r="D93">
        <v>-140911.59</v>
      </c>
      <c r="E93">
        <v>-110766.03</v>
      </c>
      <c r="F93">
        <v>-115268.16</v>
      </c>
      <c r="G93">
        <v>-136272.54999999999</v>
      </c>
      <c r="H93">
        <v>-109386.59</v>
      </c>
      <c r="I93">
        <v>-134619.18</v>
      </c>
      <c r="J93">
        <v>-115744.14</v>
      </c>
      <c r="K93">
        <v>-159805.07</v>
      </c>
      <c r="L93">
        <v>-164780.38</v>
      </c>
      <c r="M93">
        <v>-132241.76</v>
      </c>
      <c r="N93">
        <v>-109554.95</v>
      </c>
      <c r="O93">
        <v>-88272.33</v>
      </c>
      <c r="P93">
        <v>-163059.84</v>
      </c>
      <c r="Q93">
        <v>-191308.16</v>
      </c>
      <c r="R93">
        <v>-168089.71</v>
      </c>
      <c r="S93">
        <v>-68016.55</v>
      </c>
      <c r="T93">
        <v>-184361.59</v>
      </c>
      <c r="U93">
        <v>-272621.71000000002</v>
      </c>
      <c r="V93">
        <v>-312808.12</v>
      </c>
      <c r="W93">
        <v>-262555.93</v>
      </c>
      <c r="X93">
        <v>-104397.57</v>
      </c>
      <c r="Y93">
        <v>-130137.53</v>
      </c>
      <c r="Z93">
        <v>-143084.17000000001</v>
      </c>
      <c r="AA93" t="s">
        <v>14</v>
      </c>
    </row>
    <row r="94" spans="2:27">
      <c r="B94" t="s">
        <v>99</v>
      </c>
      <c r="C94">
        <v>472000</v>
      </c>
      <c r="D94">
        <v>472000</v>
      </c>
      <c r="E94">
        <v>460000</v>
      </c>
      <c r="F94">
        <v>460000</v>
      </c>
      <c r="G94">
        <v>472000</v>
      </c>
      <c r="H94">
        <v>485600</v>
      </c>
      <c r="I94">
        <v>498464</v>
      </c>
      <c r="J94">
        <v>500000</v>
      </c>
      <c r="K94">
        <v>572469.21</v>
      </c>
      <c r="L94">
        <v>688006.03</v>
      </c>
      <c r="M94">
        <v>689465.76</v>
      </c>
      <c r="N94">
        <v>720262.7</v>
      </c>
      <c r="O94">
        <v>697358.61</v>
      </c>
      <c r="P94">
        <v>688006.03</v>
      </c>
      <c r="Q94">
        <v>688006.03</v>
      </c>
      <c r="R94">
        <v>688006.03</v>
      </c>
      <c r="S94">
        <v>584026.77</v>
      </c>
      <c r="T94">
        <v>688006.03</v>
      </c>
      <c r="U94">
        <v>800000</v>
      </c>
      <c r="V94">
        <v>800000</v>
      </c>
      <c r="W94">
        <v>800000</v>
      </c>
      <c r="X94">
        <v>727518.47</v>
      </c>
      <c r="Y94">
        <v>560000</v>
      </c>
      <c r="Z94">
        <v>498464</v>
      </c>
      <c r="AA94" t="s">
        <v>14</v>
      </c>
    </row>
    <row r="95" spans="2:27">
      <c r="B95" t="s">
        <v>100</v>
      </c>
      <c r="C95">
        <v>708000</v>
      </c>
      <c r="D95">
        <v>708000</v>
      </c>
      <c r="E95">
        <v>690000</v>
      </c>
      <c r="F95">
        <v>690000</v>
      </c>
      <c r="G95">
        <v>708000</v>
      </c>
      <c r="H95">
        <v>728400</v>
      </c>
      <c r="I95">
        <v>747696</v>
      </c>
      <c r="J95">
        <v>750000</v>
      </c>
      <c r="K95">
        <v>842427.43</v>
      </c>
      <c r="L95">
        <v>864919.43</v>
      </c>
      <c r="M95">
        <v>865203.6</v>
      </c>
      <c r="N95">
        <v>839838.23</v>
      </c>
      <c r="O95">
        <v>866740.13</v>
      </c>
      <c r="P95">
        <v>864919.43</v>
      </c>
      <c r="Q95">
        <v>864919.43</v>
      </c>
      <c r="R95">
        <v>864919.43</v>
      </c>
      <c r="S95">
        <v>844677.38</v>
      </c>
      <c r="T95">
        <v>864919.43</v>
      </c>
      <c r="U95">
        <v>1200000</v>
      </c>
      <c r="V95">
        <v>1200000</v>
      </c>
      <c r="W95">
        <v>1200000</v>
      </c>
      <c r="X95">
        <v>872611.46</v>
      </c>
      <c r="Y95">
        <v>840000</v>
      </c>
      <c r="Z95">
        <v>747696</v>
      </c>
      <c r="AA95" t="s">
        <v>14</v>
      </c>
    </row>
    <row r="96" spans="2:27">
      <c r="B96" t="s">
        <v>101</v>
      </c>
      <c r="C96">
        <v>826000</v>
      </c>
      <c r="D96">
        <v>826000</v>
      </c>
      <c r="E96">
        <v>805000</v>
      </c>
      <c r="F96">
        <v>805000</v>
      </c>
      <c r="G96">
        <v>826000</v>
      </c>
      <c r="H96">
        <v>849800</v>
      </c>
      <c r="I96">
        <v>872312</v>
      </c>
      <c r="J96">
        <v>875000</v>
      </c>
      <c r="K96">
        <v>982832</v>
      </c>
      <c r="L96">
        <v>1009072.66</v>
      </c>
      <c r="M96">
        <v>1009404.2</v>
      </c>
      <c r="N96">
        <v>979811.27</v>
      </c>
      <c r="O96">
        <v>1011196.82</v>
      </c>
      <c r="P96">
        <v>1009072.66</v>
      </c>
      <c r="Q96">
        <v>1009072.66</v>
      </c>
      <c r="R96">
        <v>1009072.66</v>
      </c>
      <c r="S96">
        <v>985456.95</v>
      </c>
      <c r="T96">
        <v>1009072.66</v>
      </c>
      <c r="U96">
        <v>1400000</v>
      </c>
      <c r="V96">
        <v>1400000</v>
      </c>
      <c r="W96">
        <v>1400000</v>
      </c>
      <c r="X96">
        <v>1018046.71</v>
      </c>
      <c r="Y96">
        <v>980000</v>
      </c>
      <c r="Z96">
        <v>872312</v>
      </c>
      <c r="AA96" t="s">
        <v>14</v>
      </c>
    </row>
    <row r="97" spans="2:27">
      <c r="B97" t="s">
        <v>102</v>
      </c>
      <c r="C97">
        <v>2360000</v>
      </c>
      <c r="D97">
        <v>2360000</v>
      </c>
      <c r="E97">
        <v>2300000</v>
      </c>
      <c r="F97">
        <v>2300000</v>
      </c>
      <c r="G97">
        <v>2360000</v>
      </c>
      <c r="H97">
        <v>2428000</v>
      </c>
      <c r="I97">
        <v>2492320</v>
      </c>
      <c r="J97">
        <v>2500000</v>
      </c>
      <c r="K97">
        <v>2845421.59</v>
      </c>
      <c r="L97">
        <v>3266287.72</v>
      </c>
      <c r="M97">
        <v>3271605.07</v>
      </c>
      <c r="N97">
        <v>3351179.74</v>
      </c>
      <c r="O97">
        <v>3300356.35</v>
      </c>
      <c r="P97">
        <v>3266287.72</v>
      </c>
      <c r="Q97">
        <v>3266287.72</v>
      </c>
      <c r="R97">
        <v>3266287.72</v>
      </c>
      <c r="S97">
        <v>2887522.33</v>
      </c>
      <c r="T97">
        <v>3266287.72</v>
      </c>
      <c r="U97">
        <v>4000000</v>
      </c>
      <c r="V97">
        <v>4000000</v>
      </c>
      <c r="W97">
        <v>4000000</v>
      </c>
      <c r="X97">
        <v>3410219.7</v>
      </c>
      <c r="Y97">
        <v>2800000</v>
      </c>
      <c r="Z97">
        <v>2492320</v>
      </c>
      <c r="AA97" t="s">
        <v>14</v>
      </c>
    </row>
    <row r="98" spans="2:27">
      <c r="B98" t="s">
        <v>103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14</v>
      </c>
    </row>
    <row r="99" spans="2:27">
      <c r="B99" t="s">
        <v>104</v>
      </c>
      <c r="C99">
        <v>2360000</v>
      </c>
      <c r="D99">
        <v>2360000</v>
      </c>
      <c r="E99">
        <v>2300000</v>
      </c>
      <c r="F99">
        <v>2300000</v>
      </c>
      <c r="G99">
        <v>2360000</v>
      </c>
      <c r="H99">
        <v>2428000</v>
      </c>
      <c r="I99">
        <v>2492320</v>
      </c>
      <c r="J99">
        <v>2500000</v>
      </c>
      <c r="K99">
        <v>2808091.43</v>
      </c>
      <c r="L99">
        <v>2883064.76</v>
      </c>
      <c r="M99">
        <v>2884011.99</v>
      </c>
      <c r="N99">
        <v>2799460.78</v>
      </c>
      <c r="O99">
        <v>2889133.76</v>
      </c>
      <c r="P99">
        <v>2883064.76</v>
      </c>
      <c r="Q99">
        <v>2883064.76</v>
      </c>
      <c r="R99">
        <v>2883064.76</v>
      </c>
      <c r="S99">
        <v>2815591.28</v>
      </c>
      <c r="T99">
        <v>2883064.76</v>
      </c>
      <c r="U99">
        <v>4000000</v>
      </c>
      <c r="V99">
        <v>4000000</v>
      </c>
      <c r="W99">
        <v>4000000</v>
      </c>
      <c r="X99">
        <v>2908704.88</v>
      </c>
      <c r="Y99">
        <v>2800000</v>
      </c>
      <c r="Z99">
        <v>2492320</v>
      </c>
      <c r="AA99" t="s">
        <v>14</v>
      </c>
    </row>
    <row r="100" spans="2:27">
      <c r="B100" t="s">
        <v>105</v>
      </c>
      <c r="C100">
        <v>51371890.109999999</v>
      </c>
      <c r="D100">
        <v>56795425.079999998</v>
      </c>
      <c r="E100">
        <v>46618591.969999999</v>
      </c>
      <c r="F100">
        <v>55032261.350000001</v>
      </c>
      <c r="G100">
        <v>61011730.619999997</v>
      </c>
      <c r="H100">
        <v>54128723.619999997</v>
      </c>
      <c r="I100">
        <v>59948474.729999997</v>
      </c>
      <c r="J100">
        <v>47449636.799999997</v>
      </c>
      <c r="K100">
        <v>62451481.090000004</v>
      </c>
      <c r="L100">
        <v>54261284.729999997</v>
      </c>
      <c r="M100">
        <v>67715607.840000004</v>
      </c>
      <c r="N100">
        <v>70279752</v>
      </c>
      <c r="O100">
        <v>68606514.519999996</v>
      </c>
      <c r="P100">
        <v>69229801.530000001</v>
      </c>
      <c r="Q100">
        <v>57613525.619999997</v>
      </c>
      <c r="R100">
        <v>63406153.829999998</v>
      </c>
      <c r="S100">
        <v>52977361.740000002</v>
      </c>
      <c r="T100">
        <v>67660926.010000005</v>
      </c>
      <c r="U100">
        <v>68149380.739999995</v>
      </c>
      <c r="V100">
        <v>65213913.600000001</v>
      </c>
      <c r="W100">
        <v>63727569.600000001</v>
      </c>
      <c r="X100">
        <v>61656787.200000003</v>
      </c>
      <c r="Y100">
        <v>61376871.049999997</v>
      </c>
      <c r="Z100">
        <v>54061857.600000001</v>
      </c>
      <c r="AA100" t="s">
        <v>14</v>
      </c>
    </row>
    <row r="101" spans="2:27">
      <c r="B101" t="s">
        <v>106</v>
      </c>
      <c r="C101">
        <v>3566026.47</v>
      </c>
      <c r="D101">
        <v>3658000</v>
      </c>
      <c r="E101">
        <v>3565000</v>
      </c>
      <c r="F101">
        <v>3587030.34</v>
      </c>
      <c r="G101">
        <v>3654421.68</v>
      </c>
      <c r="H101">
        <v>3763400</v>
      </c>
      <c r="I101">
        <v>3863096</v>
      </c>
      <c r="J101">
        <v>3875000</v>
      </c>
      <c r="K101">
        <v>4129991.61</v>
      </c>
      <c r="L101">
        <v>3890969.38</v>
      </c>
      <c r="M101">
        <v>4099267.97</v>
      </c>
      <c r="N101">
        <v>4161342.46</v>
      </c>
      <c r="O101">
        <v>4021513.8</v>
      </c>
      <c r="P101">
        <v>3591845.42</v>
      </c>
      <c r="Q101">
        <v>4263688.33</v>
      </c>
      <c r="R101">
        <v>4229476.9800000004</v>
      </c>
      <c r="S101">
        <v>3508692.07</v>
      </c>
      <c r="T101">
        <v>4063591.51</v>
      </c>
      <c r="U101">
        <v>3823914.48</v>
      </c>
      <c r="V101">
        <v>6200000</v>
      </c>
      <c r="W101">
        <v>4135821.35</v>
      </c>
      <c r="X101">
        <v>4843890.03</v>
      </c>
      <c r="Y101">
        <v>3799215.91</v>
      </c>
      <c r="Z101">
        <v>3863096</v>
      </c>
      <c r="AA101" t="s">
        <v>14</v>
      </c>
    </row>
    <row r="102" spans="2:27">
      <c r="B102" t="s">
        <v>107</v>
      </c>
      <c r="C102">
        <v>8260000</v>
      </c>
      <c r="D102">
        <v>8260000</v>
      </c>
      <c r="E102">
        <v>8050000</v>
      </c>
      <c r="F102">
        <v>8050000</v>
      </c>
      <c r="G102">
        <v>8260000</v>
      </c>
      <c r="H102">
        <v>8498000</v>
      </c>
      <c r="I102">
        <v>8723120</v>
      </c>
      <c r="J102">
        <v>8750000</v>
      </c>
      <c r="K102">
        <v>9835013.0899999999</v>
      </c>
      <c r="L102">
        <v>9460106.0700000003</v>
      </c>
      <c r="M102">
        <v>11450617.76</v>
      </c>
      <c r="N102">
        <v>10364887.5</v>
      </c>
      <c r="O102">
        <v>10532788.529999999</v>
      </c>
      <c r="P102">
        <v>10463060.109999999</v>
      </c>
      <c r="Q102">
        <v>9715871</v>
      </c>
      <c r="R102">
        <v>9307147.7200000007</v>
      </c>
      <c r="S102">
        <v>9932903.1600000001</v>
      </c>
      <c r="T102">
        <v>9674772.0399999991</v>
      </c>
      <c r="U102">
        <v>10735444.16</v>
      </c>
      <c r="V102">
        <v>13510001.619999999</v>
      </c>
      <c r="W102">
        <v>9894437.8399999999</v>
      </c>
      <c r="X102">
        <v>9399531.4700000007</v>
      </c>
      <c r="Y102">
        <v>11202450.92</v>
      </c>
      <c r="Z102">
        <v>8723120</v>
      </c>
      <c r="AA102" t="s">
        <v>14</v>
      </c>
    </row>
    <row r="103" spans="2:27">
      <c r="B103" t="s">
        <v>108</v>
      </c>
      <c r="C103">
        <v>8260000</v>
      </c>
      <c r="D103">
        <v>8260000</v>
      </c>
      <c r="E103">
        <v>8050000</v>
      </c>
      <c r="F103">
        <v>8050000</v>
      </c>
      <c r="G103">
        <v>8260000</v>
      </c>
      <c r="H103">
        <v>8498000</v>
      </c>
      <c r="I103">
        <v>8723120</v>
      </c>
      <c r="J103">
        <v>8750000</v>
      </c>
      <c r="K103">
        <v>11032736.73</v>
      </c>
      <c r="L103">
        <v>10286674.560000001</v>
      </c>
      <c r="M103">
        <v>9035122.6899999995</v>
      </c>
      <c r="N103">
        <v>10955445.17</v>
      </c>
      <c r="O103">
        <v>9101486.4800000004</v>
      </c>
      <c r="P103">
        <v>11432007</v>
      </c>
      <c r="Q103">
        <v>8913558.4399999995</v>
      </c>
      <c r="R103">
        <v>8977021</v>
      </c>
      <c r="S103">
        <v>10106328.16</v>
      </c>
      <c r="T103">
        <v>11432007</v>
      </c>
      <c r="U103">
        <v>10929053.52</v>
      </c>
      <c r="V103">
        <v>9600925.0399999991</v>
      </c>
      <c r="W103">
        <v>10110220.960000001</v>
      </c>
      <c r="X103">
        <v>11184880.35</v>
      </c>
      <c r="Y103">
        <v>9734863.0399999991</v>
      </c>
      <c r="Z103">
        <v>8748019.6600000001</v>
      </c>
      <c r="AA103" t="s">
        <v>14</v>
      </c>
    </row>
    <row r="104" spans="2:27">
      <c r="B104" t="s">
        <v>109</v>
      </c>
      <c r="C104">
        <v>15570937.199999999</v>
      </c>
      <c r="D104">
        <v>16832691.280000001</v>
      </c>
      <c r="E104">
        <v>15276058.800000001</v>
      </c>
      <c r="F104">
        <v>17387741.629999999</v>
      </c>
      <c r="G104">
        <v>15756656.4</v>
      </c>
      <c r="H104">
        <v>18210000</v>
      </c>
      <c r="I104">
        <v>15504882</v>
      </c>
      <c r="J104">
        <v>15257383.199999999</v>
      </c>
      <c r="K104">
        <v>17167873.559999999</v>
      </c>
      <c r="L104">
        <v>19912829.57</v>
      </c>
      <c r="M104">
        <v>17012766.41</v>
      </c>
      <c r="N104">
        <v>16945833.210000001</v>
      </c>
      <c r="O104">
        <v>17560373.32</v>
      </c>
      <c r="P104">
        <v>17557656.77</v>
      </c>
      <c r="Q104">
        <v>18613531.969999999</v>
      </c>
      <c r="R104">
        <v>17632633.960000001</v>
      </c>
      <c r="S104">
        <v>15975752.300000001</v>
      </c>
      <c r="T104">
        <v>21771732.77</v>
      </c>
      <c r="U104">
        <v>19436992.760000002</v>
      </c>
      <c r="V104">
        <v>18310688.399999999</v>
      </c>
      <c r="W104">
        <v>17469128.399999999</v>
      </c>
      <c r="X104">
        <v>17807587.949999999</v>
      </c>
      <c r="Y104">
        <v>16323277.689999999</v>
      </c>
      <c r="Z104">
        <v>18692400</v>
      </c>
      <c r="AA104" t="s">
        <v>14</v>
      </c>
    </row>
    <row r="105" spans="2:27">
      <c r="B105" t="s">
        <v>110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14</v>
      </c>
    </row>
    <row r="106" spans="2:27">
      <c r="B106" t="s">
        <v>111</v>
      </c>
      <c r="C106">
        <v>13756375.68</v>
      </c>
      <c r="D106">
        <v>13634535.91</v>
      </c>
      <c r="E106">
        <v>9238807.5299999993</v>
      </c>
      <c r="F106">
        <v>10382109.369999999</v>
      </c>
      <c r="G106">
        <v>14814677.66</v>
      </c>
      <c r="H106">
        <v>16144921.390000001</v>
      </c>
      <c r="I106">
        <v>14479232.779999999</v>
      </c>
      <c r="J106">
        <v>13684311.550000001</v>
      </c>
      <c r="K106">
        <v>18592297.390000001</v>
      </c>
      <c r="L106">
        <v>19622644.300000001</v>
      </c>
      <c r="M106">
        <v>20015179.609999999</v>
      </c>
      <c r="N106">
        <v>14913060.73</v>
      </c>
      <c r="O106">
        <v>14443609.15</v>
      </c>
      <c r="P106">
        <v>14486504.16</v>
      </c>
      <c r="Q106">
        <v>17120237.710000001</v>
      </c>
      <c r="R106">
        <v>17131816.920000002</v>
      </c>
      <c r="S106">
        <v>17383986.699999999</v>
      </c>
      <c r="T106">
        <v>15431969.57</v>
      </c>
      <c r="U106">
        <v>20534171.260000002</v>
      </c>
      <c r="V106">
        <v>24643387.920000002</v>
      </c>
      <c r="W106">
        <v>21157391.859999999</v>
      </c>
      <c r="X106">
        <v>20247984.239999998</v>
      </c>
      <c r="Y106">
        <v>20291618.93</v>
      </c>
      <c r="Z106">
        <v>17737346.300000001</v>
      </c>
      <c r="AA106" t="s">
        <v>14</v>
      </c>
    </row>
    <row r="107" spans="2:27">
      <c r="B107" t="s">
        <v>112</v>
      </c>
      <c r="C107">
        <v>1726893.3</v>
      </c>
      <c r="D107">
        <v>13379.54</v>
      </c>
      <c r="E107">
        <v>1488712.89</v>
      </c>
      <c r="F107">
        <v>3127686.46</v>
      </c>
      <c r="G107">
        <v>-1296814.92</v>
      </c>
      <c r="H107">
        <v>-3810683.28</v>
      </c>
      <c r="I107">
        <v>-4196855.6100000003</v>
      </c>
      <c r="J107">
        <v>4879941.4800000004</v>
      </c>
      <c r="K107">
        <v>11185172.359999999</v>
      </c>
      <c r="L107">
        <v>8910987.9900000002</v>
      </c>
      <c r="M107">
        <v>-5016420.2300000004</v>
      </c>
      <c r="N107">
        <v>-8962847.5500000007</v>
      </c>
      <c r="O107">
        <v>9471863.9299999997</v>
      </c>
      <c r="P107">
        <v>17420154.59</v>
      </c>
      <c r="Q107">
        <v>15287088.630000001</v>
      </c>
      <c r="R107">
        <v>9516853.5099999998</v>
      </c>
      <c r="S107">
        <v>16956163.620000001</v>
      </c>
      <c r="T107">
        <v>14342139.84</v>
      </c>
      <c r="U107">
        <v>45410148.719999999</v>
      </c>
      <c r="V107">
        <v>50283883.079999998</v>
      </c>
      <c r="W107">
        <v>50820252.119999997</v>
      </c>
      <c r="X107">
        <v>21950200.239999998</v>
      </c>
      <c r="Y107">
        <v>23185861.120000001</v>
      </c>
      <c r="Z107">
        <v>-1334418.8799999999</v>
      </c>
      <c r="AA107" t="s">
        <v>14</v>
      </c>
    </row>
    <row r="108" spans="2:27">
      <c r="B108" t="s">
        <v>113</v>
      </c>
      <c r="C108">
        <v>-43904958.240000002</v>
      </c>
      <c r="D108">
        <v>-44573311.200000003</v>
      </c>
      <c r="E108">
        <v>-51050487.840000004</v>
      </c>
      <c r="F108">
        <v>-42348921.119999997</v>
      </c>
      <c r="G108">
        <v>-52448352</v>
      </c>
      <c r="H108">
        <v>-52868344.32</v>
      </c>
      <c r="I108">
        <v>-52596028.32</v>
      </c>
      <c r="J108">
        <v>-56679749.280000001</v>
      </c>
      <c r="K108">
        <v>-60964722.719999999</v>
      </c>
      <c r="L108">
        <v>-55708377.119999997</v>
      </c>
      <c r="M108">
        <v>-60446221.439999998</v>
      </c>
      <c r="N108">
        <v>-59925850.979999997</v>
      </c>
      <c r="O108">
        <v>-61515812.159999996</v>
      </c>
      <c r="P108">
        <v>-58384392</v>
      </c>
      <c r="Q108">
        <v>-59208304.32</v>
      </c>
      <c r="R108">
        <v>-59340362.399999999</v>
      </c>
      <c r="S108">
        <v>-61975056</v>
      </c>
      <c r="T108">
        <v>-62266195.200000003</v>
      </c>
      <c r="U108">
        <v>-97220370.719999999</v>
      </c>
      <c r="V108">
        <v>-96077498.879999995</v>
      </c>
      <c r="W108">
        <v>-97204324.799999997</v>
      </c>
      <c r="X108">
        <v>-57492858.719999999</v>
      </c>
      <c r="Y108">
        <v>-64739806.560000002</v>
      </c>
      <c r="Z108">
        <v>-53184901.439999998</v>
      </c>
      <c r="AA108" t="s">
        <v>14</v>
      </c>
    </row>
    <row r="109" spans="2:27">
      <c r="B109" t="s">
        <v>114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t="s">
        <v>14</v>
      </c>
    </row>
    <row r="110" spans="2:27">
      <c r="B110" t="s">
        <v>115</v>
      </c>
      <c r="C110">
        <v>944000</v>
      </c>
      <c r="D110">
        <v>944000</v>
      </c>
      <c r="E110">
        <v>920000</v>
      </c>
      <c r="F110">
        <v>920000</v>
      </c>
      <c r="G110">
        <v>944000</v>
      </c>
      <c r="H110">
        <v>971200</v>
      </c>
      <c r="I110">
        <v>996928</v>
      </c>
      <c r="J110">
        <v>1000000</v>
      </c>
      <c r="K110">
        <v>1144938.4099999999</v>
      </c>
      <c r="L110">
        <v>1376012.07</v>
      </c>
      <c r="M110">
        <v>1378931.52</v>
      </c>
      <c r="N110">
        <v>1440525.4</v>
      </c>
      <c r="O110">
        <v>1394717.21</v>
      </c>
      <c r="P110">
        <v>1376012.07</v>
      </c>
      <c r="Q110">
        <v>1376012.07</v>
      </c>
      <c r="R110">
        <v>1376012.07</v>
      </c>
      <c r="S110">
        <v>1168053.53</v>
      </c>
      <c r="T110">
        <v>1376012.07</v>
      </c>
      <c r="U110">
        <v>1600000</v>
      </c>
      <c r="V110">
        <v>1600000</v>
      </c>
      <c r="W110">
        <v>1600000</v>
      </c>
      <c r="X110">
        <v>1455036.93</v>
      </c>
      <c r="Y110">
        <v>1120000</v>
      </c>
      <c r="Z110">
        <v>996928</v>
      </c>
      <c r="AA110" t="s">
        <v>14</v>
      </c>
    </row>
    <row r="111" spans="2:27">
      <c r="B111" t="s">
        <v>116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t="s">
        <v>14</v>
      </c>
    </row>
    <row r="112" spans="2:27">
      <c r="B112" t="s">
        <v>117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14</v>
      </c>
    </row>
    <row r="113" spans="2:27">
      <c r="B113" t="s">
        <v>118</v>
      </c>
      <c r="C113">
        <v>2360000</v>
      </c>
      <c r="D113">
        <v>2360000</v>
      </c>
      <c r="E113">
        <v>2300000</v>
      </c>
      <c r="F113">
        <v>2300000</v>
      </c>
      <c r="G113">
        <v>2360000</v>
      </c>
      <c r="H113">
        <v>2428000</v>
      </c>
      <c r="I113">
        <v>2492320</v>
      </c>
      <c r="J113">
        <v>2500000</v>
      </c>
      <c r="K113">
        <v>2800000</v>
      </c>
      <c r="L113">
        <v>2800000</v>
      </c>
      <c r="M113">
        <v>2800000</v>
      </c>
      <c r="N113">
        <v>2894489.96</v>
      </c>
      <c r="O113">
        <v>2800000</v>
      </c>
      <c r="P113">
        <v>2800000</v>
      </c>
      <c r="Q113">
        <v>2800000</v>
      </c>
      <c r="R113">
        <v>2870792.58</v>
      </c>
      <c r="S113">
        <v>3121546.75</v>
      </c>
      <c r="T113">
        <v>2800000</v>
      </c>
      <c r="U113">
        <v>3778104.97</v>
      </c>
      <c r="V113">
        <v>4000000</v>
      </c>
      <c r="W113">
        <v>4000000</v>
      </c>
      <c r="X113">
        <v>2800000</v>
      </c>
      <c r="Y113">
        <v>2800000</v>
      </c>
      <c r="Z113">
        <v>2492320</v>
      </c>
      <c r="AA113" t="s">
        <v>14</v>
      </c>
    </row>
    <row r="114" spans="2:27">
      <c r="B114" t="s">
        <v>119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 t="s">
        <v>14</v>
      </c>
    </row>
    <row r="115" spans="2:27">
      <c r="B115" t="s">
        <v>120</v>
      </c>
      <c r="C115">
        <v>102524957.48999999</v>
      </c>
      <c r="D115">
        <v>118261507.48</v>
      </c>
      <c r="E115">
        <v>121540983.47</v>
      </c>
      <c r="F115">
        <v>103122871.81999999</v>
      </c>
      <c r="G115">
        <v>107111824.34999999</v>
      </c>
      <c r="H115">
        <v>115966355.14</v>
      </c>
      <c r="I115">
        <v>116807890.56</v>
      </c>
      <c r="J115">
        <v>105625399.95999999</v>
      </c>
      <c r="K115">
        <v>130730590.31</v>
      </c>
      <c r="L115">
        <v>108318246.90000001</v>
      </c>
      <c r="M115">
        <v>104254403.23</v>
      </c>
      <c r="N115">
        <v>129497419.02</v>
      </c>
      <c r="O115">
        <v>122228914.98999999</v>
      </c>
      <c r="P115">
        <v>102328383.84999999</v>
      </c>
      <c r="Q115">
        <v>140546379.97999999</v>
      </c>
      <c r="R115">
        <v>110149777.06999999</v>
      </c>
      <c r="S115">
        <v>111770323.81999999</v>
      </c>
      <c r="T115">
        <v>115428899.34</v>
      </c>
      <c r="U115">
        <v>126982681.66</v>
      </c>
      <c r="V115">
        <v>136727817.18000001</v>
      </c>
      <c r="W115">
        <v>144841867.91999999</v>
      </c>
      <c r="X115">
        <v>110418229.7</v>
      </c>
      <c r="Y115">
        <v>121677060.14</v>
      </c>
      <c r="Z115">
        <v>125163254.81</v>
      </c>
      <c r="AA115" t="s">
        <v>14</v>
      </c>
    </row>
    <row r="116" spans="2:27">
      <c r="B116" t="s">
        <v>121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13114952.550000001</v>
      </c>
      <c r="N116">
        <v>19188662.48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27000000</v>
      </c>
      <c r="V116">
        <v>27000000</v>
      </c>
      <c r="W116">
        <v>27000000</v>
      </c>
      <c r="X116">
        <v>0</v>
      </c>
      <c r="Y116">
        <v>0</v>
      </c>
      <c r="Z116">
        <v>0</v>
      </c>
      <c r="AA116" t="s">
        <v>14</v>
      </c>
    </row>
    <row r="117" spans="2:27">
      <c r="B117" t="s">
        <v>122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971200</v>
      </c>
      <c r="I117">
        <v>19315480</v>
      </c>
      <c r="J117">
        <v>19375000</v>
      </c>
      <c r="K117">
        <v>22052017.34</v>
      </c>
      <c r="L117">
        <v>27144461.629999999</v>
      </c>
      <c r="M117">
        <v>23583369.050000001</v>
      </c>
      <c r="N117">
        <v>23081491.039999999</v>
      </c>
      <c r="O117">
        <v>25577761.690000001</v>
      </c>
      <c r="P117">
        <v>25313729.800000001</v>
      </c>
      <c r="Q117">
        <v>25313729.800000001</v>
      </c>
      <c r="R117">
        <v>22317084.68</v>
      </c>
      <c r="S117">
        <v>22378298.07</v>
      </c>
      <c r="T117">
        <v>24287095.539999999</v>
      </c>
      <c r="U117">
        <v>26283883.059999999</v>
      </c>
      <c r="V117">
        <v>23257883.199999999</v>
      </c>
      <c r="W117">
        <v>27751502.809999999</v>
      </c>
      <c r="X117">
        <v>26429202.670000002</v>
      </c>
      <c r="Y117">
        <v>21700000</v>
      </c>
      <c r="Z117">
        <v>19315480</v>
      </c>
      <c r="AA117" t="s">
        <v>14</v>
      </c>
    </row>
    <row r="118" spans="2:27">
      <c r="B118" t="s">
        <v>123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1004300.8</v>
      </c>
      <c r="L118">
        <v>24647406.879999999</v>
      </c>
      <c r="M118">
        <v>24677824.920000002</v>
      </c>
      <c r="N118">
        <v>24877226.91</v>
      </c>
      <c r="O118">
        <v>24842297.079999998</v>
      </c>
      <c r="P118">
        <v>24647406.879999999</v>
      </c>
      <c r="Q118">
        <v>24647406.879999999</v>
      </c>
      <c r="R118">
        <v>24647406.879999999</v>
      </c>
      <c r="S118">
        <v>22480673</v>
      </c>
      <c r="T118">
        <v>24647406.879999999</v>
      </c>
      <c r="U118">
        <v>31400000</v>
      </c>
      <c r="V118">
        <v>31400000</v>
      </c>
      <c r="W118">
        <v>31400000</v>
      </c>
      <c r="X118">
        <v>25470772.27</v>
      </c>
      <c r="Y118">
        <v>0</v>
      </c>
      <c r="Z118">
        <v>0</v>
      </c>
      <c r="AA118" t="s">
        <v>14</v>
      </c>
    </row>
    <row r="119" spans="2:27">
      <c r="B119" t="s">
        <v>124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24647406.879999999</v>
      </c>
      <c r="M119">
        <v>24677824.920000002</v>
      </c>
      <c r="N119">
        <v>24877226.91</v>
      </c>
      <c r="O119">
        <v>24842297.079999998</v>
      </c>
      <c r="P119">
        <v>24647406.879999999</v>
      </c>
      <c r="Q119">
        <v>24647406.879999999</v>
      </c>
      <c r="R119">
        <v>24647406.879999999</v>
      </c>
      <c r="S119">
        <v>19385276.190000001</v>
      </c>
      <c r="T119">
        <v>24647406.879999999</v>
      </c>
      <c r="U119">
        <v>31400000</v>
      </c>
      <c r="V119">
        <v>31400000</v>
      </c>
      <c r="W119">
        <v>31400000</v>
      </c>
      <c r="X119">
        <v>25470772.27</v>
      </c>
      <c r="Y119">
        <v>0</v>
      </c>
      <c r="Z119">
        <v>0</v>
      </c>
      <c r="AA119" t="s">
        <v>14</v>
      </c>
    </row>
    <row r="120" spans="2:27">
      <c r="B120" t="s">
        <v>125</v>
      </c>
      <c r="C120">
        <v>16284000</v>
      </c>
      <c r="D120">
        <v>16284000</v>
      </c>
      <c r="E120">
        <v>15870000</v>
      </c>
      <c r="F120">
        <v>15870000</v>
      </c>
      <c r="G120">
        <v>16284000</v>
      </c>
      <c r="H120">
        <v>16753200</v>
      </c>
      <c r="I120">
        <v>17197008</v>
      </c>
      <c r="J120">
        <v>17250000</v>
      </c>
      <c r="K120">
        <v>19563545.75</v>
      </c>
      <c r="L120">
        <v>21820185.100000001</v>
      </c>
      <c r="M120">
        <v>21848696.210000001</v>
      </c>
      <c r="N120">
        <v>22090600.539999999</v>
      </c>
      <c r="O120">
        <v>22002857.48</v>
      </c>
      <c r="P120">
        <v>21820185.100000001</v>
      </c>
      <c r="Q120">
        <v>21820185.100000001</v>
      </c>
      <c r="R120">
        <v>21820185.100000001</v>
      </c>
      <c r="S120">
        <v>19789285.43</v>
      </c>
      <c r="T120">
        <v>21820185.100000001</v>
      </c>
      <c r="U120">
        <v>27600000</v>
      </c>
      <c r="V120">
        <v>27600000</v>
      </c>
      <c r="W120">
        <v>27600000</v>
      </c>
      <c r="X120">
        <v>22591933.09</v>
      </c>
      <c r="Y120">
        <v>19320000</v>
      </c>
      <c r="Z120">
        <v>17197008</v>
      </c>
      <c r="AA120" t="s">
        <v>14</v>
      </c>
    </row>
    <row r="121" spans="2:27">
      <c r="B121" t="s">
        <v>126</v>
      </c>
      <c r="C121">
        <v>93338000</v>
      </c>
      <c r="D121">
        <v>93338000</v>
      </c>
      <c r="E121">
        <v>90965000</v>
      </c>
      <c r="F121">
        <v>90965000</v>
      </c>
      <c r="G121">
        <v>93338000</v>
      </c>
      <c r="H121">
        <v>96027400</v>
      </c>
      <c r="I121">
        <v>98571256</v>
      </c>
      <c r="J121">
        <v>98875000</v>
      </c>
      <c r="K121">
        <v>112002345.68000001</v>
      </c>
      <c r="L121">
        <v>121978740</v>
      </c>
      <c r="M121">
        <v>122124463.61</v>
      </c>
      <c r="N121">
        <v>122912400</v>
      </c>
      <c r="O121">
        <v>121336600</v>
      </c>
      <c r="P121">
        <v>120414910</v>
      </c>
      <c r="Q121">
        <v>120414910</v>
      </c>
      <c r="R121">
        <v>121274248.34999999</v>
      </c>
      <c r="S121">
        <v>111598572.98999999</v>
      </c>
      <c r="T121">
        <v>121978740</v>
      </c>
      <c r="U121">
        <v>158665704.41</v>
      </c>
      <c r="V121">
        <v>158200000</v>
      </c>
      <c r="W121">
        <v>158200000</v>
      </c>
      <c r="X121">
        <v>127699075.14</v>
      </c>
      <c r="Y121">
        <v>110751970.05</v>
      </c>
      <c r="Z121">
        <v>98571256</v>
      </c>
      <c r="AA121" t="s">
        <v>14</v>
      </c>
    </row>
    <row r="122" spans="2:27">
      <c r="B122" t="s">
        <v>127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14</v>
      </c>
    </row>
    <row r="123" spans="2:27">
      <c r="B123" t="s">
        <v>128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14</v>
      </c>
    </row>
    <row r="124" spans="2:27">
      <c r="B124" t="s">
        <v>129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14330840</v>
      </c>
      <c r="J124">
        <v>55625000</v>
      </c>
      <c r="K124">
        <v>63085346.789999999</v>
      </c>
      <c r="L124">
        <v>69571604.680000007</v>
      </c>
      <c r="M124">
        <v>69662509.650000006</v>
      </c>
      <c r="N124">
        <v>69633414.730000004</v>
      </c>
      <c r="O124">
        <v>69356833.370000005</v>
      </c>
      <c r="P124">
        <v>67990431.849999994</v>
      </c>
      <c r="Q124">
        <v>67990431.849999994</v>
      </c>
      <c r="R124">
        <v>67990431.849999994</v>
      </c>
      <c r="S124">
        <v>61662266.18</v>
      </c>
      <c r="T124">
        <v>67990431.849999994</v>
      </c>
      <c r="U124">
        <v>88000000</v>
      </c>
      <c r="V124">
        <v>88000000</v>
      </c>
      <c r="W124">
        <v>89000000</v>
      </c>
      <c r="X124">
        <v>72850798.719999999</v>
      </c>
      <c r="Y124">
        <v>62300000</v>
      </c>
      <c r="Z124">
        <v>39627888</v>
      </c>
      <c r="AA124" t="s">
        <v>14</v>
      </c>
    </row>
    <row r="125" spans="2:27">
      <c r="B125" t="s">
        <v>130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-7861738.04</v>
      </c>
      <c r="W125">
        <v>-2008606.74</v>
      </c>
      <c r="X125">
        <v>0</v>
      </c>
      <c r="Y125">
        <v>0</v>
      </c>
      <c r="Z125">
        <v>0</v>
      </c>
      <c r="AA125" t="s">
        <v>14</v>
      </c>
    </row>
    <row r="126" spans="2:27">
      <c r="B126" t="s">
        <v>131</v>
      </c>
      <c r="C126">
        <v>2328010.56</v>
      </c>
      <c r="D126">
        <v>2519423.04</v>
      </c>
      <c r="E126">
        <v>2048685.12</v>
      </c>
      <c r="F126">
        <v>2674848.7200000002</v>
      </c>
      <c r="G126">
        <v>2992102.56</v>
      </c>
      <c r="H126">
        <v>2218585.44</v>
      </c>
      <c r="I126">
        <v>2827732.32</v>
      </c>
      <c r="J126">
        <v>2555585.44</v>
      </c>
      <c r="K126">
        <v>2430816.4</v>
      </c>
      <c r="L126">
        <v>1921097.96</v>
      </c>
      <c r="M126">
        <v>2483992.84</v>
      </c>
      <c r="N126">
        <v>2244691.65</v>
      </c>
      <c r="O126">
        <v>2115834.59</v>
      </c>
      <c r="P126">
        <v>1587160.37</v>
      </c>
      <c r="Q126">
        <v>1782308.93</v>
      </c>
      <c r="R126">
        <v>2183662.52</v>
      </c>
      <c r="S126">
        <v>2261030.5099999998</v>
      </c>
      <c r="T126">
        <v>2745448.42</v>
      </c>
      <c r="U126">
        <v>2610870.7999999998</v>
      </c>
      <c r="V126">
        <v>2807608</v>
      </c>
      <c r="W126">
        <v>2764689.28</v>
      </c>
      <c r="X126">
        <v>2575093.83</v>
      </c>
      <c r="Y126">
        <v>2574747.6</v>
      </c>
      <c r="Z126">
        <v>2594822.16</v>
      </c>
      <c r="AA126" t="s">
        <v>14</v>
      </c>
    </row>
    <row r="127" spans="2:27">
      <c r="B127" t="s">
        <v>132</v>
      </c>
      <c r="C127">
        <v>8301163.9100000001</v>
      </c>
      <c r="D127">
        <v>4185844.71</v>
      </c>
      <c r="E127">
        <v>9004831.7300000004</v>
      </c>
      <c r="F127">
        <v>4517434.08</v>
      </c>
      <c r="G127">
        <v>3907246.75</v>
      </c>
      <c r="H127">
        <v>5901811.0499999998</v>
      </c>
      <c r="I127">
        <v>9695953.8100000005</v>
      </c>
      <c r="J127">
        <v>1833596.62</v>
      </c>
      <c r="K127">
        <v>2863153.91</v>
      </c>
      <c r="L127">
        <v>-4901316.93</v>
      </c>
      <c r="M127">
        <v>7289427.7800000003</v>
      </c>
      <c r="N127">
        <v>-3058898.53</v>
      </c>
      <c r="O127">
        <v>2199459.96</v>
      </c>
      <c r="P127">
        <v>-3194409.15</v>
      </c>
      <c r="Q127">
        <v>-2459689.08</v>
      </c>
      <c r="R127">
        <v>-545623.77</v>
      </c>
      <c r="S127">
        <v>-2775769.12</v>
      </c>
      <c r="T127">
        <v>-1152227.3500000001</v>
      </c>
      <c r="U127">
        <v>3146383.96</v>
      </c>
      <c r="V127">
        <v>-9452572.2200000007</v>
      </c>
      <c r="W127">
        <v>-5195188.46</v>
      </c>
      <c r="X127">
        <v>-4678964.78</v>
      </c>
      <c r="Y127">
        <v>9571838.3800000008</v>
      </c>
      <c r="Z127">
        <v>1605724.36</v>
      </c>
      <c r="AA127" t="s">
        <v>14</v>
      </c>
    </row>
    <row r="128" spans="2:27">
      <c r="B128" t="s">
        <v>133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14</v>
      </c>
    </row>
    <row r="129" spans="2:27">
      <c r="B129" t="s">
        <v>134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-134287.26</v>
      </c>
      <c r="O129">
        <v>0</v>
      </c>
      <c r="P129">
        <v>0</v>
      </c>
      <c r="Q129">
        <v>-1427402.49</v>
      </c>
      <c r="R129">
        <v>-558762.6</v>
      </c>
      <c r="S129">
        <v>0</v>
      </c>
      <c r="T129">
        <v>-1153836.31</v>
      </c>
      <c r="U129">
        <v>-1750350.46</v>
      </c>
      <c r="V129">
        <v>-1372619.44</v>
      </c>
      <c r="W129">
        <v>-1705313.25</v>
      </c>
      <c r="X129">
        <v>0</v>
      </c>
      <c r="Y129">
        <v>0</v>
      </c>
      <c r="Z129">
        <v>0</v>
      </c>
      <c r="AA129" t="s">
        <v>14</v>
      </c>
    </row>
    <row r="130" spans="2:27">
      <c r="B130" t="s">
        <v>135</v>
      </c>
      <c r="C130">
        <v>7434000</v>
      </c>
      <c r="D130">
        <v>7434000</v>
      </c>
      <c r="E130">
        <v>7245000</v>
      </c>
      <c r="F130">
        <v>7245000</v>
      </c>
      <c r="G130">
        <v>7434000</v>
      </c>
      <c r="H130">
        <v>7648200</v>
      </c>
      <c r="I130">
        <v>7850808</v>
      </c>
      <c r="J130">
        <v>7875000</v>
      </c>
      <c r="K130">
        <v>9101363.6099999994</v>
      </c>
      <c r="L130">
        <v>11569802.470000001</v>
      </c>
      <c r="M130">
        <v>11741353.039999999</v>
      </c>
      <c r="N130">
        <v>12600000</v>
      </c>
      <c r="O130">
        <v>9779981.1400000006</v>
      </c>
      <c r="P130">
        <v>11578658.5</v>
      </c>
      <c r="Q130">
        <v>9178413.7100000009</v>
      </c>
      <c r="R130">
        <v>11708414.720000001</v>
      </c>
      <c r="S130">
        <v>7823813.9400000004</v>
      </c>
      <c r="T130">
        <v>11708414.720000001</v>
      </c>
      <c r="U130">
        <v>10009506.02</v>
      </c>
      <c r="V130">
        <v>9574236</v>
      </c>
      <c r="W130">
        <v>9478507.75</v>
      </c>
      <c r="X130">
        <v>9335093.0399999991</v>
      </c>
      <c r="Y130">
        <v>8374013.9699999997</v>
      </c>
      <c r="Z130">
        <v>7850808</v>
      </c>
      <c r="AA130" t="s">
        <v>14</v>
      </c>
    </row>
    <row r="131" spans="2:27">
      <c r="B131" t="s">
        <v>136</v>
      </c>
      <c r="C131">
        <v>7552000</v>
      </c>
      <c r="D131">
        <v>7552000</v>
      </c>
      <c r="E131">
        <v>7360000</v>
      </c>
      <c r="F131">
        <v>7360000</v>
      </c>
      <c r="G131">
        <v>7552000</v>
      </c>
      <c r="H131">
        <v>7769600</v>
      </c>
      <c r="I131">
        <v>7975424</v>
      </c>
      <c r="J131">
        <v>8000000</v>
      </c>
      <c r="K131">
        <v>7859592.8200000003</v>
      </c>
      <c r="L131">
        <v>8909892.7699999996</v>
      </c>
      <c r="M131">
        <v>9367422.5099999998</v>
      </c>
      <c r="N131">
        <v>12800000</v>
      </c>
      <c r="O131">
        <v>9587716.2300000004</v>
      </c>
      <c r="P131">
        <v>9437543.0800000001</v>
      </c>
      <c r="Q131">
        <v>9292253.3499999996</v>
      </c>
      <c r="R131">
        <v>9018675.3599999994</v>
      </c>
      <c r="S131">
        <v>10430616.25</v>
      </c>
      <c r="T131">
        <v>11894262.58</v>
      </c>
      <c r="U131">
        <v>9129037.3100000005</v>
      </c>
      <c r="V131">
        <v>9239846.4000000004</v>
      </c>
      <c r="W131">
        <v>9561374.7200000007</v>
      </c>
      <c r="X131">
        <v>9045177.3399999999</v>
      </c>
      <c r="Y131">
        <v>9163079.1699999999</v>
      </c>
      <c r="Z131">
        <v>7975424</v>
      </c>
      <c r="AA131" t="s">
        <v>14</v>
      </c>
    </row>
    <row r="132" spans="2:27">
      <c r="B132" t="s">
        <v>137</v>
      </c>
      <c r="C132">
        <v>7434000</v>
      </c>
      <c r="D132">
        <v>7434000</v>
      </c>
      <c r="E132">
        <v>7245000</v>
      </c>
      <c r="F132">
        <v>7441950.0199999996</v>
      </c>
      <c r="G132">
        <v>7434000</v>
      </c>
      <c r="H132">
        <v>7648200</v>
      </c>
      <c r="I132">
        <v>7850808</v>
      </c>
      <c r="J132">
        <v>7875000</v>
      </c>
      <c r="K132">
        <v>9101363.6099999994</v>
      </c>
      <c r="L132">
        <v>11708414.720000001</v>
      </c>
      <c r="M132">
        <v>11741353.039999999</v>
      </c>
      <c r="N132">
        <v>9127245.4199999999</v>
      </c>
      <c r="O132">
        <v>8525980.5700000003</v>
      </c>
      <c r="P132">
        <v>11708414.720000001</v>
      </c>
      <c r="Q132">
        <v>8818044.0199999996</v>
      </c>
      <c r="R132">
        <v>8662058.6099999994</v>
      </c>
      <c r="S132">
        <v>10071285.060000001</v>
      </c>
      <c r="T132">
        <v>11708414.720000001</v>
      </c>
      <c r="U132">
        <v>8681022.4600000009</v>
      </c>
      <c r="V132">
        <v>9622328.3200000003</v>
      </c>
      <c r="W132">
        <v>11332439.550000001</v>
      </c>
      <c r="X132">
        <v>9748604.3900000006</v>
      </c>
      <c r="Y132">
        <v>8624142.5399999991</v>
      </c>
      <c r="Z132">
        <v>7850808</v>
      </c>
      <c r="AA132" t="s">
        <v>14</v>
      </c>
    </row>
    <row r="133" spans="2:27">
      <c r="B133" s="3" t="s">
        <v>148</v>
      </c>
      <c r="C133">
        <f>SUM(C29:C132)</f>
        <v>447267320.44999999</v>
      </c>
      <c r="D133">
        <f t="shared" ref="D133:Y133" si="1">SUM(D29:D132)</f>
        <v>431588863.63</v>
      </c>
      <c r="E133">
        <f t="shared" si="1"/>
        <v>410468143.07000005</v>
      </c>
      <c r="F133">
        <f t="shared" si="1"/>
        <v>411987310.42000002</v>
      </c>
      <c r="G133">
        <f t="shared" si="1"/>
        <v>431044337.95999998</v>
      </c>
      <c r="H133">
        <f t="shared" si="1"/>
        <v>459170408.08000004</v>
      </c>
      <c r="I133">
        <f t="shared" si="1"/>
        <v>510689550.07999992</v>
      </c>
      <c r="J133">
        <f t="shared" si="1"/>
        <v>539124685.75999999</v>
      </c>
      <c r="K133">
        <f t="shared" si="1"/>
        <v>664277000.82000005</v>
      </c>
      <c r="L133">
        <f t="shared" si="1"/>
        <v>685441138.04000008</v>
      </c>
      <c r="M133">
        <f t="shared" si="1"/>
        <v>712100367.55999982</v>
      </c>
      <c r="N133">
        <f t="shared" si="1"/>
        <v>751633578.16000009</v>
      </c>
      <c r="O133">
        <f t="shared" si="1"/>
        <v>727805303.76000011</v>
      </c>
      <c r="P133">
        <f t="shared" si="1"/>
        <v>681817758.50999999</v>
      </c>
      <c r="Q133">
        <f t="shared" si="1"/>
        <v>734028495.25</v>
      </c>
      <c r="R133">
        <f t="shared" si="1"/>
        <v>678367115.38999999</v>
      </c>
      <c r="S133">
        <f t="shared" si="1"/>
        <v>675430792.14999998</v>
      </c>
      <c r="T133">
        <f t="shared" si="1"/>
        <v>726930156.61000013</v>
      </c>
      <c r="U133">
        <f t="shared" si="1"/>
        <v>1047882108.2899998</v>
      </c>
      <c r="V133">
        <f t="shared" si="1"/>
        <v>1052107168.6500001</v>
      </c>
      <c r="W133">
        <f t="shared" si="1"/>
        <v>990683131.25999975</v>
      </c>
      <c r="X133">
        <f t="shared" si="1"/>
        <v>782358363.84000003</v>
      </c>
      <c r="Y133">
        <f t="shared" si="1"/>
        <v>656418644.26999986</v>
      </c>
      <c r="Z133">
        <f>SUM(Z29:Z132)</f>
        <v>533716519.42000002</v>
      </c>
    </row>
    <row r="135" spans="2:27">
      <c r="B135" s="6" t="s">
        <v>147</v>
      </c>
      <c r="C135" s="2">
        <f>C25-C133</f>
        <v>-9.9999904632568359E-3</v>
      </c>
      <c r="D135" s="2">
        <f t="shared" ref="D135:Y135" si="2">D25-D133</f>
        <v>-1.0000109672546387E-2</v>
      </c>
      <c r="E135" s="2">
        <f t="shared" si="2"/>
        <v>0</v>
      </c>
      <c r="F135" s="2">
        <f t="shared" si="2"/>
        <v>0</v>
      </c>
      <c r="G135" s="2">
        <f t="shared" si="2"/>
        <v>-1.0000050067901611E-2</v>
      </c>
      <c r="H135" s="2">
        <f t="shared" si="2"/>
        <v>1.9999861717224121E-2</v>
      </c>
      <c r="I135" s="2">
        <f t="shared" si="2"/>
        <v>1.0000050067901611E-2</v>
      </c>
      <c r="J135" s="2">
        <f t="shared" si="2"/>
        <v>0</v>
      </c>
      <c r="K135" s="2">
        <f t="shared" si="2"/>
        <v>430401.91999995708</v>
      </c>
      <c r="L135" s="2">
        <f>L25-L133</f>
        <v>5878507.8899999857</v>
      </c>
      <c r="M135" s="2">
        <f t="shared" si="2"/>
        <v>16263971.330000162</v>
      </c>
      <c r="N135" s="2">
        <f t="shared" si="2"/>
        <v>23734333.099999785</v>
      </c>
      <c r="O135" s="2">
        <f t="shared" si="2"/>
        <v>14554041.429999948</v>
      </c>
      <c r="P135" s="2">
        <f t="shared" si="2"/>
        <v>18248633.059999943</v>
      </c>
      <c r="Q135" s="2">
        <f t="shared" si="2"/>
        <v>14804277.4799999</v>
      </c>
      <c r="R135" s="2">
        <f t="shared" si="2"/>
        <v>11853127.389999986</v>
      </c>
      <c r="S135" s="2">
        <f t="shared" si="2"/>
        <v>3231291.4599999189</v>
      </c>
      <c r="T135" s="2">
        <f t="shared" si="2"/>
        <v>-282596802.75000012</v>
      </c>
      <c r="U135" s="2">
        <f t="shared" si="2"/>
        <v>-328422995.10999978</v>
      </c>
      <c r="V135" s="2">
        <f t="shared" si="2"/>
        <v>-337297627.25999987</v>
      </c>
      <c r="W135" s="2">
        <f t="shared" si="2"/>
        <v>-294741320.88999975</v>
      </c>
      <c r="X135" s="2">
        <f t="shared" si="2"/>
        <v>-226457968.24000001</v>
      </c>
      <c r="Y135" s="2">
        <f t="shared" si="2"/>
        <v>-184658916.75999993</v>
      </c>
      <c r="Z135" s="2">
        <f>Z25-Z133</f>
        <v>-145528708.64999998</v>
      </c>
    </row>
  </sheetData>
  <mergeCells count="2">
    <mergeCell ref="A1:S1"/>
    <mergeCell ref="A27:S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FF00"/>
  </sheetPr>
  <dimension ref="B2:AA158"/>
  <sheetViews>
    <sheetView topLeftCell="A37" workbookViewId="0">
      <selection activeCell="H163" sqref="H163"/>
    </sheetView>
  </sheetViews>
  <sheetFormatPr defaultRowHeight="15"/>
  <sheetData>
    <row r="2" spans="2:26">
      <c r="B2" t="s">
        <v>24</v>
      </c>
      <c r="C2">
        <v>16.2</v>
      </c>
      <c r="D2">
        <v>447.14</v>
      </c>
      <c r="E2">
        <v>160.80000000000001</v>
      </c>
      <c r="F2">
        <v>442.47</v>
      </c>
      <c r="G2">
        <v>460.27</v>
      </c>
      <c r="H2">
        <v>244.8</v>
      </c>
      <c r="I2">
        <v>617.46</v>
      </c>
      <c r="J2">
        <v>673.12</v>
      </c>
      <c r="K2">
        <v>250.01</v>
      </c>
      <c r="L2">
        <v>338.94</v>
      </c>
      <c r="M2">
        <v>344.45</v>
      </c>
      <c r="N2">
        <v>675.46</v>
      </c>
      <c r="O2">
        <v>799.66</v>
      </c>
      <c r="P2">
        <v>762.48</v>
      </c>
      <c r="Q2">
        <v>540.37</v>
      </c>
      <c r="R2">
        <v>417.34</v>
      </c>
      <c r="S2">
        <v>697.6</v>
      </c>
      <c r="T2">
        <v>762.35</v>
      </c>
      <c r="U2">
        <v>480.59</v>
      </c>
      <c r="V2">
        <v>922.69</v>
      </c>
      <c r="W2">
        <v>161.80000000000001</v>
      </c>
      <c r="X2">
        <v>405.6</v>
      </c>
      <c r="Y2">
        <v>58.71</v>
      </c>
      <c r="Z2">
        <v>524.57000000000005</v>
      </c>
    </row>
    <row r="3" spans="2:26">
      <c r="B3" t="s">
        <v>25</v>
      </c>
      <c r="C3">
        <v>0</v>
      </c>
      <c r="D3">
        <v>0</v>
      </c>
      <c r="E3">
        <v>0</v>
      </c>
      <c r="F3">
        <v>0</v>
      </c>
      <c r="G3">
        <v>120</v>
      </c>
      <c r="H3">
        <v>0</v>
      </c>
      <c r="I3">
        <v>0</v>
      </c>
      <c r="J3">
        <v>0</v>
      </c>
      <c r="K3">
        <v>0</v>
      </c>
      <c r="L3">
        <v>0</v>
      </c>
      <c r="M3">
        <v>136</v>
      </c>
      <c r="N3">
        <v>243.89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117.47</v>
      </c>
      <c r="V3">
        <v>271.2</v>
      </c>
      <c r="W3">
        <v>271.2</v>
      </c>
      <c r="X3">
        <v>0</v>
      </c>
      <c r="Y3">
        <v>0</v>
      </c>
      <c r="Z3">
        <v>0</v>
      </c>
    </row>
    <row r="4" spans="2:26">
      <c r="B4" t="s">
        <v>26</v>
      </c>
      <c r="C4">
        <v>902.32</v>
      </c>
      <c r="D4">
        <v>829.59</v>
      </c>
      <c r="E4">
        <v>528</v>
      </c>
      <c r="F4">
        <v>829.91</v>
      </c>
      <c r="G4">
        <v>859.6</v>
      </c>
      <c r="H4">
        <v>688.8</v>
      </c>
      <c r="I4">
        <v>654.46</v>
      </c>
      <c r="J4">
        <v>1177.74</v>
      </c>
      <c r="K4">
        <v>1304.4000000000001</v>
      </c>
      <c r="L4">
        <v>862.3</v>
      </c>
      <c r="M4">
        <v>1108.24</v>
      </c>
      <c r="N4">
        <v>1104.4000000000001</v>
      </c>
      <c r="O4">
        <v>782.64</v>
      </c>
      <c r="P4">
        <v>1355.19</v>
      </c>
      <c r="Q4">
        <v>943.44</v>
      </c>
      <c r="R4">
        <v>1326.16</v>
      </c>
      <c r="S4">
        <v>1312.15</v>
      </c>
      <c r="T4">
        <v>1078.6400000000001</v>
      </c>
      <c r="U4">
        <v>1608.63</v>
      </c>
      <c r="V4">
        <v>1117.47</v>
      </c>
      <c r="W4">
        <v>1089.5</v>
      </c>
      <c r="X4">
        <v>1389.7</v>
      </c>
      <c r="Y4">
        <v>943.44</v>
      </c>
      <c r="Z4">
        <v>980.47</v>
      </c>
    </row>
    <row r="5" spans="2:26">
      <c r="B5" t="s">
        <v>25</v>
      </c>
      <c r="C5">
        <v>0</v>
      </c>
      <c r="D5">
        <v>105.54</v>
      </c>
      <c r="E5">
        <v>0</v>
      </c>
      <c r="F5">
        <v>0</v>
      </c>
      <c r="G5">
        <v>229.1</v>
      </c>
      <c r="H5">
        <v>93.66</v>
      </c>
      <c r="I5">
        <v>0</v>
      </c>
      <c r="J5">
        <v>140.63</v>
      </c>
      <c r="K5">
        <v>0</v>
      </c>
      <c r="L5">
        <v>0</v>
      </c>
      <c r="M5">
        <v>205.48</v>
      </c>
      <c r="N5">
        <v>0</v>
      </c>
      <c r="O5">
        <v>251.29</v>
      </c>
      <c r="P5">
        <v>253.52</v>
      </c>
      <c r="Q5">
        <v>176.77</v>
      </c>
      <c r="R5">
        <v>49.43</v>
      </c>
      <c r="S5">
        <v>120</v>
      </c>
      <c r="T5">
        <v>0</v>
      </c>
      <c r="U5">
        <v>0</v>
      </c>
      <c r="V5">
        <v>215.44</v>
      </c>
      <c r="W5">
        <v>296.39999999999998</v>
      </c>
      <c r="X5">
        <v>289.37</v>
      </c>
      <c r="Y5">
        <v>278.2</v>
      </c>
      <c r="Z5">
        <v>131.19</v>
      </c>
    </row>
    <row r="6" spans="2:26">
      <c r="B6" t="s">
        <v>27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35.200000000000003</v>
      </c>
      <c r="L6">
        <v>20.66</v>
      </c>
      <c r="M6">
        <v>27.28</v>
      </c>
      <c r="N6">
        <v>129</v>
      </c>
      <c r="O6">
        <v>80.900000000000006</v>
      </c>
      <c r="P6">
        <v>0</v>
      </c>
      <c r="Q6">
        <v>144.02000000000001</v>
      </c>
      <c r="R6">
        <v>15.92</v>
      </c>
      <c r="S6">
        <v>153.16</v>
      </c>
      <c r="T6">
        <v>0</v>
      </c>
      <c r="U6">
        <v>180.21</v>
      </c>
      <c r="V6">
        <v>148.13</v>
      </c>
      <c r="W6">
        <v>215.79</v>
      </c>
      <c r="X6">
        <v>0</v>
      </c>
      <c r="Y6">
        <v>84.24</v>
      </c>
      <c r="Z6">
        <v>41.46</v>
      </c>
    </row>
    <row r="7" spans="2:26">
      <c r="B7" t="s">
        <v>28</v>
      </c>
      <c r="C7">
        <v>169.03</v>
      </c>
      <c r="D7">
        <v>207.79</v>
      </c>
      <c r="E7">
        <v>205.77</v>
      </c>
      <c r="F7">
        <v>0</v>
      </c>
      <c r="G7">
        <v>206.3</v>
      </c>
      <c r="H7">
        <v>209.14</v>
      </c>
      <c r="I7">
        <v>136</v>
      </c>
      <c r="J7">
        <v>189.46</v>
      </c>
      <c r="K7">
        <v>114.79</v>
      </c>
      <c r="L7">
        <v>75.45</v>
      </c>
      <c r="M7">
        <v>0</v>
      </c>
      <c r="N7">
        <v>0</v>
      </c>
      <c r="O7">
        <v>136</v>
      </c>
      <c r="P7">
        <v>120</v>
      </c>
      <c r="Q7">
        <v>217.93</v>
      </c>
      <c r="R7">
        <v>114</v>
      </c>
      <c r="S7">
        <v>0</v>
      </c>
      <c r="T7">
        <v>151.97999999999999</v>
      </c>
      <c r="U7">
        <v>56</v>
      </c>
      <c r="V7">
        <v>50.4</v>
      </c>
      <c r="W7">
        <v>56</v>
      </c>
      <c r="X7">
        <v>0</v>
      </c>
      <c r="Y7">
        <v>1.47</v>
      </c>
      <c r="Z7">
        <v>60.41</v>
      </c>
    </row>
    <row r="8" spans="2:26">
      <c r="B8" t="s">
        <v>29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2:26">
      <c r="B9" t="s">
        <v>28</v>
      </c>
      <c r="C9">
        <v>148.16</v>
      </c>
      <c r="D9">
        <v>143.26</v>
      </c>
      <c r="E9">
        <v>139.5</v>
      </c>
      <c r="F9">
        <v>0</v>
      </c>
      <c r="G9">
        <v>137.44999999999999</v>
      </c>
      <c r="H9">
        <v>142.27000000000001</v>
      </c>
      <c r="I9">
        <v>0</v>
      </c>
      <c r="J9">
        <v>129.03</v>
      </c>
      <c r="K9">
        <v>0</v>
      </c>
      <c r="L9">
        <v>0</v>
      </c>
      <c r="M9">
        <v>0</v>
      </c>
      <c r="N9">
        <v>0</v>
      </c>
      <c r="O9">
        <v>0</v>
      </c>
      <c r="P9">
        <v>144</v>
      </c>
      <c r="Q9">
        <v>28.82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25.8</v>
      </c>
      <c r="Y9">
        <v>55.05</v>
      </c>
      <c r="Z9">
        <v>0</v>
      </c>
    </row>
    <row r="10" spans="2:26">
      <c r="B10" t="s">
        <v>29</v>
      </c>
      <c r="C10">
        <v>191.42</v>
      </c>
      <c r="D10">
        <v>180.66</v>
      </c>
      <c r="E10">
        <v>174.65</v>
      </c>
      <c r="F10">
        <v>174.34</v>
      </c>
      <c r="G10">
        <v>0</v>
      </c>
      <c r="H10">
        <v>0</v>
      </c>
      <c r="I10">
        <v>224.57</v>
      </c>
      <c r="J10">
        <v>238.48</v>
      </c>
      <c r="K10">
        <v>254.65</v>
      </c>
      <c r="L10">
        <v>0</v>
      </c>
      <c r="M10">
        <v>0</v>
      </c>
      <c r="N10">
        <v>0</v>
      </c>
      <c r="O10">
        <v>281.45</v>
      </c>
      <c r="P10">
        <v>274.11</v>
      </c>
      <c r="Q10">
        <v>272.14999999999998</v>
      </c>
      <c r="R10">
        <v>270.27</v>
      </c>
      <c r="S10">
        <v>271.25</v>
      </c>
      <c r="T10">
        <v>198.99</v>
      </c>
      <c r="U10">
        <v>335.76</v>
      </c>
      <c r="V10">
        <v>34.32</v>
      </c>
      <c r="W10">
        <v>225.06</v>
      </c>
      <c r="X10">
        <v>251.98</v>
      </c>
      <c r="Y10">
        <v>260.2</v>
      </c>
      <c r="Z10">
        <v>216.37</v>
      </c>
    </row>
    <row r="11" spans="2:26">
      <c r="B11" t="s">
        <v>28</v>
      </c>
      <c r="C11">
        <v>274.97000000000003</v>
      </c>
      <c r="D11">
        <v>288.52</v>
      </c>
      <c r="E11">
        <v>0</v>
      </c>
      <c r="F11">
        <v>277.33</v>
      </c>
      <c r="G11">
        <v>275.55</v>
      </c>
      <c r="H11">
        <v>271.64999999999998</v>
      </c>
      <c r="I11">
        <v>255.17</v>
      </c>
      <c r="J11">
        <v>255.93</v>
      </c>
      <c r="K11">
        <v>264.77</v>
      </c>
      <c r="L11">
        <v>274.13</v>
      </c>
      <c r="M11">
        <v>0</v>
      </c>
      <c r="N11">
        <v>287.12</v>
      </c>
      <c r="O11">
        <v>110.41</v>
      </c>
      <c r="P11">
        <v>31.65</v>
      </c>
      <c r="Q11">
        <v>149.82</v>
      </c>
      <c r="R11">
        <v>294.83999999999997</v>
      </c>
      <c r="S11">
        <v>305.67</v>
      </c>
      <c r="T11">
        <v>310.02</v>
      </c>
      <c r="U11">
        <v>343.2</v>
      </c>
      <c r="V11">
        <v>143.91999999999999</v>
      </c>
      <c r="W11">
        <v>328.38</v>
      </c>
      <c r="X11">
        <v>116.86</v>
      </c>
      <c r="Y11">
        <v>353.44</v>
      </c>
      <c r="Z11">
        <v>317.73</v>
      </c>
    </row>
    <row r="12" spans="2:26">
      <c r="B12" t="s">
        <v>30</v>
      </c>
      <c r="C12">
        <v>0</v>
      </c>
      <c r="D12">
        <v>71.91</v>
      </c>
      <c r="E12">
        <v>69.73</v>
      </c>
      <c r="F12">
        <v>0</v>
      </c>
      <c r="G12">
        <v>0</v>
      </c>
      <c r="H12">
        <v>1</v>
      </c>
      <c r="I12">
        <v>0</v>
      </c>
      <c r="J12">
        <v>0</v>
      </c>
      <c r="K12">
        <v>93.37</v>
      </c>
      <c r="L12">
        <v>0</v>
      </c>
      <c r="M12">
        <v>1</v>
      </c>
      <c r="N12">
        <v>0</v>
      </c>
      <c r="O12">
        <v>54.42</v>
      </c>
      <c r="P12">
        <v>51.2</v>
      </c>
      <c r="Q12">
        <v>0</v>
      </c>
      <c r="R12">
        <v>0</v>
      </c>
      <c r="S12">
        <v>0</v>
      </c>
      <c r="T12">
        <v>0</v>
      </c>
      <c r="U12">
        <v>90.75</v>
      </c>
      <c r="V12">
        <v>0</v>
      </c>
      <c r="W12">
        <v>56</v>
      </c>
      <c r="X12">
        <v>0</v>
      </c>
      <c r="Y12">
        <v>0</v>
      </c>
      <c r="Z12">
        <v>1</v>
      </c>
    </row>
    <row r="13" spans="2:26">
      <c r="B13" t="s">
        <v>29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2:26">
      <c r="B14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2:26">
      <c r="B15" t="s">
        <v>31</v>
      </c>
      <c r="C15">
        <v>0</v>
      </c>
      <c r="D15">
        <v>67.760000000000005</v>
      </c>
      <c r="E15">
        <v>65.739999999999995</v>
      </c>
      <c r="F15">
        <v>0</v>
      </c>
      <c r="G15">
        <v>0</v>
      </c>
      <c r="H15">
        <v>70.17</v>
      </c>
      <c r="I15">
        <v>69.73</v>
      </c>
      <c r="J15">
        <v>0</v>
      </c>
      <c r="K15">
        <v>87.09</v>
      </c>
      <c r="L15">
        <v>42.63</v>
      </c>
      <c r="M15">
        <v>12.61</v>
      </c>
      <c r="N15">
        <v>102.9</v>
      </c>
      <c r="O15">
        <v>101.34</v>
      </c>
      <c r="P15">
        <v>100.09</v>
      </c>
      <c r="Q15">
        <v>100.99</v>
      </c>
      <c r="R15">
        <v>49.32</v>
      </c>
      <c r="S15">
        <v>1</v>
      </c>
      <c r="T15">
        <v>100.4</v>
      </c>
      <c r="U15">
        <v>0</v>
      </c>
      <c r="V15">
        <v>12.5</v>
      </c>
      <c r="W15">
        <v>89.6</v>
      </c>
      <c r="X15">
        <v>5.56</v>
      </c>
      <c r="Y15">
        <v>92.65</v>
      </c>
      <c r="Z15">
        <v>0</v>
      </c>
    </row>
    <row r="16" spans="2:26">
      <c r="B16" t="s">
        <v>29</v>
      </c>
      <c r="C16">
        <v>529.16</v>
      </c>
      <c r="D16">
        <v>448</v>
      </c>
      <c r="E16">
        <v>87.42</v>
      </c>
      <c r="F16">
        <v>472</v>
      </c>
      <c r="G16">
        <v>101.65</v>
      </c>
      <c r="H16">
        <v>344.49</v>
      </c>
      <c r="I16">
        <v>504</v>
      </c>
      <c r="J16">
        <v>568.28</v>
      </c>
      <c r="K16">
        <v>584.4</v>
      </c>
      <c r="L16">
        <v>608</v>
      </c>
      <c r="M16">
        <v>617</v>
      </c>
      <c r="N16">
        <v>631</v>
      </c>
      <c r="O16">
        <v>610</v>
      </c>
      <c r="P16">
        <v>343.2</v>
      </c>
      <c r="Q16">
        <v>579</v>
      </c>
      <c r="R16">
        <v>507.25</v>
      </c>
      <c r="S16">
        <v>576</v>
      </c>
      <c r="T16">
        <v>630</v>
      </c>
      <c r="U16">
        <v>796.89</v>
      </c>
      <c r="V16">
        <v>448</v>
      </c>
      <c r="W16">
        <v>171.3</v>
      </c>
      <c r="X16">
        <v>700.42</v>
      </c>
      <c r="Y16">
        <v>92.66</v>
      </c>
      <c r="Z16">
        <v>166.95</v>
      </c>
    </row>
    <row r="17" spans="2:27">
      <c r="B17" t="s">
        <v>26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2:27">
      <c r="B18" t="s">
        <v>29</v>
      </c>
      <c r="C18">
        <v>0</v>
      </c>
      <c r="D18">
        <v>0</v>
      </c>
      <c r="E18">
        <v>24.1</v>
      </c>
      <c r="F18">
        <v>4.47</v>
      </c>
      <c r="G18">
        <v>0</v>
      </c>
      <c r="H18">
        <v>0</v>
      </c>
      <c r="I18">
        <v>0</v>
      </c>
      <c r="J18">
        <v>0</v>
      </c>
      <c r="K18">
        <v>47</v>
      </c>
      <c r="L18">
        <v>0</v>
      </c>
      <c r="M18">
        <v>0</v>
      </c>
      <c r="N18">
        <v>46</v>
      </c>
      <c r="O18">
        <v>29.08</v>
      </c>
      <c r="P18">
        <v>0</v>
      </c>
      <c r="Q18">
        <v>47</v>
      </c>
      <c r="R18">
        <v>0</v>
      </c>
      <c r="S18">
        <v>0</v>
      </c>
      <c r="T18">
        <v>0</v>
      </c>
      <c r="U18">
        <v>0</v>
      </c>
      <c r="V18">
        <v>0</v>
      </c>
      <c r="W18">
        <v>58</v>
      </c>
      <c r="X18">
        <v>0</v>
      </c>
      <c r="Y18">
        <v>43.83</v>
      </c>
      <c r="Z18">
        <v>0</v>
      </c>
    </row>
    <row r="19" spans="2:27">
      <c r="B19" t="s">
        <v>26</v>
      </c>
      <c r="C19">
        <v>0</v>
      </c>
      <c r="D19">
        <v>101.17</v>
      </c>
      <c r="E19">
        <v>91.01</v>
      </c>
      <c r="F19">
        <v>81.69</v>
      </c>
      <c r="G19">
        <v>99.99</v>
      </c>
      <c r="H19">
        <v>104.89</v>
      </c>
      <c r="I19">
        <v>106.17</v>
      </c>
      <c r="J19">
        <v>0</v>
      </c>
      <c r="K19">
        <v>0</v>
      </c>
      <c r="L19">
        <v>128.38999999999999</v>
      </c>
      <c r="M19">
        <v>133.66</v>
      </c>
      <c r="N19">
        <v>0</v>
      </c>
      <c r="O19">
        <v>96.32</v>
      </c>
      <c r="P19">
        <v>119.21</v>
      </c>
      <c r="Q19">
        <v>83.52</v>
      </c>
      <c r="R19">
        <v>134.66</v>
      </c>
      <c r="S19">
        <v>0</v>
      </c>
      <c r="T19">
        <v>31.19</v>
      </c>
      <c r="U19">
        <v>0</v>
      </c>
      <c r="V19">
        <v>0</v>
      </c>
      <c r="W19">
        <v>166.94</v>
      </c>
      <c r="X19">
        <v>56</v>
      </c>
      <c r="Y19">
        <v>0</v>
      </c>
      <c r="Z19">
        <v>23.67</v>
      </c>
    </row>
    <row r="20" spans="2:27">
      <c r="B20" t="s">
        <v>29</v>
      </c>
      <c r="C20">
        <v>453.99</v>
      </c>
      <c r="D20">
        <v>0</v>
      </c>
      <c r="E20">
        <v>299.62</v>
      </c>
      <c r="F20">
        <v>331.69</v>
      </c>
      <c r="G20">
        <v>136</v>
      </c>
      <c r="H20">
        <v>455.68</v>
      </c>
      <c r="I20">
        <v>0</v>
      </c>
      <c r="J20">
        <v>66.540000000000006</v>
      </c>
      <c r="K20">
        <v>571.16</v>
      </c>
      <c r="L20">
        <v>609.51</v>
      </c>
      <c r="M20">
        <v>543.74</v>
      </c>
      <c r="N20">
        <v>670.45</v>
      </c>
      <c r="O20">
        <v>213.59</v>
      </c>
      <c r="P20">
        <v>644</v>
      </c>
      <c r="Q20">
        <v>235.49</v>
      </c>
      <c r="R20">
        <v>0</v>
      </c>
      <c r="S20">
        <v>376.25</v>
      </c>
      <c r="T20">
        <v>223.58</v>
      </c>
      <c r="U20">
        <v>380</v>
      </c>
      <c r="V20">
        <v>474.91</v>
      </c>
      <c r="W20">
        <v>734.88</v>
      </c>
      <c r="X20">
        <v>103.58</v>
      </c>
      <c r="Y20">
        <v>136</v>
      </c>
      <c r="Z20">
        <v>504.3</v>
      </c>
    </row>
    <row r="21" spans="2:27">
      <c r="B21" t="s">
        <v>32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2:27">
      <c r="B22" t="s">
        <v>29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2:27">
      <c r="B23" t="s">
        <v>33</v>
      </c>
      <c r="C23">
        <v>40</v>
      </c>
      <c r="D23">
        <v>0</v>
      </c>
      <c r="E23">
        <v>40</v>
      </c>
      <c r="F23">
        <v>40</v>
      </c>
      <c r="G23">
        <v>0</v>
      </c>
      <c r="H23">
        <v>0</v>
      </c>
      <c r="I23">
        <v>14.64</v>
      </c>
      <c r="J23">
        <v>0</v>
      </c>
      <c r="K23">
        <v>0</v>
      </c>
      <c r="L23">
        <v>0</v>
      </c>
      <c r="M23">
        <v>50</v>
      </c>
      <c r="N23">
        <v>0</v>
      </c>
      <c r="O23">
        <v>0</v>
      </c>
      <c r="P23">
        <v>0</v>
      </c>
      <c r="Q23">
        <v>0</v>
      </c>
      <c r="R23">
        <v>40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2:27">
      <c r="B24" s="3" t="s">
        <v>148</v>
      </c>
      <c r="C24">
        <f>SUM(C2:C23)</f>
        <v>2725.25</v>
      </c>
      <c r="D24">
        <f t="shared" ref="D24:S24" si="0">SUM(D2:D23)</f>
        <v>2891.34</v>
      </c>
      <c r="E24">
        <f t="shared" si="0"/>
        <v>1886.3400000000001</v>
      </c>
      <c r="F24">
        <f t="shared" si="0"/>
        <v>2653.9</v>
      </c>
      <c r="G24">
        <f t="shared" si="0"/>
        <v>2625.91</v>
      </c>
      <c r="H24">
        <f t="shared" si="0"/>
        <v>2626.55</v>
      </c>
      <c r="I24">
        <f t="shared" si="0"/>
        <v>2582.2000000000003</v>
      </c>
      <c r="J24">
        <f t="shared" si="0"/>
        <v>3439.21</v>
      </c>
      <c r="K24">
        <f t="shared" si="0"/>
        <v>3606.84</v>
      </c>
      <c r="L24">
        <f t="shared" si="0"/>
        <v>2960.01</v>
      </c>
      <c r="M24">
        <f t="shared" si="0"/>
        <v>3179.46</v>
      </c>
      <c r="N24">
        <f t="shared" si="0"/>
        <v>3890.2200000000003</v>
      </c>
      <c r="O24">
        <f t="shared" si="0"/>
        <v>3547.1</v>
      </c>
      <c r="P24">
        <f t="shared" si="0"/>
        <v>4198.6499999999996</v>
      </c>
      <c r="Q24">
        <f t="shared" si="0"/>
        <v>3519.3199999999997</v>
      </c>
      <c r="R24">
        <f t="shared" si="0"/>
        <v>3219.19</v>
      </c>
      <c r="S24">
        <f t="shared" si="0"/>
        <v>3813.08</v>
      </c>
      <c r="T24">
        <f>SUM(T2:T23)</f>
        <v>3487.15</v>
      </c>
      <c r="U24">
        <f t="shared" ref="U24" si="1">SUM(U2:U23)</f>
        <v>4389.5</v>
      </c>
      <c r="V24">
        <f t="shared" ref="V24" si="2">SUM(V2:V23)</f>
        <v>3838.9800000000005</v>
      </c>
      <c r="W24">
        <f t="shared" ref="W24" si="3">SUM(W2:W23)</f>
        <v>3920.8500000000004</v>
      </c>
      <c r="X24">
        <f t="shared" ref="X24" si="4">SUM(X2:X23)</f>
        <v>3344.8700000000003</v>
      </c>
      <c r="Y24">
        <f t="shared" ref="Y24" si="5">SUM(Y2:Y23)</f>
        <v>2399.89</v>
      </c>
      <c r="Z24">
        <f t="shared" ref="Z24" si="6">SUM(Z2:Z23)</f>
        <v>2968.1200000000003</v>
      </c>
    </row>
    <row r="26" spans="2:27">
      <c r="B26" t="s">
        <v>24</v>
      </c>
      <c r="C26">
        <v>16.2</v>
      </c>
      <c r="D26">
        <v>447.14</v>
      </c>
      <c r="E26">
        <v>160.80000000000001</v>
      </c>
      <c r="F26">
        <v>442.47</v>
      </c>
      <c r="G26">
        <v>460.27</v>
      </c>
      <c r="H26">
        <v>244.8</v>
      </c>
      <c r="I26">
        <v>617.46</v>
      </c>
      <c r="J26">
        <v>673.12</v>
      </c>
      <c r="K26">
        <v>250.01</v>
      </c>
      <c r="L26">
        <v>338.94</v>
      </c>
      <c r="M26">
        <v>344.45</v>
      </c>
      <c r="N26">
        <v>675.46</v>
      </c>
      <c r="O26">
        <v>799.66</v>
      </c>
      <c r="P26">
        <v>762.48</v>
      </c>
      <c r="Q26">
        <v>540.37</v>
      </c>
      <c r="R26">
        <v>417.34</v>
      </c>
      <c r="S26">
        <v>697.6</v>
      </c>
      <c r="T26">
        <v>762.35</v>
      </c>
      <c r="U26">
        <v>480.59</v>
      </c>
      <c r="V26">
        <v>922.69</v>
      </c>
      <c r="W26">
        <v>161.80000000000001</v>
      </c>
      <c r="X26">
        <v>405.6</v>
      </c>
      <c r="Y26">
        <v>58.71</v>
      </c>
      <c r="Z26">
        <v>524.57000000000005</v>
      </c>
      <c r="AA26" t="s">
        <v>14</v>
      </c>
    </row>
    <row r="27" spans="2:27">
      <c r="B27" t="s">
        <v>25</v>
      </c>
      <c r="C27">
        <v>0</v>
      </c>
      <c r="D27">
        <v>0</v>
      </c>
      <c r="E27">
        <v>0</v>
      </c>
      <c r="F27">
        <v>0</v>
      </c>
      <c r="G27">
        <v>120</v>
      </c>
      <c r="H27">
        <v>0</v>
      </c>
      <c r="I27">
        <v>0</v>
      </c>
      <c r="J27">
        <v>0</v>
      </c>
      <c r="K27">
        <v>0</v>
      </c>
      <c r="L27">
        <v>0</v>
      </c>
      <c r="M27">
        <v>136</v>
      </c>
      <c r="N27">
        <v>243.89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117.47</v>
      </c>
      <c r="V27">
        <v>271.2</v>
      </c>
      <c r="W27">
        <v>271.2</v>
      </c>
      <c r="X27">
        <v>0</v>
      </c>
      <c r="Y27">
        <v>0</v>
      </c>
      <c r="Z27">
        <v>0</v>
      </c>
      <c r="AA27" t="s">
        <v>14</v>
      </c>
    </row>
    <row r="28" spans="2:27">
      <c r="B28" t="s">
        <v>26</v>
      </c>
      <c r="C28">
        <v>902.32</v>
      </c>
      <c r="D28">
        <v>829.59</v>
      </c>
      <c r="E28">
        <v>528</v>
      </c>
      <c r="F28">
        <v>829.91</v>
      </c>
      <c r="G28">
        <v>859.6</v>
      </c>
      <c r="H28">
        <v>688.8</v>
      </c>
      <c r="I28">
        <v>654.46</v>
      </c>
      <c r="J28">
        <v>1177.74</v>
      </c>
      <c r="K28">
        <v>1304.4000000000001</v>
      </c>
      <c r="L28">
        <v>862.3</v>
      </c>
      <c r="M28">
        <v>1108.24</v>
      </c>
      <c r="N28">
        <v>1104.4000000000001</v>
      </c>
      <c r="O28">
        <v>782.64</v>
      </c>
      <c r="P28">
        <v>1355.19</v>
      </c>
      <c r="Q28">
        <v>943.44</v>
      </c>
      <c r="R28">
        <v>1326.16</v>
      </c>
      <c r="S28">
        <v>1312.15</v>
      </c>
      <c r="T28">
        <v>1078.6400000000001</v>
      </c>
      <c r="U28">
        <v>1608.63</v>
      </c>
      <c r="V28">
        <v>1117.47</v>
      </c>
      <c r="W28">
        <v>1089.5</v>
      </c>
      <c r="X28">
        <v>1389.7</v>
      </c>
      <c r="Y28">
        <v>943.44</v>
      </c>
      <c r="Z28">
        <v>980.47</v>
      </c>
      <c r="AA28" t="s">
        <v>14</v>
      </c>
    </row>
    <row r="29" spans="2:27">
      <c r="B29" t="s">
        <v>25</v>
      </c>
      <c r="C29">
        <v>0</v>
      </c>
      <c r="D29">
        <v>105.54</v>
      </c>
      <c r="E29">
        <v>0</v>
      </c>
      <c r="F29">
        <v>0</v>
      </c>
      <c r="G29">
        <v>229.1</v>
      </c>
      <c r="H29">
        <v>93.66</v>
      </c>
      <c r="I29">
        <v>0</v>
      </c>
      <c r="J29">
        <v>140.63</v>
      </c>
      <c r="K29">
        <v>0</v>
      </c>
      <c r="L29">
        <v>0</v>
      </c>
      <c r="M29">
        <v>205.48</v>
      </c>
      <c r="N29">
        <v>0</v>
      </c>
      <c r="O29">
        <v>251.29</v>
      </c>
      <c r="P29">
        <v>253.52</v>
      </c>
      <c r="Q29">
        <v>176.77</v>
      </c>
      <c r="R29">
        <v>49.43</v>
      </c>
      <c r="S29">
        <v>120</v>
      </c>
      <c r="T29">
        <v>0</v>
      </c>
      <c r="U29">
        <v>0</v>
      </c>
      <c r="V29">
        <v>215.44</v>
      </c>
      <c r="W29">
        <v>296.39999999999998</v>
      </c>
      <c r="X29">
        <v>289.37</v>
      </c>
      <c r="Y29">
        <v>278.2</v>
      </c>
      <c r="Z29">
        <v>131.19</v>
      </c>
      <c r="AA29" t="s">
        <v>14</v>
      </c>
    </row>
    <row r="30" spans="2:27">
      <c r="B30" t="s">
        <v>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35.200000000000003</v>
      </c>
      <c r="L30">
        <v>20.66</v>
      </c>
      <c r="M30">
        <v>27.28</v>
      </c>
      <c r="N30">
        <v>129</v>
      </c>
      <c r="O30">
        <v>80.900000000000006</v>
      </c>
      <c r="P30">
        <v>0</v>
      </c>
      <c r="Q30">
        <v>144.02000000000001</v>
      </c>
      <c r="R30">
        <v>15.92</v>
      </c>
      <c r="S30">
        <v>153.16</v>
      </c>
      <c r="T30">
        <v>0</v>
      </c>
      <c r="U30">
        <v>180.21</v>
      </c>
      <c r="V30">
        <v>148.13</v>
      </c>
      <c r="W30">
        <v>215.79</v>
      </c>
      <c r="X30">
        <v>0</v>
      </c>
      <c r="Y30">
        <v>84.24</v>
      </c>
      <c r="Z30">
        <v>41.46</v>
      </c>
      <c r="AA30" t="s">
        <v>14</v>
      </c>
    </row>
    <row r="31" spans="2:27">
      <c r="B31" t="s">
        <v>28</v>
      </c>
      <c r="C31">
        <v>169.03</v>
      </c>
      <c r="D31">
        <v>207.79</v>
      </c>
      <c r="E31">
        <v>205.77</v>
      </c>
      <c r="F31">
        <v>0</v>
      </c>
      <c r="G31">
        <v>206.3</v>
      </c>
      <c r="H31">
        <v>209.14</v>
      </c>
      <c r="I31">
        <v>136</v>
      </c>
      <c r="J31">
        <v>189.46</v>
      </c>
      <c r="K31">
        <v>114.79</v>
      </c>
      <c r="L31">
        <v>75.45</v>
      </c>
      <c r="M31">
        <v>0</v>
      </c>
      <c r="N31">
        <v>0</v>
      </c>
      <c r="O31">
        <v>136</v>
      </c>
      <c r="P31">
        <v>120</v>
      </c>
      <c r="Q31">
        <v>217.93</v>
      </c>
      <c r="R31">
        <v>114</v>
      </c>
      <c r="S31">
        <v>0</v>
      </c>
      <c r="T31">
        <v>151.97999999999999</v>
      </c>
      <c r="U31">
        <v>56</v>
      </c>
      <c r="V31">
        <v>50.4</v>
      </c>
      <c r="W31">
        <v>56</v>
      </c>
      <c r="X31">
        <v>0</v>
      </c>
      <c r="Y31">
        <v>1.47</v>
      </c>
      <c r="Z31">
        <v>60.41</v>
      </c>
      <c r="AA31" t="s">
        <v>14</v>
      </c>
    </row>
    <row r="32" spans="2:27">
      <c r="B32" t="s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14</v>
      </c>
    </row>
    <row r="33" spans="2:27">
      <c r="B33" t="s">
        <v>28</v>
      </c>
      <c r="C33">
        <v>148.16</v>
      </c>
      <c r="D33">
        <v>143.26</v>
      </c>
      <c r="E33">
        <v>139.5</v>
      </c>
      <c r="F33">
        <v>0</v>
      </c>
      <c r="G33">
        <v>137.44999999999999</v>
      </c>
      <c r="H33">
        <v>142.27000000000001</v>
      </c>
      <c r="I33">
        <v>0</v>
      </c>
      <c r="J33">
        <v>129.03</v>
      </c>
      <c r="K33">
        <v>0</v>
      </c>
      <c r="L33">
        <v>0</v>
      </c>
      <c r="M33">
        <v>0</v>
      </c>
      <c r="N33">
        <v>0</v>
      </c>
      <c r="O33">
        <v>0</v>
      </c>
      <c r="P33">
        <v>144</v>
      </c>
      <c r="Q33">
        <v>28.82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25.8</v>
      </c>
      <c r="Y33">
        <v>55.05</v>
      </c>
      <c r="Z33">
        <v>0</v>
      </c>
      <c r="AA33" t="s">
        <v>14</v>
      </c>
    </row>
    <row r="34" spans="2:27">
      <c r="B34" t="s">
        <v>29</v>
      </c>
      <c r="C34">
        <v>191.42</v>
      </c>
      <c r="D34">
        <v>180.66</v>
      </c>
      <c r="E34">
        <v>174.65</v>
      </c>
      <c r="F34">
        <v>174.34</v>
      </c>
      <c r="G34">
        <v>0</v>
      </c>
      <c r="H34">
        <v>0</v>
      </c>
      <c r="I34">
        <v>224.57</v>
      </c>
      <c r="J34">
        <v>238.48</v>
      </c>
      <c r="K34">
        <v>254.65</v>
      </c>
      <c r="L34">
        <v>0</v>
      </c>
      <c r="M34">
        <v>0</v>
      </c>
      <c r="N34">
        <v>0</v>
      </c>
      <c r="O34">
        <v>281.45</v>
      </c>
      <c r="P34">
        <v>274.11</v>
      </c>
      <c r="Q34">
        <v>272.14999999999998</v>
      </c>
      <c r="R34">
        <v>270.27</v>
      </c>
      <c r="S34">
        <v>271.25</v>
      </c>
      <c r="T34">
        <v>198.99</v>
      </c>
      <c r="U34">
        <v>335.76</v>
      </c>
      <c r="V34">
        <v>34.32</v>
      </c>
      <c r="W34">
        <v>225.06</v>
      </c>
      <c r="X34">
        <v>251.98</v>
      </c>
      <c r="Y34">
        <v>260.2</v>
      </c>
      <c r="Z34">
        <v>216.37</v>
      </c>
      <c r="AA34" t="s">
        <v>14</v>
      </c>
    </row>
    <row r="35" spans="2:27">
      <c r="B35" t="s">
        <v>28</v>
      </c>
      <c r="C35">
        <v>274.97000000000003</v>
      </c>
      <c r="D35">
        <v>288.52</v>
      </c>
      <c r="E35">
        <v>0</v>
      </c>
      <c r="F35">
        <v>277.33</v>
      </c>
      <c r="G35">
        <v>275.55</v>
      </c>
      <c r="H35">
        <v>271.64999999999998</v>
      </c>
      <c r="I35">
        <v>255.17</v>
      </c>
      <c r="J35">
        <v>255.93</v>
      </c>
      <c r="K35">
        <v>264.77</v>
      </c>
      <c r="L35">
        <v>274.13</v>
      </c>
      <c r="M35">
        <v>0</v>
      </c>
      <c r="N35">
        <v>287.12</v>
      </c>
      <c r="O35">
        <v>110.41</v>
      </c>
      <c r="P35">
        <v>31.65</v>
      </c>
      <c r="Q35">
        <v>149.82</v>
      </c>
      <c r="R35">
        <v>294.83999999999997</v>
      </c>
      <c r="S35">
        <v>305.67</v>
      </c>
      <c r="T35">
        <v>310.02</v>
      </c>
      <c r="U35">
        <v>343.2</v>
      </c>
      <c r="V35">
        <v>143.91999999999999</v>
      </c>
      <c r="W35">
        <v>328.38</v>
      </c>
      <c r="X35">
        <v>116.86</v>
      </c>
      <c r="Y35">
        <v>353.44</v>
      </c>
      <c r="Z35">
        <v>317.73</v>
      </c>
      <c r="AA35" t="s">
        <v>14</v>
      </c>
    </row>
    <row r="36" spans="2:27">
      <c r="B36" t="s">
        <v>30</v>
      </c>
      <c r="C36">
        <v>0</v>
      </c>
      <c r="D36">
        <v>71.91</v>
      </c>
      <c r="E36">
        <v>69.73</v>
      </c>
      <c r="F36">
        <v>0</v>
      </c>
      <c r="G36">
        <v>0</v>
      </c>
      <c r="H36">
        <v>1</v>
      </c>
      <c r="I36">
        <v>0</v>
      </c>
      <c r="J36">
        <v>0</v>
      </c>
      <c r="K36">
        <v>93.37</v>
      </c>
      <c r="L36">
        <v>0</v>
      </c>
      <c r="M36">
        <v>1</v>
      </c>
      <c r="N36">
        <v>0</v>
      </c>
      <c r="O36">
        <v>54.42</v>
      </c>
      <c r="P36">
        <v>51.2</v>
      </c>
      <c r="Q36">
        <v>0</v>
      </c>
      <c r="R36">
        <v>0</v>
      </c>
      <c r="S36">
        <v>0</v>
      </c>
      <c r="T36">
        <v>0</v>
      </c>
      <c r="U36">
        <v>90.75</v>
      </c>
      <c r="V36">
        <v>0</v>
      </c>
      <c r="W36">
        <v>56</v>
      </c>
      <c r="X36">
        <v>0</v>
      </c>
      <c r="Y36">
        <v>0</v>
      </c>
      <c r="Z36">
        <v>1</v>
      </c>
      <c r="AA36" t="s">
        <v>14</v>
      </c>
    </row>
    <row r="37" spans="2:27">
      <c r="B37" t="s">
        <v>29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14</v>
      </c>
    </row>
    <row r="38" spans="2:27">
      <c r="B38" t="s">
        <v>24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14</v>
      </c>
    </row>
    <row r="39" spans="2:27">
      <c r="B39" t="s">
        <v>31</v>
      </c>
      <c r="C39">
        <v>0</v>
      </c>
      <c r="D39">
        <v>67.760000000000005</v>
      </c>
      <c r="E39">
        <v>65.739999999999995</v>
      </c>
      <c r="F39">
        <v>0</v>
      </c>
      <c r="G39">
        <v>0</v>
      </c>
      <c r="H39">
        <v>70.17</v>
      </c>
      <c r="I39">
        <v>69.73</v>
      </c>
      <c r="J39">
        <v>0</v>
      </c>
      <c r="K39">
        <v>87.09</v>
      </c>
      <c r="L39">
        <v>42.63</v>
      </c>
      <c r="M39">
        <v>12.61</v>
      </c>
      <c r="N39">
        <v>102.9</v>
      </c>
      <c r="O39">
        <v>101.34</v>
      </c>
      <c r="P39">
        <v>100.09</v>
      </c>
      <c r="Q39">
        <v>100.99</v>
      </c>
      <c r="R39">
        <v>49.32</v>
      </c>
      <c r="S39">
        <v>1</v>
      </c>
      <c r="T39">
        <v>100.4</v>
      </c>
      <c r="U39">
        <v>0</v>
      </c>
      <c r="V39">
        <v>12.5</v>
      </c>
      <c r="W39">
        <v>89.6</v>
      </c>
      <c r="X39">
        <v>5.56</v>
      </c>
      <c r="Y39">
        <v>92.65</v>
      </c>
      <c r="Z39">
        <v>0</v>
      </c>
      <c r="AA39" t="s">
        <v>14</v>
      </c>
    </row>
    <row r="40" spans="2:27">
      <c r="B40" t="s">
        <v>29</v>
      </c>
      <c r="C40">
        <v>529.16</v>
      </c>
      <c r="D40">
        <v>448</v>
      </c>
      <c r="E40">
        <v>87.42</v>
      </c>
      <c r="F40">
        <v>472</v>
      </c>
      <c r="G40">
        <v>101.65</v>
      </c>
      <c r="H40">
        <v>344.49</v>
      </c>
      <c r="I40">
        <v>504</v>
      </c>
      <c r="J40">
        <v>568.28</v>
      </c>
      <c r="K40">
        <v>584.4</v>
      </c>
      <c r="L40">
        <v>608</v>
      </c>
      <c r="M40">
        <v>617</v>
      </c>
      <c r="N40">
        <v>631</v>
      </c>
      <c r="O40">
        <v>610</v>
      </c>
      <c r="P40">
        <v>343.2</v>
      </c>
      <c r="Q40">
        <v>579</v>
      </c>
      <c r="R40">
        <v>507.25</v>
      </c>
      <c r="S40">
        <v>576</v>
      </c>
      <c r="T40">
        <v>630</v>
      </c>
      <c r="U40">
        <v>796.89</v>
      </c>
      <c r="V40">
        <v>448</v>
      </c>
      <c r="W40">
        <v>171.3</v>
      </c>
      <c r="X40">
        <v>700.42</v>
      </c>
      <c r="Y40">
        <v>92.66</v>
      </c>
      <c r="Z40">
        <v>166.95</v>
      </c>
      <c r="AA40" t="s">
        <v>14</v>
      </c>
    </row>
    <row r="41" spans="2:27">
      <c r="B41" t="s">
        <v>26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14</v>
      </c>
    </row>
    <row r="42" spans="2:27">
      <c r="B42" t="s">
        <v>29</v>
      </c>
      <c r="C42">
        <v>0</v>
      </c>
      <c r="D42">
        <v>0</v>
      </c>
      <c r="E42">
        <v>24.1</v>
      </c>
      <c r="F42">
        <v>4.47</v>
      </c>
      <c r="G42">
        <v>0</v>
      </c>
      <c r="H42">
        <v>0</v>
      </c>
      <c r="I42">
        <v>0</v>
      </c>
      <c r="J42">
        <v>0</v>
      </c>
      <c r="K42">
        <v>47</v>
      </c>
      <c r="L42">
        <v>0</v>
      </c>
      <c r="M42">
        <v>0</v>
      </c>
      <c r="N42">
        <v>46</v>
      </c>
      <c r="O42">
        <v>29.08</v>
      </c>
      <c r="P42">
        <v>0</v>
      </c>
      <c r="Q42">
        <v>47</v>
      </c>
      <c r="R42">
        <v>0</v>
      </c>
      <c r="S42">
        <v>0</v>
      </c>
      <c r="T42">
        <v>0</v>
      </c>
      <c r="U42">
        <v>0</v>
      </c>
      <c r="V42">
        <v>0</v>
      </c>
      <c r="W42">
        <v>58</v>
      </c>
      <c r="X42">
        <v>0</v>
      </c>
      <c r="Y42">
        <v>43.83</v>
      </c>
      <c r="Z42">
        <v>0</v>
      </c>
      <c r="AA42" t="s">
        <v>14</v>
      </c>
    </row>
    <row r="43" spans="2:27">
      <c r="B43" t="s">
        <v>26</v>
      </c>
      <c r="C43">
        <v>0</v>
      </c>
      <c r="D43">
        <v>101.17</v>
      </c>
      <c r="E43">
        <v>91.01</v>
      </c>
      <c r="F43">
        <v>81.69</v>
      </c>
      <c r="G43">
        <v>99.99</v>
      </c>
      <c r="H43">
        <v>104.89</v>
      </c>
      <c r="I43">
        <v>106.17</v>
      </c>
      <c r="J43">
        <v>0</v>
      </c>
      <c r="K43">
        <v>0</v>
      </c>
      <c r="L43">
        <v>128.38999999999999</v>
      </c>
      <c r="M43">
        <v>133.66</v>
      </c>
      <c r="N43">
        <v>0</v>
      </c>
      <c r="O43">
        <v>96.32</v>
      </c>
      <c r="P43">
        <v>119.21</v>
      </c>
      <c r="Q43">
        <v>83.52</v>
      </c>
      <c r="R43">
        <v>134.66</v>
      </c>
      <c r="S43">
        <v>0</v>
      </c>
      <c r="T43">
        <v>31.19</v>
      </c>
      <c r="U43">
        <v>0</v>
      </c>
      <c r="V43">
        <v>0</v>
      </c>
      <c r="W43">
        <v>166.94</v>
      </c>
      <c r="X43">
        <v>56</v>
      </c>
      <c r="Y43">
        <v>0</v>
      </c>
      <c r="Z43">
        <v>23.67</v>
      </c>
      <c r="AA43" t="s">
        <v>14</v>
      </c>
    </row>
    <row r="44" spans="2:27">
      <c r="B44" t="s">
        <v>29</v>
      </c>
      <c r="C44">
        <v>453.99</v>
      </c>
      <c r="D44">
        <v>0</v>
      </c>
      <c r="E44">
        <v>299.62</v>
      </c>
      <c r="F44">
        <v>331.69</v>
      </c>
      <c r="G44">
        <v>136</v>
      </c>
      <c r="H44">
        <v>455.68</v>
      </c>
      <c r="I44">
        <v>0</v>
      </c>
      <c r="J44">
        <v>66.540000000000006</v>
      </c>
      <c r="K44">
        <v>571.16</v>
      </c>
      <c r="L44">
        <v>609.51</v>
      </c>
      <c r="M44">
        <v>543.74</v>
      </c>
      <c r="N44">
        <v>670.45</v>
      </c>
      <c r="O44">
        <v>213.59</v>
      </c>
      <c r="P44">
        <v>644</v>
      </c>
      <c r="Q44">
        <v>235.49</v>
      </c>
      <c r="R44">
        <v>0</v>
      </c>
      <c r="S44">
        <v>376.25</v>
      </c>
      <c r="T44">
        <v>223.58</v>
      </c>
      <c r="U44">
        <v>380</v>
      </c>
      <c r="V44">
        <v>474.91</v>
      </c>
      <c r="W44">
        <v>734.88</v>
      </c>
      <c r="X44">
        <v>103.58</v>
      </c>
      <c r="Y44">
        <v>136</v>
      </c>
      <c r="Z44">
        <v>504.3</v>
      </c>
      <c r="AA44" t="s">
        <v>14</v>
      </c>
    </row>
    <row r="45" spans="2:27">
      <c r="B45" t="s">
        <v>32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14</v>
      </c>
    </row>
    <row r="46" spans="2:27">
      <c r="B46" t="s">
        <v>29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14</v>
      </c>
    </row>
    <row r="47" spans="2:27">
      <c r="B47" t="s">
        <v>33</v>
      </c>
      <c r="C47">
        <v>40</v>
      </c>
      <c r="D47">
        <v>0</v>
      </c>
      <c r="E47">
        <v>40</v>
      </c>
      <c r="F47">
        <v>40</v>
      </c>
      <c r="G47">
        <v>0</v>
      </c>
      <c r="H47">
        <v>0</v>
      </c>
      <c r="I47">
        <v>14.64</v>
      </c>
      <c r="J47">
        <v>0</v>
      </c>
      <c r="K47">
        <v>0</v>
      </c>
      <c r="L47">
        <v>0</v>
      </c>
      <c r="M47">
        <v>50</v>
      </c>
      <c r="N47">
        <v>0</v>
      </c>
      <c r="O47">
        <v>0</v>
      </c>
      <c r="P47">
        <v>0</v>
      </c>
      <c r="Q47">
        <v>0</v>
      </c>
      <c r="R47">
        <v>40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14</v>
      </c>
    </row>
    <row r="48" spans="2:27">
      <c r="B48" s="3" t="s">
        <v>148</v>
      </c>
      <c r="C48">
        <f>SUM(C26:C47)</f>
        <v>2725.25</v>
      </c>
      <c r="D48">
        <f t="shared" ref="D48" si="7">SUM(D26:D47)</f>
        <v>2891.34</v>
      </c>
      <c r="E48">
        <f t="shared" ref="E48" si="8">SUM(E26:E47)</f>
        <v>1886.3400000000001</v>
      </c>
      <c r="F48">
        <f t="shared" ref="F48" si="9">SUM(F26:F47)</f>
        <v>2653.9</v>
      </c>
      <c r="G48">
        <f t="shared" ref="G48" si="10">SUM(G26:G47)</f>
        <v>2625.91</v>
      </c>
      <c r="H48">
        <f t="shared" ref="H48" si="11">SUM(H26:H47)</f>
        <v>2626.55</v>
      </c>
      <c r="I48">
        <f t="shared" ref="I48" si="12">SUM(I26:I47)</f>
        <v>2582.2000000000003</v>
      </c>
      <c r="J48">
        <f t="shared" ref="J48" si="13">SUM(J26:J47)</f>
        <v>3439.21</v>
      </c>
      <c r="K48">
        <f t="shared" ref="K48" si="14">SUM(K26:K47)</f>
        <v>3606.84</v>
      </c>
      <c r="L48">
        <f t="shared" ref="L48" si="15">SUM(L26:L47)</f>
        <v>2960.01</v>
      </c>
      <c r="M48">
        <f t="shared" ref="M48" si="16">SUM(M26:M47)</f>
        <v>3179.46</v>
      </c>
      <c r="N48">
        <f t="shared" ref="N48" si="17">SUM(N26:N47)</f>
        <v>3890.2200000000003</v>
      </c>
      <c r="O48">
        <f t="shared" ref="O48" si="18">SUM(O26:O47)</f>
        <v>3547.1</v>
      </c>
      <c r="P48">
        <f t="shared" ref="P48" si="19">SUM(P26:P47)</f>
        <v>4198.6499999999996</v>
      </c>
      <c r="Q48">
        <f t="shared" ref="Q48" si="20">SUM(Q26:Q47)</f>
        <v>3519.3199999999997</v>
      </c>
      <c r="R48">
        <f t="shared" ref="R48" si="21">SUM(R26:R47)</f>
        <v>3219.19</v>
      </c>
      <c r="S48">
        <f t="shared" ref="S48" si="22">SUM(S26:S47)</f>
        <v>3813.08</v>
      </c>
      <c r="T48">
        <f>SUM(T26:T47)</f>
        <v>3487.15</v>
      </c>
      <c r="U48">
        <f t="shared" ref="U48" si="23">SUM(U26:U47)</f>
        <v>4389.5</v>
      </c>
      <c r="V48">
        <f t="shared" ref="V48" si="24">SUM(V26:V47)</f>
        <v>3838.9800000000005</v>
      </c>
      <c r="W48">
        <f t="shared" ref="W48" si="25">SUM(W26:W47)</f>
        <v>3920.8500000000004</v>
      </c>
      <c r="X48">
        <f t="shared" ref="X48" si="26">SUM(X26:X47)</f>
        <v>3344.8700000000003</v>
      </c>
      <c r="Y48">
        <f t="shared" ref="Y48" si="27">SUM(Y26:Y47)</f>
        <v>2399.89</v>
      </c>
      <c r="Z48">
        <f t="shared" ref="Z48" si="28">SUM(Z26:Z47)</f>
        <v>2968.1200000000003</v>
      </c>
    </row>
    <row r="50" spans="2:27">
      <c r="B50" s="6" t="s">
        <v>147</v>
      </c>
      <c r="C50">
        <f>C24-C48</f>
        <v>0</v>
      </c>
      <c r="D50">
        <f t="shared" ref="D50:Z50" si="29">D24-D48</f>
        <v>0</v>
      </c>
      <c r="E50">
        <f t="shared" si="29"/>
        <v>0</v>
      </c>
      <c r="F50">
        <f t="shared" si="29"/>
        <v>0</v>
      </c>
      <c r="G50">
        <f t="shared" si="29"/>
        <v>0</v>
      </c>
      <c r="H50">
        <f t="shared" si="29"/>
        <v>0</v>
      </c>
      <c r="I50">
        <f t="shared" si="29"/>
        <v>0</v>
      </c>
      <c r="J50">
        <f t="shared" si="29"/>
        <v>0</v>
      </c>
      <c r="K50">
        <f t="shared" si="29"/>
        <v>0</v>
      </c>
      <c r="L50">
        <f t="shared" si="29"/>
        <v>0</v>
      </c>
      <c r="M50">
        <f t="shared" si="29"/>
        <v>0</v>
      </c>
      <c r="N50">
        <f t="shared" si="29"/>
        <v>0</v>
      </c>
      <c r="O50">
        <f t="shared" si="29"/>
        <v>0</v>
      </c>
      <c r="P50">
        <f t="shared" si="29"/>
        <v>0</v>
      </c>
      <c r="Q50">
        <f t="shared" si="29"/>
        <v>0</v>
      </c>
      <c r="R50">
        <f t="shared" si="29"/>
        <v>0</v>
      </c>
      <c r="S50">
        <f t="shared" si="29"/>
        <v>0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0</v>
      </c>
      <c r="Z50">
        <f t="shared" si="29"/>
        <v>0</v>
      </c>
    </row>
    <row r="52" spans="2:27">
      <c r="B52" t="s">
        <v>34</v>
      </c>
      <c r="C52">
        <v>0</v>
      </c>
      <c r="D52">
        <v>0</v>
      </c>
      <c r="E52">
        <v>0</v>
      </c>
      <c r="F52">
        <v>0</v>
      </c>
      <c r="G52">
        <v>0</v>
      </c>
      <c r="H52">
        <v>312.08</v>
      </c>
      <c r="I52">
        <v>343.2</v>
      </c>
      <c r="J52">
        <v>140.63</v>
      </c>
      <c r="K52">
        <v>0</v>
      </c>
      <c r="L52">
        <v>274.13</v>
      </c>
      <c r="M52">
        <v>205.48</v>
      </c>
      <c r="N52">
        <v>343.2</v>
      </c>
      <c r="O52">
        <v>251.29</v>
      </c>
      <c r="P52">
        <v>320</v>
      </c>
      <c r="Q52">
        <v>343.2</v>
      </c>
      <c r="R52">
        <v>0</v>
      </c>
      <c r="S52">
        <v>0</v>
      </c>
      <c r="T52">
        <v>343.2</v>
      </c>
      <c r="U52">
        <v>343.2</v>
      </c>
      <c r="V52">
        <v>0</v>
      </c>
      <c r="W52">
        <v>343.2</v>
      </c>
      <c r="X52">
        <v>90.02</v>
      </c>
      <c r="Y52">
        <v>343.2</v>
      </c>
      <c r="Z52">
        <v>131.19</v>
      </c>
      <c r="AA52" t="s">
        <v>14</v>
      </c>
    </row>
    <row r="53" spans="2:27">
      <c r="B53" t="s">
        <v>35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14</v>
      </c>
    </row>
    <row r="54" spans="2:27">
      <c r="B54" t="s">
        <v>36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s">
        <v>14</v>
      </c>
    </row>
    <row r="55" spans="2:27">
      <c r="B55" t="s">
        <v>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198.99</v>
      </c>
      <c r="U55">
        <v>0</v>
      </c>
      <c r="V55">
        <v>215.44</v>
      </c>
      <c r="W55">
        <v>40.770000000000003</v>
      </c>
      <c r="X55">
        <v>0</v>
      </c>
      <c r="Y55">
        <v>0</v>
      </c>
      <c r="Z55">
        <v>0</v>
      </c>
      <c r="AA55" t="s">
        <v>14</v>
      </c>
    </row>
    <row r="56" spans="2:27">
      <c r="B56" t="s">
        <v>38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14</v>
      </c>
    </row>
    <row r="57" spans="2:27">
      <c r="B57" t="s">
        <v>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182.45</v>
      </c>
      <c r="W57">
        <v>0</v>
      </c>
      <c r="X57">
        <v>0</v>
      </c>
      <c r="Y57">
        <v>0</v>
      </c>
      <c r="Z57">
        <v>0</v>
      </c>
      <c r="AA57" t="s">
        <v>14</v>
      </c>
    </row>
    <row r="58" spans="2:27">
      <c r="B58" t="s">
        <v>40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14</v>
      </c>
    </row>
    <row r="59" spans="2:27">
      <c r="B59" t="s">
        <v>41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14</v>
      </c>
    </row>
    <row r="60" spans="2:27">
      <c r="B60" t="s">
        <v>42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14</v>
      </c>
    </row>
    <row r="61" spans="2:27"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14</v>
      </c>
    </row>
    <row r="62" spans="2:27">
      <c r="B62" t="s">
        <v>44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t="s">
        <v>14</v>
      </c>
    </row>
    <row r="63" spans="2:27">
      <c r="B63" t="s">
        <v>45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14</v>
      </c>
    </row>
    <row r="64" spans="2:27">
      <c r="B64" t="s">
        <v>46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14</v>
      </c>
    </row>
    <row r="65" spans="2:27">
      <c r="B65" t="s">
        <v>47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14</v>
      </c>
    </row>
    <row r="66" spans="2:27">
      <c r="B66" t="s">
        <v>48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14</v>
      </c>
    </row>
    <row r="67" spans="2:27">
      <c r="B67" t="s">
        <v>49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14</v>
      </c>
    </row>
    <row r="68" spans="2:27">
      <c r="B68" t="s">
        <v>50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14</v>
      </c>
    </row>
    <row r="69" spans="2:27">
      <c r="B69" t="s">
        <v>51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14</v>
      </c>
    </row>
    <row r="70" spans="2:27">
      <c r="B70" t="s">
        <v>52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14</v>
      </c>
    </row>
    <row r="71" spans="2:27">
      <c r="B71" t="s">
        <v>53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14</v>
      </c>
    </row>
    <row r="72" spans="2:27">
      <c r="B72" t="s">
        <v>54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14</v>
      </c>
    </row>
    <row r="73" spans="2:27">
      <c r="B73" t="s">
        <v>55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t="s">
        <v>14</v>
      </c>
    </row>
    <row r="74" spans="2:27">
      <c r="B74" t="s">
        <v>56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t="s">
        <v>14</v>
      </c>
    </row>
    <row r="75" spans="2:27">
      <c r="B75" t="s">
        <v>57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128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128</v>
      </c>
      <c r="W75">
        <v>40</v>
      </c>
      <c r="X75">
        <v>0</v>
      </c>
      <c r="Y75">
        <v>0</v>
      </c>
      <c r="Z75">
        <v>0</v>
      </c>
      <c r="AA75" t="s">
        <v>14</v>
      </c>
    </row>
    <row r="76" spans="2:27">
      <c r="B76" t="s">
        <v>58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89.6</v>
      </c>
      <c r="P76">
        <v>0</v>
      </c>
      <c r="Q76">
        <v>47</v>
      </c>
      <c r="R76">
        <v>0</v>
      </c>
      <c r="S76">
        <v>0</v>
      </c>
      <c r="T76">
        <v>0</v>
      </c>
      <c r="U76">
        <v>0</v>
      </c>
      <c r="V76">
        <v>0</v>
      </c>
      <c r="W76">
        <v>89.6</v>
      </c>
      <c r="X76">
        <v>0</v>
      </c>
      <c r="Y76">
        <v>0</v>
      </c>
      <c r="Z76">
        <v>0</v>
      </c>
      <c r="AA76" t="s">
        <v>14</v>
      </c>
    </row>
    <row r="77" spans="2:27">
      <c r="B77" t="s">
        <v>59</v>
      </c>
      <c r="C77">
        <v>22.9</v>
      </c>
      <c r="D77">
        <v>0</v>
      </c>
      <c r="E77">
        <v>0</v>
      </c>
      <c r="F77">
        <v>4.47</v>
      </c>
      <c r="G77">
        <v>0</v>
      </c>
      <c r="H77">
        <v>0</v>
      </c>
      <c r="I77">
        <v>0</v>
      </c>
      <c r="J77">
        <v>135.19999999999999</v>
      </c>
      <c r="K77">
        <v>68.569999999999993</v>
      </c>
      <c r="L77">
        <v>0</v>
      </c>
      <c r="M77">
        <v>0</v>
      </c>
      <c r="N77">
        <v>0</v>
      </c>
      <c r="O77">
        <v>135.19999999999999</v>
      </c>
      <c r="P77">
        <v>0</v>
      </c>
      <c r="Q77">
        <v>0</v>
      </c>
      <c r="R77">
        <v>135.19999999999999</v>
      </c>
      <c r="S77">
        <v>0</v>
      </c>
      <c r="T77">
        <v>135.19999999999999</v>
      </c>
      <c r="U77">
        <v>0</v>
      </c>
      <c r="V77">
        <v>135.19999999999999</v>
      </c>
      <c r="W77">
        <v>135.19999999999999</v>
      </c>
      <c r="X77">
        <v>0</v>
      </c>
      <c r="Y77">
        <v>0</v>
      </c>
      <c r="Z77">
        <v>0</v>
      </c>
      <c r="AA77" t="s">
        <v>14</v>
      </c>
    </row>
    <row r="78" spans="2:27">
      <c r="B78" t="s">
        <v>60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14</v>
      </c>
    </row>
    <row r="79" spans="2:27">
      <c r="B79" t="s">
        <v>61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14</v>
      </c>
    </row>
    <row r="80" spans="2:27">
      <c r="B80" t="s">
        <v>62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14</v>
      </c>
    </row>
    <row r="81" spans="2:27">
      <c r="B81" t="s">
        <v>63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14</v>
      </c>
    </row>
    <row r="82" spans="2:27">
      <c r="B82" t="s">
        <v>64</v>
      </c>
      <c r="C82">
        <v>0</v>
      </c>
      <c r="D82">
        <v>448</v>
      </c>
      <c r="E82">
        <v>87.42</v>
      </c>
      <c r="F82">
        <v>448</v>
      </c>
      <c r="G82">
        <v>0</v>
      </c>
      <c r="H82">
        <v>0</v>
      </c>
      <c r="I82">
        <v>0</v>
      </c>
      <c r="J82">
        <v>0</v>
      </c>
      <c r="K82">
        <v>0</v>
      </c>
      <c r="L82">
        <v>448</v>
      </c>
      <c r="M82">
        <v>0</v>
      </c>
      <c r="N82">
        <v>0</v>
      </c>
      <c r="O82">
        <v>0</v>
      </c>
      <c r="P82">
        <v>398.32</v>
      </c>
      <c r="Q82">
        <v>236.18</v>
      </c>
      <c r="R82">
        <v>0</v>
      </c>
      <c r="S82">
        <v>279.77999999999997</v>
      </c>
      <c r="T82">
        <v>310.02</v>
      </c>
      <c r="U82">
        <v>448</v>
      </c>
      <c r="V82">
        <v>448</v>
      </c>
      <c r="W82">
        <v>71.260000000000005</v>
      </c>
      <c r="X82">
        <v>26.84</v>
      </c>
      <c r="Y82">
        <v>0</v>
      </c>
      <c r="Z82">
        <v>317.73</v>
      </c>
      <c r="AA82" t="s">
        <v>14</v>
      </c>
    </row>
    <row r="83" spans="2:27">
      <c r="B83" t="s">
        <v>65</v>
      </c>
      <c r="C83">
        <v>309.85000000000002</v>
      </c>
      <c r="D83">
        <v>0</v>
      </c>
      <c r="E83">
        <v>0</v>
      </c>
      <c r="F83">
        <v>0</v>
      </c>
      <c r="G83">
        <v>0</v>
      </c>
      <c r="H83">
        <v>0</v>
      </c>
      <c r="I83">
        <v>69.73</v>
      </c>
      <c r="J83">
        <v>0</v>
      </c>
      <c r="K83">
        <v>396.57</v>
      </c>
      <c r="L83">
        <v>0</v>
      </c>
      <c r="M83">
        <v>409.6</v>
      </c>
      <c r="N83">
        <v>287.12</v>
      </c>
      <c r="O83">
        <v>281.45</v>
      </c>
      <c r="P83">
        <v>19.7</v>
      </c>
      <c r="Q83">
        <v>0</v>
      </c>
      <c r="R83">
        <v>294.83999999999997</v>
      </c>
      <c r="S83">
        <v>107.18</v>
      </c>
      <c r="T83">
        <v>0</v>
      </c>
      <c r="U83">
        <v>0</v>
      </c>
      <c r="V83">
        <v>0</v>
      </c>
      <c r="W83">
        <v>126.75</v>
      </c>
      <c r="X83">
        <v>0</v>
      </c>
      <c r="Y83">
        <v>0</v>
      </c>
      <c r="Z83">
        <v>409.6</v>
      </c>
      <c r="AA83" t="s">
        <v>14</v>
      </c>
    </row>
    <row r="84" spans="2:27">
      <c r="B84" t="s">
        <v>66</v>
      </c>
      <c r="C84">
        <v>0</v>
      </c>
      <c r="D84">
        <v>0</v>
      </c>
      <c r="E84">
        <v>0</v>
      </c>
      <c r="F84">
        <v>0</v>
      </c>
      <c r="G84">
        <v>0</v>
      </c>
      <c r="H84">
        <v>93.66</v>
      </c>
      <c r="I84">
        <v>106.17</v>
      </c>
      <c r="J84">
        <v>175.53</v>
      </c>
      <c r="K84">
        <v>87.09</v>
      </c>
      <c r="L84">
        <v>128.38999999999999</v>
      </c>
      <c r="M84">
        <v>133.66</v>
      </c>
      <c r="N84">
        <v>195.46</v>
      </c>
      <c r="O84">
        <v>107.06</v>
      </c>
      <c r="P84">
        <v>393.32</v>
      </c>
      <c r="Q84">
        <v>278.13</v>
      </c>
      <c r="R84">
        <v>156.78</v>
      </c>
      <c r="S84">
        <v>153.16</v>
      </c>
      <c r="T84">
        <v>131.59</v>
      </c>
      <c r="U84">
        <v>465.57</v>
      </c>
      <c r="V84">
        <v>0</v>
      </c>
      <c r="W84">
        <v>704.27</v>
      </c>
      <c r="X84">
        <v>5.56</v>
      </c>
      <c r="Y84">
        <v>28.24</v>
      </c>
      <c r="Z84">
        <v>41.46</v>
      </c>
      <c r="AA84" t="s">
        <v>14</v>
      </c>
    </row>
    <row r="85" spans="2:27">
      <c r="B85" t="s">
        <v>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t="s">
        <v>14</v>
      </c>
    </row>
    <row r="86" spans="2:27">
      <c r="B86" t="s">
        <v>68</v>
      </c>
      <c r="C86">
        <v>0</v>
      </c>
      <c r="D86">
        <v>136</v>
      </c>
      <c r="E86">
        <v>24.1</v>
      </c>
      <c r="F86">
        <v>0</v>
      </c>
      <c r="G86">
        <v>136</v>
      </c>
      <c r="H86">
        <v>136</v>
      </c>
      <c r="I86">
        <v>136</v>
      </c>
      <c r="J86">
        <v>136</v>
      </c>
      <c r="K86">
        <v>136</v>
      </c>
      <c r="L86">
        <v>136</v>
      </c>
      <c r="M86">
        <v>136</v>
      </c>
      <c r="N86">
        <v>136</v>
      </c>
      <c r="O86">
        <v>136</v>
      </c>
      <c r="P86">
        <v>121.68</v>
      </c>
      <c r="Q86">
        <v>136</v>
      </c>
      <c r="R86">
        <v>136</v>
      </c>
      <c r="S86">
        <v>136</v>
      </c>
      <c r="T86">
        <v>31.98</v>
      </c>
      <c r="U86">
        <v>136</v>
      </c>
      <c r="V86">
        <v>136</v>
      </c>
      <c r="W86">
        <v>136</v>
      </c>
      <c r="X86">
        <v>136</v>
      </c>
      <c r="Y86">
        <v>136</v>
      </c>
      <c r="Z86">
        <v>0</v>
      </c>
      <c r="AA86" t="s">
        <v>14</v>
      </c>
    </row>
    <row r="87" spans="2:27">
      <c r="B87" t="s">
        <v>69</v>
      </c>
      <c r="C87">
        <v>244.8</v>
      </c>
      <c r="D87">
        <v>0</v>
      </c>
      <c r="E87">
        <v>0</v>
      </c>
      <c r="F87">
        <v>131.27000000000001</v>
      </c>
      <c r="G87">
        <v>244.8</v>
      </c>
      <c r="H87">
        <v>244.8</v>
      </c>
      <c r="I87">
        <v>0</v>
      </c>
      <c r="J87">
        <v>244.8</v>
      </c>
      <c r="K87">
        <v>244.8</v>
      </c>
      <c r="L87">
        <v>244.8</v>
      </c>
      <c r="M87">
        <v>142.85</v>
      </c>
      <c r="N87">
        <v>244.8</v>
      </c>
      <c r="O87">
        <v>244.8</v>
      </c>
      <c r="P87">
        <v>0</v>
      </c>
      <c r="Q87">
        <v>244.8</v>
      </c>
      <c r="R87">
        <v>244.8</v>
      </c>
      <c r="S87">
        <v>244.8</v>
      </c>
      <c r="T87">
        <v>244.8</v>
      </c>
      <c r="U87">
        <v>244.8</v>
      </c>
      <c r="V87">
        <v>244.8</v>
      </c>
      <c r="W87">
        <v>244.8</v>
      </c>
      <c r="X87">
        <v>244.8</v>
      </c>
      <c r="Y87">
        <v>244.8</v>
      </c>
      <c r="Z87">
        <v>0</v>
      </c>
      <c r="AA87" t="s">
        <v>14</v>
      </c>
    </row>
    <row r="88" spans="2:27">
      <c r="B88" t="s">
        <v>70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14</v>
      </c>
    </row>
    <row r="89" spans="2:27">
      <c r="B89" t="s">
        <v>71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14</v>
      </c>
    </row>
    <row r="90" spans="2:27">
      <c r="B90" t="s">
        <v>72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t="s">
        <v>14</v>
      </c>
    </row>
    <row r="91" spans="2:27">
      <c r="B91" t="s">
        <v>73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14</v>
      </c>
    </row>
    <row r="92" spans="2:27">
      <c r="B92" t="s">
        <v>74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14</v>
      </c>
    </row>
    <row r="93" spans="2:27">
      <c r="B93" t="s">
        <v>75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t="s">
        <v>14</v>
      </c>
    </row>
    <row r="94" spans="2:27">
      <c r="B94" t="s">
        <v>76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14</v>
      </c>
    </row>
    <row r="95" spans="2:27">
      <c r="B95" t="s">
        <v>77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t="s">
        <v>14</v>
      </c>
    </row>
    <row r="96" spans="2:27">
      <c r="B96" t="s">
        <v>78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14</v>
      </c>
    </row>
    <row r="97" spans="2:27">
      <c r="B97" t="s">
        <v>79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15.92</v>
      </c>
      <c r="W97">
        <v>0</v>
      </c>
      <c r="X97">
        <v>0</v>
      </c>
      <c r="Y97">
        <v>15.92</v>
      </c>
      <c r="Z97">
        <v>0</v>
      </c>
      <c r="AA97" t="s">
        <v>14</v>
      </c>
    </row>
    <row r="98" spans="2:27">
      <c r="B98" t="s">
        <v>80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14</v>
      </c>
    </row>
    <row r="99" spans="2:27">
      <c r="B99" t="s">
        <v>81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14</v>
      </c>
    </row>
    <row r="100" spans="2:27">
      <c r="B100" t="s">
        <v>82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1</v>
      </c>
      <c r="X100">
        <v>1</v>
      </c>
      <c r="Y100">
        <v>1</v>
      </c>
      <c r="Z100">
        <v>1</v>
      </c>
      <c r="AA100" t="s">
        <v>14</v>
      </c>
    </row>
    <row r="101" spans="2:27">
      <c r="B101" t="s">
        <v>83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t="s">
        <v>14</v>
      </c>
    </row>
    <row r="102" spans="2:27">
      <c r="B102" t="s">
        <v>84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14</v>
      </c>
    </row>
    <row r="103" spans="2:27">
      <c r="B103" t="s">
        <v>85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 t="s">
        <v>14</v>
      </c>
    </row>
    <row r="104" spans="2:27">
      <c r="B104" t="s">
        <v>86</v>
      </c>
      <c r="C104">
        <v>0</v>
      </c>
      <c r="D104">
        <v>0</v>
      </c>
      <c r="E104">
        <v>0</v>
      </c>
      <c r="F104">
        <v>7.6</v>
      </c>
      <c r="G104">
        <v>7.6</v>
      </c>
      <c r="H104">
        <v>7.6</v>
      </c>
      <c r="I104">
        <v>0</v>
      </c>
      <c r="J104">
        <v>7.6</v>
      </c>
      <c r="K104">
        <v>0</v>
      </c>
      <c r="L104">
        <v>0</v>
      </c>
      <c r="M104">
        <v>7.6</v>
      </c>
      <c r="N104">
        <v>7.6</v>
      </c>
      <c r="O104">
        <v>7.6</v>
      </c>
      <c r="P104">
        <v>0</v>
      </c>
      <c r="Q104">
        <v>7.6</v>
      </c>
      <c r="R104">
        <v>0</v>
      </c>
      <c r="S104">
        <v>7.6</v>
      </c>
      <c r="T104">
        <v>7.6</v>
      </c>
      <c r="U104">
        <v>0</v>
      </c>
      <c r="V104">
        <v>7.6</v>
      </c>
      <c r="W104">
        <v>0</v>
      </c>
      <c r="X104">
        <v>0</v>
      </c>
      <c r="Y104">
        <v>7.6</v>
      </c>
      <c r="Z104">
        <v>0</v>
      </c>
      <c r="AA104" t="s">
        <v>14</v>
      </c>
    </row>
    <row r="105" spans="2:27">
      <c r="B105" t="s">
        <v>87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14</v>
      </c>
    </row>
    <row r="106" spans="2:27">
      <c r="B106" t="s">
        <v>88</v>
      </c>
      <c r="C106">
        <v>0</v>
      </c>
      <c r="D106">
        <v>207.79</v>
      </c>
      <c r="E106">
        <v>0</v>
      </c>
      <c r="F106">
        <v>20.399999999999999</v>
      </c>
      <c r="G106">
        <v>0</v>
      </c>
      <c r="H106">
        <v>0</v>
      </c>
      <c r="I106">
        <v>14.64</v>
      </c>
      <c r="J106">
        <v>0</v>
      </c>
      <c r="K106">
        <v>0</v>
      </c>
      <c r="L106">
        <v>42.63</v>
      </c>
      <c r="M106">
        <v>50</v>
      </c>
      <c r="N106">
        <v>102.9</v>
      </c>
      <c r="O106">
        <v>316.8</v>
      </c>
      <c r="P106">
        <v>316.8</v>
      </c>
      <c r="Q106">
        <v>0</v>
      </c>
      <c r="R106">
        <v>40</v>
      </c>
      <c r="S106">
        <v>316.8</v>
      </c>
      <c r="T106">
        <v>0</v>
      </c>
      <c r="U106">
        <v>0</v>
      </c>
      <c r="V106">
        <v>255.63</v>
      </c>
      <c r="W106">
        <v>0</v>
      </c>
      <c r="X106">
        <v>275.05</v>
      </c>
      <c r="Y106">
        <v>92.65</v>
      </c>
      <c r="Z106">
        <v>0</v>
      </c>
      <c r="AA106" t="s">
        <v>14</v>
      </c>
    </row>
    <row r="107" spans="2:27">
      <c r="B107" t="s">
        <v>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14</v>
      </c>
    </row>
    <row r="108" spans="2:27">
      <c r="B108" t="s">
        <v>90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14</v>
      </c>
    </row>
    <row r="109" spans="2:27">
      <c r="B109" t="s">
        <v>91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t="s">
        <v>14</v>
      </c>
    </row>
    <row r="110" spans="2:27">
      <c r="B110" t="s">
        <v>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14</v>
      </c>
    </row>
    <row r="111" spans="2:27">
      <c r="B111" t="s">
        <v>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t="s">
        <v>14</v>
      </c>
    </row>
    <row r="112" spans="2:27">
      <c r="B112" t="s">
        <v>94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14</v>
      </c>
    </row>
    <row r="113" spans="2:27">
      <c r="B113" t="s">
        <v>95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14</v>
      </c>
    </row>
    <row r="114" spans="2:27">
      <c r="B114" t="s">
        <v>96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 t="s">
        <v>14</v>
      </c>
    </row>
    <row r="115" spans="2:27">
      <c r="B115" t="s">
        <v>97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14</v>
      </c>
    </row>
    <row r="116" spans="2:27">
      <c r="B116" t="s">
        <v>98</v>
      </c>
      <c r="C116">
        <v>2.2400000000000002</v>
      </c>
      <c r="D116">
        <v>0</v>
      </c>
      <c r="E116">
        <v>0</v>
      </c>
      <c r="F116">
        <v>2.2400000000000002</v>
      </c>
      <c r="G116">
        <v>0</v>
      </c>
      <c r="H116">
        <v>0</v>
      </c>
      <c r="I116">
        <v>0</v>
      </c>
      <c r="J116">
        <v>2.2400000000000002</v>
      </c>
      <c r="K116">
        <v>2.2400000000000002</v>
      </c>
      <c r="L116">
        <v>0</v>
      </c>
      <c r="M116">
        <v>2.2400000000000002</v>
      </c>
      <c r="N116">
        <v>0</v>
      </c>
      <c r="O116">
        <v>2.2400000000000002</v>
      </c>
      <c r="P116">
        <v>2.2400000000000002</v>
      </c>
      <c r="Q116">
        <v>2.2400000000000002</v>
      </c>
      <c r="R116">
        <v>2.2400000000000002</v>
      </c>
      <c r="S116">
        <v>0</v>
      </c>
      <c r="T116">
        <v>2.2400000000000002</v>
      </c>
      <c r="U116">
        <v>0</v>
      </c>
      <c r="V116">
        <v>2.2400000000000002</v>
      </c>
      <c r="W116">
        <v>0</v>
      </c>
      <c r="X116">
        <v>0</v>
      </c>
      <c r="Y116">
        <v>2.2400000000000002</v>
      </c>
      <c r="Z116">
        <v>0</v>
      </c>
      <c r="AA116" t="s">
        <v>14</v>
      </c>
    </row>
    <row r="117" spans="2:27">
      <c r="B117" t="s">
        <v>99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t="s">
        <v>14</v>
      </c>
    </row>
    <row r="118" spans="2:27">
      <c r="B118" t="s">
        <v>100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14</v>
      </c>
    </row>
    <row r="119" spans="2:27">
      <c r="B119" t="s">
        <v>101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t="s">
        <v>14</v>
      </c>
    </row>
    <row r="120" spans="2:27">
      <c r="B120" t="s">
        <v>102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14</v>
      </c>
    </row>
    <row r="121" spans="2:27">
      <c r="B121" t="s">
        <v>103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14</v>
      </c>
    </row>
    <row r="122" spans="2:27">
      <c r="B122" t="s">
        <v>104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14</v>
      </c>
    </row>
    <row r="123" spans="2:27">
      <c r="B123" t="s">
        <v>105</v>
      </c>
      <c r="C123">
        <v>164.36</v>
      </c>
      <c r="D123">
        <v>438.86</v>
      </c>
      <c r="E123">
        <v>91.01</v>
      </c>
      <c r="F123">
        <v>153.94</v>
      </c>
      <c r="G123">
        <v>192.12</v>
      </c>
      <c r="H123">
        <v>314.02999999999997</v>
      </c>
      <c r="I123">
        <v>155.74</v>
      </c>
      <c r="J123">
        <v>480</v>
      </c>
      <c r="K123">
        <v>480</v>
      </c>
      <c r="L123">
        <v>0</v>
      </c>
      <c r="M123">
        <v>201.6</v>
      </c>
      <c r="N123">
        <v>480</v>
      </c>
      <c r="O123">
        <v>0</v>
      </c>
      <c r="P123">
        <v>480</v>
      </c>
      <c r="Q123">
        <v>61.17</v>
      </c>
      <c r="R123">
        <v>272.27</v>
      </c>
      <c r="S123">
        <v>480</v>
      </c>
      <c r="T123">
        <v>233.96</v>
      </c>
      <c r="U123">
        <v>376.51</v>
      </c>
      <c r="V123">
        <v>0</v>
      </c>
      <c r="W123">
        <v>0</v>
      </c>
      <c r="X123">
        <v>480</v>
      </c>
      <c r="Y123">
        <v>58.71</v>
      </c>
      <c r="Z123">
        <v>480</v>
      </c>
      <c r="AA123" t="s">
        <v>14</v>
      </c>
    </row>
    <row r="124" spans="2:27">
      <c r="B124" t="s">
        <v>106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24.8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24.8</v>
      </c>
      <c r="X124">
        <v>24.8</v>
      </c>
      <c r="Y124">
        <v>0</v>
      </c>
      <c r="Z124">
        <v>0</v>
      </c>
      <c r="AA124" t="s">
        <v>14</v>
      </c>
    </row>
    <row r="125" spans="2:27">
      <c r="B125" t="s">
        <v>107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47</v>
      </c>
      <c r="L125">
        <v>1.97</v>
      </c>
      <c r="M125">
        <v>0</v>
      </c>
      <c r="N125">
        <v>0</v>
      </c>
      <c r="O125">
        <v>34.159999999999997</v>
      </c>
      <c r="P125">
        <v>36.81</v>
      </c>
      <c r="Q125">
        <v>0</v>
      </c>
      <c r="R125">
        <v>56</v>
      </c>
      <c r="S125">
        <v>0</v>
      </c>
      <c r="T125">
        <v>0</v>
      </c>
      <c r="U125">
        <v>56</v>
      </c>
      <c r="V125">
        <v>12.5</v>
      </c>
      <c r="W125">
        <v>56</v>
      </c>
      <c r="X125">
        <v>0</v>
      </c>
      <c r="Y125">
        <v>0</v>
      </c>
      <c r="Z125">
        <v>0</v>
      </c>
      <c r="AA125" t="s">
        <v>14</v>
      </c>
    </row>
    <row r="126" spans="2:27">
      <c r="B126" t="s">
        <v>108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56</v>
      </c>
      <c r="M126">
        <v>12.61</v>
      </c>
      <c r="N126">
        <v>0</v>
      </c>
      <c r="O126">
        <v>56</v>
      </c>
      <c r="P126">
        <v>0</v>
      </c>
      <c r="Q126">
        <v>0</v>
      </c>
      <c r="R126">
        <v>56</v>
      </c>
      <c r="S126">
        <v>0</v>
      </c>
      <c r="T126">
        <v>0</v>
      </c>
      <c r="U126">
        <v>56</v>
      </c>
      <c r="V126">
        <v>0</v>
      </c>
      <c r="W126">
        <v>56</v>
      </c>
      <c r="X126">
        <v>56</v>
      </c>
      <c r="Y126">
        <v>56</v>
      </c>
      <c r="Z126">
        <v>23.67</v>
      </c>
      <c r="AA126" t="s">
        <v>14</v>
      </c>
    </row>
    <row r="127" spans="2:27">
      <c r="B127" t="s">
        <v>109</v>
      </c>
      <c r="C127">
        <v>120</v>
      </c>
      <c r="D127">
        <v>105.54</v>
      </c>
      <c r="E127">
        <v>0</v>
      </c>
      <c r="F127">
        <v>0</v>
      </c>
      <c r="G127">
        <v>120</v>
      </c>
      <c r="H127">
        <v>0</v>
      </c>
      <c r="I127">
        <v>0</v>
      </c>
      <c r="J127">
        <v>120</v>
      </c>
      <c r="K127">
        <v>120</v>
      </c>
      <c r="L127">
        <v>0</v>
      </c>
      <c r="M127">
        <v>0</v>
      </c>
      <c r="N127">
        <v>107.89</v>
      </c>
      <c r="O127">
        <v>0</v>
      </c>
      <c r="P127">
        <v>120</v>
      </c>
      <c r="Q127">
        <v>120</v>
      </c>
      <c r="R127">
        <v>49.43</v>
      </c>
      <c r="S127">
        <v>120</v>
      </c>
      <c r="T127">
        <v>120</v>
      </c>
      <c r="U127">
        <v>117.47</v>
      </c>
      <c r="V127">
        <v>0</v>
      </c>
      <c r="W127">
        <v>120</v>
      </c>
      <c r="X127">
        <v>0</v>
      </c>
      <c r="Y127">
        <v>94.13</v>
      </c>
      <c r="Z127">
        <v>0</v>
      </c>
      <c r="AA127" t="s">
        <v>14</v>
      </c>
    </row>
    <row r="128" spans="2:27">
      <c r="B128" t="s">
        <v>110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14</v>
      </c>
    </row>
    <row r="129" spans="2:27">
      <c r="B129" t="s">
        <v>111</v>
      </c>
      <c r="C129">
        <v>0</v>
      </c>
      <c r="D129">
        <v>160.80000000000001</v>
      </c>
      <c r="E129">
        <v>160.80000000000001</v>
      </c>
      <c r="F129">
        <v>160.80000000000001</v>
      </c>
      <c r="G129">
        <v>160.80000000000001</v>
      </c>
      <c r="H129">
        <v>160.80000000000001</v>
      </c>
      <c r="I129">
        <v>160.80000000000001</v>
      </c>
      <c r="J129">
        <v>160.80000000000001</v>
      </c>
      <c r="K129">
        <v>160.80000000000001</v>
      </c>
      <c r="L129">
        <v>160.80000000000001</v>
      </c>
      <c r="M129">
        <v>160.80000000000001</v>
      </c>
      <c r="N129">
        <v>160.80000000000001</v>
      </c>
      <c r="O129">
        <v>160.80000000000001</v>
      </c>
      <c r="P129">
        <v>160.80000000000001</v>
      </c>
      <c r="Q129">
        <v>160.80000000000001</v>
      </c>
      <c r="R129">
        <v>160.80000000000001</v>
      </c>
      <c r="S129">
        <v>160.80000000000001</v>
      </c>
      <c r="T129">
        <v>160.80000000000001</v>
      </c>
      <c r="U129">
        <v>160.80000000000001</v>
      </c>
      <c r="V129">
        <v>160.80000000000001</v>
      </c>
      <c r="W129">
        <v>160.80000000000001</v>
      </c>
      <c r="X129">
        <v>160.80000000000001</v>
      </c>
      <c r="Y129">
        <v>160.80000000000001</v>
      </c>
      <c r="Z129">
        <v>160.80000000000001</v>
      </c>
      <c r="AA129" t="s">
        <v>14</v>
      </c>
    </row>
    <row r="130" spans="2:27">
      <c r="B130" t="s">
        <v>112</v>
      </c>
      <c r="C130">
        <v>324</v>
      </c>
      <c r="D130">
        <v>215.17</v>
      </c>
      <c r="E130">
        <v>0</v>
      </c>
      <c r="F130">
        <v>141.18</v>
      </c>
      <c r="G130">
        <v>324</v>
      </c>
      <c r="H130">
        <v>0</v>
      </c>
      <c r="I130">
        <v>324</v>
      </c>
      <c r="J130">
        <v>129.03</v>
      </c>
      <c r="K130">
        <v>324</v>
      </c>
      <c r="L130">
        <v>286.64</v>
      </c>
      <c r="M130">
        <v>206.77</v>
      </c>
      <c r="N130">
        <v>324</v>
      </c>
      <c r="O130">
        <v>324</v>
      </c>
      <c r="P130">
        <v>324</v>
      </c>
      <c r="Q130">
        <v>324</v>
      </c>
      <c r="R130">
        <v>0</v>
      </c>
      <c r="S130">
        <v>235.56</v>
      </c>
      <c r="T130">
        <v>223.58</v>
      </c>
      <c r="U130">
        <v>324</v>
      </c>
      <c r="V130">
        <v>324</v>
      </c>
      <c r="W130">
        <v>0</v>
      </c>
      <c r="X130">
        <v>324</v>
      </c>
      <c r="Y130">
        <v>0</v>
      </c>
      <c r="Z130">
        <v>259.24</v>
      </c>
      <c r="AA130" t="s">
        <v>14</v>
      </c>
    </row>
    <row r="131" spans="2:27">
      <c r="B131" t="s">
        <v>113</v>
      </c>
      <c r="C131">
        <v>528</v>
      </c>
      <c r="D131">
        <v>528</v>
      </c>
      <c r="E131">
        <v>528</v>
      </c>
      <c r="F131">
        <v>528</v>
      </c>
      <c r="G131">
        <v>528</v>
      </c>
      <c r="H131">
        <v>528</v>
      </c>
      <c r="I131">
        <v>528</v>
      </c>
      <c r="J131">
        <v>528</v>
      </c>
      <c r="K131">
        <v>528</v>
      </c>
      <c r="L131">
        <v>528</v>
      </c>
      <c r="M131">
        <v>528</v>
      </c>
      <c r="N131">
        <v>528</v>
      </c>
      <c r="O131">
        <v>528</v>
      </c>
      <c r="P131">
        <v>528</v>
      </c>
      <c r="Q131">
        <v>528</v>
      </c>
      <c r="R131">
        <v>528</v>
      </c>
      <c r="S131">
        <v>528</v>
      </c>
      <c r="T131">
        <v>528</v>
      </c>
      <c r="U131">
        <v>528</v>
      </c>
      <c r="V131">
        <v>528</v>
      </c>
      <c r="W131">
        <v>528</v>
      </c>
      <c r="X131">
        <v>528</v>
      </c>
      <c r="Y131">
        <v>528</v>
      </c>
      <c r="Z131">
        <v>528</v>
      </c>
      <c r="AA131" t="s">
        <v>14</v>
      </c>
    </row>
    <row r="132" spans="2:27">
      <c r="B132" t="s">
        <v>114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14</v>
      </c>
    </row>
    <row r="133" spans="2:27">
      <c r="B133" t="s">
        <v>115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t="s">
        <v>14</v>
      </c>
    </row>
    <row r="134" spans="2:27">
      <c r="B134" t="s">
        <v>116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14</v>
      </c>
    </row>
    <row r="135" spans="2:27">
      <c r="B135" t="s">
        <v>117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t="s">
        <v>14</v>
      </c>
    </row>
    <row r="136" spans="2:27">
      <c r="B136" t="s">
        <v>118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15.92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14</v>
      </c>
    </row>
    <row r="137" spans="2:27">
      <c r="B137" t="s">
        <v>119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14</v>
      </c>
    </row>
    <row r="138" spans="2:27">
      <c r="B138" t="s">
        <v>120</v>
      </c>
      <c r="C138">
        <v>992</v>
      </c>
      <c r="D138">
        <v>651.17999999999995</v>
      </c>
      <c r="E138">
        <v>955.01</v>
      </c>
      <c r="F138">
        <v>992</v>
      </c>
      <c r="G138">
        <v>912.59</v>
      </c>
      <c r="H138">
        <v>828.58</v>
      </c>
      <c r="I138">
        <v>743.92</v>
      </c>
      <c r="J138">
        <v>992</v>
      </c>
      <c r="K138">
        <v>951.77</v>
      </c>
      <c r="L138">
        <v>651.65</v>
      </c>
      <c r="M138">
        <v>953.97</v>
      </c>
      <c r="N138">
        <v>797.45</v>
      </c>
      <c r="O138">
        <v>610</v>
      </c>
      <c r="P138">
        <v>925.78</v>
      </c>
      <c r="Q138">
        <v>908.78</v>
      </c>
      <c r="R138">
        <v>897.57</v>
      </c>
      <c r="S138">
        <v>992</v>
      </c>
      <c r="T138">
        <v>630</v>
      </c>
      <c r="U138">
        <v>992</v>
      </c>
      <c r="V138">
        <v>992</v>
      </c>
      <c r="W138">
        <v>992</v>
      </c>
      <c r="X138">
        <v>992</v>
      </c>
      <c r="Y138">
        <v>586.77</v>
      </c>
      <c r="Z138">
        <v>615.42999999999995</v>
      </c>
      <c r="AA138" t="s">
        <v>14</v>
      </c>
    </row>
    <row r="139" spans="2:27">
      <c r="B139" t="s">
        <v>121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14</v>
      </c>
    </row>
    <row r="140" spans="2:27">
      <c r="B140" t="s">
        <v>122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14</v>
      </c>
    </row>
    <row r="141" spans="2:27">
      <c r="B141" t="s">
        <v>123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t="s">
        <v>14</v>
      </c>
    </row>
    <row r="142" spans="2:27">
      <c r="B142" t="s">
        <v>124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14</v>
      </c>
    </row>
    <row r="143" spans="2:27">
      <c r="B143" t="s">
        <v>125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 t="s">
        <v>14</v>
      </c>
    </row>
    <row r="144" spans="2:27">
      <c r="B144" t="s">
        <v>126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39.549999999999997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14</v>
      </c>
    </row>
    <row r="145" spans="2:27">
      <c r="B145" t="s">
        <v>127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14</v>
      </c>
    </row>
    <row r="146" spans="2:27">
      <c r="B146" t="s">
        <v>128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 t="s">
        <v>14</v>
      </c>
    </row>
    <row r="147" spans="2:27">
      <c r="B147" t="s">
        <v>129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14</v>
      </c>
    </row>
    <row r="148" spans="2:27">
      <c r="B148" t="s">
        <v>130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14</v>
      </c>
    </row>
    <row r="149" spans="2:27">
      <c r="B149" t="s">
        <v>131</v>
      </c>
      <c r="C149">
        <v>0</v>
      </c>
      <c r="D149">
        <v>0</v>
      </c>
      <c r="E149">
        <v>0</v>
      </c>
      <c r="F149">
        <v>24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18.82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 t="s">
        <v>14</v>
      </c>
    </row>
    <row r="150" spans="2:27">
      <c r="B150" t="s">
        <v>132</v>
      </c>
      <c r="C150">
        <v>17.100000000000001</v>
      </c>
      <c r="D150">
        <v>0</v>
      </c>
      <c r="E150">
        <v>40</v>
      </c>
      <c r="F150">
        <v>40</v>
      </c>
      <c r="G150">
        <v>0</v>
      </c>
      <c r="H150">
        <v>0</v>
      </c>
      <c r="I150">
        <v>0</v>
      </c>
      <c r="J150">
        <v>187.38</v>
      </c>
      <c r="K150">
        <v>35.200000000000003</v>
      </c>
      <c r="L150">
        <v>0</v>
      </c>
      <c r="M150">
        <v>27.28</v>
      </c>
      <c r="N150">
        <v>0</v>
      </c>
      <c r="O150">
        <v>211.76</v>
      </c>
      <c r="P150">
        <v>0</v>
      </c>
      <c r="Q150">
        <v>0</v>
      </c>
      <c r="R150">
        <v>146.13999999999999</v>
      </c>
      <c r="S150">
        <v>0</v>
      </c>
      <c r="T150">
        <v>185.19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14</v>
      </c>
    </row>
    <row r="151" spans="2:27">
      <c r="B151" t="s">
        <v>133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t="s">
        <v>14</v>
      </c>
    </row>
    <row r="152" spans="2:27">
      <c r="B152" t="s">
        <v>134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8.8800000000000008</v>
      </c>
      <c r="O152">
        <v>0</v>
      </c>
      <c r="P152">
        <v>0</v>
      </c>
      <c r="Q152">
        <v>0</v>
      </c>
      <c r="R152">
        <v>27.2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14</v>
      </c>
    </row>
    <row r="153" spans="2:27">
      <c r="B153" t="s">
        <v>135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50.4</v>
      </c>
      <c r="R153">
        <v>0</v>
      </c>
      <c r="S153">
        <v>50.4</v>
      </c>
      <c r="T153">
        <v>0</v>
      </c>
      <c r="U153">
        <v>50.4</v>
      </c>
      <c r="V153">
        <v>50.4</v>
      </c>
      <c r="W153">
        <v>50.4</v>
      </c>
      <c r="X153">
        <v>0</v>
      </c>
      <c r="Y153">
        <v>43.83</v>
      </c>
      <c r="Z153">
        <v>0</v>
      </c>
      <c r="AA153" t="s">
        <v>14</v>
      </c>
    </row>
    <row r="154" spans="2:27">
      <c r="B154" t="s">
        <v>136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49.34</v>
      </c>
      <c r="P154">
        <v>51.2</v>
      </c>
      <c r="Q154">
        <v>51.2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t="s">
        <v>14</v>
      </c>
    </row>
    <row r="155" spans="2:27">
      <c r="B155" t="s">
        <v>137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37.119999999999997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51.2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14</v>
      </c>
    </row>
    <row r="156" spans="2:27">
      <c r="B156" s="3" t="s">
        <v>148</v>
      </c>
      <c r="C156">
        <f>SUM(C52:C155)</f>
        <v>2725.25</v>
      </c>
      <c r="D156">
        <f t="shared" ref="D156:Z156" si="30">SUM(D52:D155)</f>
        <v>2891.3399999999997</v>
      </c>
      <c r="E156">
        <f t="shared" si="30"/>
        <v>1886.3400000000001</v>
      </c>
      <c r="F156">
        <f t="shared" si="30"/>
        <v>2653.9</v>
      </c>
      <c r="G156">
        <f t="shared" si="30"/>
        <v>2625.91</v>
      </c>
      <c r="H156">
        <f t="shared" si="30"/>
        <v>2626.55</v>
      </c>
      <c r="I156">
        <f t="shared" si="30"/>
        <v>2582.1999999999998</v>
      </c>
      <c r="J156">
        <f t="shared" si="30"/>
        <v>3439.21</v>
      </c>
      <c r="K156">
        <f t="shared" si="30"/>
        <v>3606.8399999999997</v>
      </c>
      <c r="L156">
        <f t="shared" si="30"/>
        <v>2960.01</v>
      </c>
      <c r="M156">
        <f t="shared" si="30"/>
        <v>3179.4599999999996</v>
      </c>
      <c r="N156">
        <f t="shared" si="30"/>
        <v>3890.2200000000003</v>
      </c>
      <c r="O156">
        <f t="shared" si="30"/>
        <v>3547.1000000000004</v>
      </c>
      <c r="P156">
        <f t="shared" si="30"/>
        <v>4198.6499999999996</v>
      </c>
      <c r="Q156">
        <f t="shared" si="30"/>
        <v>3519.3199999999997</v>
      </c>
      <c r="R156">
        <f t="shared" si="30"/>
        <v>3219.1899999999996</v>
      </c>
      <c r="S156">
        <f t="shared" si="30"/>
        <v>3813.0800000000004</v>
      </c>
      <c r="T156">
        <f t="shared" si="30"/>
        <v>3487.15</v>
      </c>
      <c r="U156">
        <f t="shared" si="30"/>
        <v>4389.5</v>
      </c>
      <c r="V156">
        <f t="shared" si="30"/>
        <v>3838.98</v>
      </c>
      <c r="W156">
        <f t="shared" si="30"/>
        <v>3920.85</v>
      </c>
      <c r="X156">
        <f t="shared" si="30"/>
        <v>3344.87</v>
      </c>
      <c r="Y156">
        <f t="shared" si="30"/>
        <v>2399.89</v>
      </c>
      <c r="Z156">
        <f t="shared" si="30"/>
        <v>2968.12</v>
      </c>
    </row>
    <row r="158" spans="2:27">
      <c r="B158" s="6" t="s">
        <v>147</v>
      </c>
      <c r="C158">
        <f>C48-C156</f>
        <v>0</v>
      </c>
      <c r="D158">
        <f t="shared" ref="D158:Z158" si="31">D48-D156</f>
        <v>0</v>
      </c>
      <c r="E158">
        <f t="shared" si="31"/>
        <v>0</v>
      </c>
      <c r="F158">
        <f t="shared" si="31"/>
        <v>0</v>
      </c>
      <c r="G158">
        <f t="shared" si="31"/>
        <v>0</v>
      </c>
      <c r="H158">
        <f t="shared" si="31"/>
        <v>0</v>
      </c>
      <c r="I158">
        <f t="shared" si="31"/>
        <v>0</v>
      </c>
      <c r="J158">
        <f t="shared" si="31"/>
        <v>0</v>
      </c>
      <c r="K158">
        <f t="shared" si="31"/>
        <v>0</v>
      </c>
      <c r="L158">
        <f t="shared" si="31"/>
        <v>0</v>
      </c>
      <c r="M158">
        <f t="shared" si="31"/>
        <v>0</v>
      </c>
      <c r="N158">
        <f t="shared" si="31"/>
        <v>0</v>
      </c>
      <c r="O158">
        <f t="shared" si="31"/>
        <v>0</v>
      </c>
      <c r="P158">
        <f t="shared" si="31"/>
        <v>0</v>
      </c>
      <c r="Q158">
        <f t="shared" si="31"/>
        <v>0</v>
      </c>
      <c r="R158">
        <f t="shared" si="31"/>
        <v>0</v>
      </c>
      <c r="S158">
        <f t="shared" si="31"/>
        <v>0</v>
      </c>
      <c r="T158">
        <f t="shared" si="31"/>
        <v>0</v>
      </c>
      <c r="U158">
        <f t="shared" si="31"/>
        <v>0</v>
      </c>
      <c r="V158">
        <f t="shared" si="31"/>
        <v>0</v>
      </c>
      <c r="W158">
        <f t="shared" si="31"/>
        <v>0</v>
      </c>
      <c r="X158">
        <f t="shared" si="31"/>
        <v>0</v>
      </c>
      <c r="Y158">
        <f t="shared" si="31"/>
        <v>0</v>
      </c>
      <c r="Z158">
        <f t="shared" si="3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FF00"/>
  </sheetPr>
  <dimension ref="A1:AA273"/>
  <sheetViews>
    <sheetView workbookViewId="0">
      <selection activeCell="K273" sqref="K273"/>
    </sheetView>
  </sheetViews>
  <sheetFormatPr defaultRowHeight="15"/>
  <cols>
    <col min="3" max="3" width="10" bestFit="1" customWidth="1"/>
  </cols>
  <sheetData>
    <row r="1" spans="1:27">
      <c r="A1" s="10" t="s">
        <v>150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1:27">
      <c r="B3" t="s">
        <v>24</v>
      </c>
      <c r="C3">
        <v>51431412.460000001</v>
      </c>
      <c r="D3">
        <v>44316549.920000002</v>
      </c>
      <c r="E3">
        <v>41396547.020000003</v>
      </c>
      <c r="F3">
        <v>43045294</v>
      </c>
      <c r="G3">
        <v>48195357.420000002</v>
      </c>
      <c r="H3">
        <v>61893636.399999999</v>
      </c>
      <c r="I3">
        <v>75754293.209999993</v>
      </c>
      <c r="J3">
        <v>76224969.489999995</v>
      </c>
      <c r="K3">
        <v>94216495.599999994</v>
      </c>
      <c r="L3">
        <v>101506438.3</v>
      </c>
      <c r="M3">
        <v>103277520.48999999</v>
      </c>
      <c r="N3">
        <v>118719484.53</v>
      </c>
      <c r="O3">
        <v>116786325.83</v>
      </c>
      <c r="P3">
        <v>106362919.25</v>
      </c>
      <c r="Q3">
        <v>100378131.62</v>
      </c>
      <c r="R3">
        <v>95835009.609999999</v>
      </c>
      <c r="S3">
        <v>100342958.73</v>
      </c>
      <c r="T3">
        <v>52822297.329999998</v>
      </c>
      <c r="U3">
        <v>88037602.790000007</v>
      </c>
      <c r="V3">
        <v>68882003.5</v>
      </c>
      <c r="W3">
        <v>95299404.109999999</v>
      </c>
      <c r="X3">
        <v>69228744.099999994</v>
      </c>
      <c r="Y3">
        <v>50982826.409999996</v>
      </c>
      <c r="Z3">
        <v>44994925.740000002</v>
      </c>
      <c r="AA3" t="s">
        <v>14</v>
      </c>
    </row>
    <row r="4" spans="1:27">
      <c r="B4" t="s">
        <v>25</v>
      </c>
      <c r="C4">
        <v>33016895.879999999</v>
      </c>
      <c r="D4">
        <v>39685691.299999997</v>
      </c>
      <c r="E4">
        <v>36475878.950000003</v>
      </c>
      <c r="F4">
        <v>35033505.520000003</v>
      </c>
      <c r="G4">
        <v>42080950.689999998</v>
      </c>
      <c r="H4">
        <v>37208146.090000004</v>
      </c>
      <c r="I4">
        <v>36598860.869999997</v>
      </c>
      <c r="J4">
        <v>50401130.390000001</v>
      </c>
      <c r="K4">
        <v>48780200.990000002</v>
      </c>
      <c r="L4">
        <v>44735177.759999998</v>
      </c>
      <c r="M4">
        <v>53876051.229999997</v>
      </c>
      <c r="N4">
        <v>49184061.590000004</v>
      </c>
      <c r="O4">
        <v>45497041.859999999</v>
      </c>
      <c r="P4">
        <v>44317205.18</v>
      </c>
      <c r="Q4">
        <v>54226296.140000001</v>
      </c>
      <c r="R4">
        <v>46985480</v>
      </c>
      <c r="S4">
        <v>47440676.009999998</v>
      </c>
      <c r="T4">
        <v>28925480.379999999</v>
      </c>
      <c r="U4">
        <v>58238579.25</v>
      </c>
      <c r="V4">
        <v>54089994.810000002</v>
      </c>
      <c r="W4">
        <v>58566913.100000001</v>
      </c>
      <c r="X4">
        <v>49816395.799999997</v>
      </c>
      <c r="Y4">
        <v>36592628.740000002</v>
      </c>
      <c r="Z4">
        <v>32829229.07</v>
      </c>
      <c r="AA4" t="s">
        <v>14</v>
      </c>
    </row>
    <row r="5" spans="1:27">
      <c r="B5" t="s">
        <v>26</v>
      </c>
      <c r="C5">
        <v>79392614.420000002</v>
      </c>
      <c r="D5">
        <v>72355748.859999999</v>
      </c>
      <c r="E5">
        <v>56385673.909999996</v>
      </c>
      <c r="F5">
        <v>64762870.5</v>
      </c>
      <c r="G5">
        <v>71294956.739999995</v>
      </c>
      <c r="H5">
        <v>71104416.5</v>
      </c>
      <c r="I5">
        <v>100834310.69</v>
      </c>
      <c r="J5">
        <v>105308522.5</v>
      </c>
      <c r="K5">
        <v>138330282.34999999</v>
      </c>
      <c r="L5">
        <v>137460764.13999999</v>
      </c>
      <c r="M5">
        <v>161751529.80000001</v>
      </c>
      <c r="N5">
        <v>148748328.02000001</v>
      </c>
      <c r="O5">
        <v>147868741.03999999</v>
      </c>
      <c r="P5">
        <v>140864895.19</v>
      </c>
      <c r="Q5">
        <v>137154171.97999999</v>
      </c>
      <c r="R5">
        <v>134438697.30000001</v>
      </c>
      <c r="S5">
        <v>136322367.53</v>
      </c>
      <c r="T5">
        <v>44483545.880000003</v>
      </c>
      <c r="U5">
        <v>69415000.540000007</v>
      </c>
      <c r="V5">
        <v>82449548.040000007</v>
      </c>
      <c r="W5">
        <v>74074983.120000005</v>
      </c>
      <c r="X5">
        <v>61610670.539999999</v>
      </c>
      <c r="Y5">
        <v>45101440.149999999</v>
      </c>
      <c r="Z5">
        <v>38654701.109999999</v>
      </c>
      <c r="AA5" t="s">
        <v>14</v>
      </c>
    </row>
    <row r="6" spans="1:27">
      <c r="B6" t="s">
        <v>25</v>
      </c>
      <c r="C6">
        <v>30682454.68</v>
      </c>
      <c r="D6">
        <v>30589045.420000002</v>
      </c>
      <c r="E6">
        <v>28562765.43</v>
      </c>
      <c r="F6">
        <v>28779293</v>
      </c>
      <c r="G6">
        <v>26745184.989999998</v>
      </c>
      <c r="H6">
        <v>27136800.120000001</v>
      </c>
      <c r="I6">
        <v>30003115.469999999</v>
      </c>
      <c r="J6">
        <v>27170782.309999999</v>
      </c>
      <c r="K6">
        <v>33529321.73</v>
      </c>
      <c r="L6">
        <v>30474029.5</v>
      </c>
      <c r="M6">
        <v>38438477.280000001</v>
      </c>
      <c r="N6">
        <v>38220392.490000002</v>
      </c>
      <c r="O6">
        <v>33885376.329999998</v>
      </c>
      <c r="P6">
        <v>40993607.969999999</v>
      </c>
      <c r="Q6">
        <v>42734152.670000002</v>
      </c>
      <c r="R6">
        <v>37561186.990000002</v>
      </c>
      <c r="S6">
        <v>36894953.829999998</v>
      </c>
      <c r="T6">
        <v>26676541.600000001</v>
      </c>
      <c r="U6">
        <v>51589902.280000001</v>
      </c>
      <c r="V6">
        <v>51802758.289999999</v>
      </c>
      <c r="W6">
        <v>40488170.640000001</v>
      </c>
      <c r="X6">
        <v>36755164.259999998</v>
      </c>
      <c r="Y6">
        <v>28559939.039999999</v>
      </c>
      <c r="Z6">
        <v>31399787.129999999</v>
      </c>
      <c r="AA6" t="s">
        <v>14</v>
      </c>
    </row>
    <row r="7" spans="1:27">
      <c r="B7" t="s">
        <v>27</v>
      </c>
      <c r="C7">
        <v>13375936.869999999</v>
      </c>
      <c r="D7">
        <v>10474528.15</v>
      </c>
      <c r="E7">
        <v>9148784.8499999996</v>
      </c>
      <c r="F7">
        <v>12411979.779999999</v>
      </c>
      <c r="G7">
        <v>12627842.720000001</v>
      </c>
      <c r="H7">
        <v>12768226.01</v>
      </c>
      <c r="I7">
        <v>15786808.199999999</v>
      </c>
      <c r="J7">
        <v>21831325.940000001</v>
      </c>
      <c r="K7">
        <v>25812758.260000002</v>
      </c>
      <c r="L7">
        <v>35427540.359999999</v>
      </c>
      <c r="M7">
        <v>29255301.530000001</v>
      </c>
      <c r="N7">
        <v>32377292.16</v>
      </c>
      <c r="O7">
        <v>25464231.350000001</v>
      </c>
      <c r="P7">
        <v>20435540.140000001</v>
      </c>
      <c r="Q7">
        <v>25416939.800000001</v>
      </c>
      <c r="R7">
        <v>27024437.469999999</v>
      </c>
      <c r="S7">
        <v>25870760.5</v>
      </c>
      <c r="T7">
        <v>21174166.760000002</v>
      </c>
      <c r="U7">
        <v>34780253.630000003</v>
      </c>
      <c r="V7">
        <v>37729446.009999998</v>
      </c>
      <c r="W7">
        <v>23567980.109999999</v>
      </c>
      <c r="X7">
        <v>16313248.439999999</v>
      </c>
      <c r="Y7">
        <v>20874494.699999999</v>
      </c>
      <c r="Z7">
        <v>10751118.810000001</v>
      </c>
      <c r="AA7" t="s">
        <v>14</v>
      </c>
    </row>
    <row r="8" spans="1:27">
      <c r="B8" t="s">
        <v>28</v>
      </c>
      <c r="C8">
        <v>28869517.280000001</v>
      </c>
      <c r="D8">
        <v>32479429.870000001</v>
      </c>
      <c r="E8">
        <v>20400545.329999998</v>
      </c>
      <c r="F8">
        <v>26451216.300000001</v>
      </c>
      <c r="G8">
        <v>21113294.52</v>
      </c>
      <c r="H8">
        <v>26872884.579999998</v>
      </c>
      <c r="I8">
        <v>25533749.02</v>
      </c>
      <c r="J8">
        <v>26175387.800000001</v>
      </c>
      <c r="K8">
        <v>29889585.84</v>
      </c>
      <c r="L8">
        <v>32495471.050000001</v>
      </c>
      <c r="M8">
        <v>28845955.030000001</v>
      </c>
      <c r="N8">
        <v>32260306.48</v>
      </c>
      <c r="O8">
        <v>30926246.68</v>
      </c>
      <c r="P8">
        <v>33176134.539999999</v>
      </c>
      <c r="Q8">
        <v>28641374.850000001</v>
      </c>
      <c r="R8">
        <v>36467188.590000004</v>
      </c>
      <c r="S8">
        <v>31061667.800000001</v>
      </c>
      <c r="T8">
        <v>36187958.560000002</v>
      </c>
      <c r="U8">
        <v>52752506.880000003</v>
      </c>
      <c r="V8">
        <v>47884654.109999999</v>
      </c>
      <c r="W8">
        <v>51905029.950000003</v>
      </c>
      <c r="X8">
        <v>29719588.190000001</v>
      </c>
      <c r="Y8">
        <v>36250744.100000001</v>
      </c>
      <c r="Z8">
        <v>25348183.66</v>
      </c>
      <c r="AA8" t="s">
        <v>14</v>
      </c>
    </row>
    <row r="9" spans="1:27">
      <c r="B9" t="s">
        <v>29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14</v>
      </c>
    </row>
    <row r="10" spans="1:27">
      <c r="B10" t="s">
        <v>28</v>
      </c>
      <c r="C10">
        <v>16856057.52</v>
      </c>
      <c r="D10">
        <v>15964780.48</v>
      </c>
      <c r="E10">
        <v>19203139.260000002</v>
      </c>
      <c r="F10">
        <v>16531934.390000001</v>
      </c>
      <c r="G10">
        <v>20295049.670000002</v>
      </c>
      <c r="H10">
        <v>15120271.119999999</v>
      </c>
      <c r="I10">
        <v>17551080.809999999</v>
      </c>
      <c r="J10">
        <v>18427684.91</v>
      </c>
      <c r="K10">
        <v>22151028.25</v>
      </c>
      <c r="L10">
        <v>20717929.34</v>
      </c>
      <c r="M10">
        <v>26334908.75</v>
      </c>
      <c r="N10">
        <v>24976994.870000001</v>
      </c>
      <c r="O10">
        <v>23038845.18</v>
      </c>
      <c r="P10">
        <v>19300657.280000001</v>
      </c>
      <c r="Q10">
        <v>25586467.629999999</v>
      </c>
      <c r="R10">
        <v>27537083.629999999</v>
      </c>
      <c r="S10">
        <v>28189420.559999999</v>
      </c>
      <c r="T10">
        <v>21846699.579999998</v>
      </c>
      <c r="U10">
        <v>37397975.909999996</v>
      </c>
      <c r="V10">
        <v>34129748.130000003</v>
      </c>
      <c r="W10">
        <v>26039178.690000001</v>
      </c>
      <c r="X10">
        <v>33029430.66</v>
      </c>
      <c r="Y10">
        <v>30095191.030000001</v>
      </c>
      <c r="Z10">
        <v>20514789.039999999</v>
      </c>
      <c r="AA10" t="s">
        <v>14</v>
      </c>
    </row>
    <row r="11" spans="1:27">
      <c r="B11" t="s">
        <v>29</v>
      </c>
      <c r="C11">
        <v>24592369.550000001</v>
      </c>
      <c r="D11">
        <v>22062083.93</v>
      </c>
      <c r="E11">
        <v>23394920.899999999</v>
      </c>
      <c r="F11">
        <v>24338084.530000001</v>
      </c>
      <c r="G11">
        <v>22987749.219999999</v>
      </c>
      <c r="H11">
        <v>29302315.649999999</v>
      </c>
      <c r="I11">
        <v>32498918.899999999</v>
      </c>
      <c r="J11">
        <v>32378064.989999998</v>
      </c>
      <c r="K11">
        <v>32603946.050000001</v>
      </c>
      <c r="L11">
        <v>45979945.689999998</v>
      </c>
      <c r="M11">
        <v>48262632.310000002</v>
      </c>
      <c r="N11">
        <v>43898645.729999997</v>
      </c>
      <c r="O11">
        <v>41981765.909999996</v>
      </c>
      <c r="P11">
        <v>41888491.700000003</v>
      </c>
      <c r="Q11">
        <v>34877106.07</v>
      </c>
      <c r="R11">
        <v>30189353.57</v>
      </c>
      <c r="S11">
        <v>35989243.07</v>
      </c>
      <c r="T11">
        <v>30239351.609999999</v>
      </c>
      <c r="U11">
        <v>48633085.880000003</v>
      </c>
      <c r="V11">
        <v>65426624</v>
      </c>
      <c r="W11">
        <v>49985473.439999998</v>
      </c>
      <c r="X11">
        <v>41543583.200000003</v>
      </c>
      <c r="Y11">
        <v>24796020.300000001</v>
      </c>
      <c r="Z11">
        <v>22840879.84</v>
      </c>
      <c r="AA11" t="s">
        <v>14</v>
      </c>
    </row>
    <row r="12" spans="1:27">
      <c r="B12" t="s">
        <v>28</v>
      </c>
      <c r="C12">
        <v>35558428.859999999</v>
      </c>
      <c r="D12">
        <v>35416042.189999998</v>
      </c>
      <c r="E12">
        <v>35424574.840000004</v>
      </c>
      <c r="F12">
        <v>28795951.370000001</v>
      </c>
      <c r="G12">
        <v>26180850.73</v>
      </c>
      <c r="H12">
        <v>31758507.48</v>
      </c>
      <c r="I12">
        <v>28633337.98</v>
      </c>
      <c r="J12">
        <v>26130428.809999999</v>
      </c>
      <c r="K12">
        <v>40595438.530000001</v>
      </c>
      <c r="L12">
        <v>34409170.329999998</v>
      </c>
      <c r="M12">
        <v>37341597.039999999</v>
      </c>
      <c r="N12">
        <v>39932575.869999997</v>
      </c>
      <c r="O12">
        <v>38085888.990000002</v>
      </c>
      <c r="P12">
        <v>36049482.530000001</v>
      </c>
      <c r="Q12">
        <v>47606163.93</v>
      </c>
      <c r="R12">
        <v>35470471.380000003</v>
      </c>
      <c r="S12">
        <v>37742528.200000003</v>
      </c>
      <c r="T12">
        <v>36709280.530000001</v>
      </c>
      <c r="U12">
        <v>47204452.810000002</v>
      </c>
      <c r="V12">
        <v>55881435.049999997</v>
      </c>
      <c r="W12">
        <v>41217619.479999997</v>
      </c>
      <c r="X12">
        <v>43538167.420000002</v>
      </c>
      <c r="Y12">
        <v>42456111.399999999</v>
      </c>
      <c r="Z12">
        <v>27139345.699999999</v>
      </c>
      <c r="AA12" t="s">
        <v>14</v>
      </c>
    </row>
    <row r="13" spans="1:27">
      <c r="B13" t="s">
        <v>30</v>
      </c>
      <c r="C13">
        <v>7733474.0700000003</v>
      </c>
      <c r="D13">
        <v>7413607.1500000004</v>
      </c>
      <c r="E13">
        <v>6764598.3099999996</v>
      </c>
      <c r="F13">
        <v>7918081.5800000001</v>
      </c>
      <c r="G13">
        <v>6244109.0800000001</v>
      </c>
      <c r="H13">
        <v>8929665.3399999999</v>
      </c>
      <c r="I13">
        <v>10790496.380000001</v>
      </c>
      <c r="J13">
        <v>11682442.92</v>
      </c>
      <c r="K13">
        <v>14043060.68</v>
      </c>
      <c r="L13">
        <v>16941877.800000001</v>
      </c>
      <c r="M13">
        <v>17809447.620000001</v>
      </c>
      <c r="N13">
        <v>17234148.98</v>
      </c>
      <c r="O13">
        <v>20079064.16</v>
      </c>
      <c r="P13">
        <v>15946464.59</v>
      </c>
      <c r="Q13">
        <v>19292834.890000001</v>
      </c>
      <c r="R13">
        <v>15915280.699999999</v>
      </c>
      <c r="S13">
        <v>16360769.18</v>
      </c>
      <c r="T13">
        <v>11150262.369999999</v>
      </c>
      <c r="U13">
        <v>21135414.620000001</v>
      </c>
      <c r="V13">
        <v>18885779.5</v>
      </c>
      <c r="W13">
        <v>20171484.829999998</v>
      </c>
      <c r="X13">
        <v>17844695.109999999</v>
      </c>
      <c r="Y13">
        <v>11057906.34</v>
      </c>
      <c r="Z13">
        <v>11447508.300000001</v>
      </c>
      <c r="AA13" t="s">
        <v>14</v>
      </c>
    </row>
    <row r="14" spans="1:27">
      <c r="B14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14</v>
      </c>
    </row>
    <row r="15" spans="1:27">
      <c r="B15" t="s">
        <v>24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14</v>
      </c>
    </row>
    <row r="16" spans="1:27">
      <c r="B16" t="s">
        <v>31</v>
      </c>
      <c r="C16">
        <v>8401277.1400000006</v>
      </c>
      <c r="D16">
        <v>7411161.2800000003</v>
      </c>
      <c r="E16">
        <v>7715790.5899999999</v>
      </c>
      <c r="F16">
        <v>9304691.6500000004</v>
      </c>
      <c r="G16">
        <v>7681451.71</v>
      </c>
      <c r="H16">
        <v>7024388.1100000003</v>
      </c>
      <c r="I16">
        <v>8396028.0500000007</v>
      </c>
      <c r="J16">
        <v>11323518.16</v>
      </c>
      <c r="K16">
        <v>14059592.800000001</v>
      </c>
      <c r="L16">
        <v>16219672.68</v>
      </c>
      <c r="M16">
        <v>18196043.84</v>
      </c>
      <c r="N16">
        <v>16355946.789999999</v>
      </c>
      <c r="O16">
        <v>14059517.050000001</v>
      </c>
      <c r="P16">
        <v>17561074.120000001</v>
      </c>
      <c r="Q16">
        <v>19683208.609999999</v>
      </c>
      <c r="R16">
        <v>18853491.640000001</v>
      </c>
      <c r="S16">
        <v>20396611.620000001</v>
      </c>
      <c r="T16">
        <v>12054367.17</v>
      </c>
      <c r="U16">
        <v>22000800.809999999</v>
      </c>
      <c r="V16">
        <v>18918756.300000001</v>
      </c>
      <c r="W16">
        <v>20029600.899999999</v>
      </c>
      <c r="X16">
        <v>15942266.060000001</v>
      </c>
      <c r="Y16">
        <v>14670049.279999999</v>
      </c>
      <c r="Z16">
        <v>9468309.7100000009</v>
      </c>
      <c r="AA16" t="s">
        <v>14</v>
      </c>
    </row>
    <row r="17" spans="1:27">
      <c r="B17" t="s">
        <v>29</v>
      </c>
      <c r="C17">
        <v>44799406.25</v>
      </c>
      <c r="D17">
        <v>43836971.020000003</v>
      </c>
      <c r="E17">
        <v>49209215.5</v>
      </c>
      <c r="F17">
        <v>42832075.219999999</v>
      </c>
      <c r="G17">
        <v>48496720.420000002</v>
      </c>
      <c r="H17">
        <v>53437393.630000003</v>
      </c>
      <c r="I17">
        <v>47574474.030000001</v>
      </c>
      <c r="J17">
        <v>41140584.530000001</v>
      </c>
      <c r="K17">
        <v>56322816.289999999</v>
      </c>
      <c r="L17">
        <v>41846982.399999999</v>
      </c>
      <c r="M17">
        <v>43486851.039999999</v>
      </c>
      <c r="N17">
        <v>57975805.25</v>
      </c>
      <c r="O17">
        <v>57785684.299999997</v>
      </c>
      <c r="P17">
        <v>41490902.270000003</v>
      </c>
      <c r="Q17">
        <v>61530735.93</v>
      </c>
      <c r="R17">
        <v>42834359.93</v>
      </c>
      <c r="S17">
        <v>43097451.840000004</v>
      </c>
      <c r="T17">
        <v>40371654.960000001</v>
      </c>
      <c r="U17">
        <v>57518076.240000002</v>
      </c>
      <c r="V17">
        <v>67584159.129999995</v>
      </c>
      <c r="W17">
        <v>86896020.370000005</v>
      </c>
      <c r="X17">
        <v>52592532.619999997</v>
      </c>
      <c r="Y17">
        <v>53312051.829999998</v>
      </c>
      <c r="Z17">
        <v>40529669.450000003</v>
      </c>
      <c r="AA17" t="s">
        <v>14</v>
      </c>
    </row>
    <row r="18" spans="1:27">
      <c r="B18" t="s">
        <v>26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14</v>
      </c>
    </row>
    <row r="19" spans="1:27">
      <c r="B19" t="s">
        <v>29</v>
      </c>
      <c r="C19">
        <v>4667031.62</v>
      </c>
      <c r="D19">
        <v>5544991.9000000004</v>
      </c>
      <c r="E19">
        <v>4069755.08</v>
      </c>
      <c r="F19">
        <v>4851621.2</v>
      </c>
      <c r="G19">
        <v>4637497.53</v>
      </c>
      <c r="H19">
        <v>4157295.4</v>
      </c>
      <c r="I19">
        <v>4338535.34</v>
      </c>
      <c r="J19">
        <v>3391225.73</v>
      </c>
      <c r="K19">
        <v>6562778.2599999998</v>
      </c>
      <c r="L19">
        <v>4502274.3899999997</v>
      </c>
      <c r="M19">
        <v>4393738.84</v>
      </c>
      <c r="N19">
        <v>5953078.3899999997</v>
      </c>
      <c r="O19">
        <v>5867842.2000000002</v>
      </c>
      <c r="P19">
        <v>6304370.1299999999</v>
      </c>
      <c r="Q19">
        <v>6709666.4199999999</v>
      </c>
      <c r="R19">
        <v>5774770.0199999996</v>
      </c>
      <c r="S19">
        <v>5386777.1500000004</v>
      </c>
      <c r="T19">
        <v>4913229.95</v>
      </c>
      <c r="U19">
        <v>8897564.6500000004</v>
      </c>
      <c r="V19">
        <v>6566279.5700000003</v>
      </c>
      <c r="W19">
        <v>9889505.0199999996</v>
      </c>
      <c r="X19">
        <v>6436565.3700000001</v>
      </c>
      <c r="Y19">
        <v>5087036.18</v>
      </c>
      <c r="Z19">
        <v>5092843.01</v>
      </c>
      <c r="AA19" t="s">
        <v>14</v>
      </c>
    </row>
    <row r="20" spans="1:27">
      <c r="B20" t="s">
        <v>26</v>
      </c>
      <c r="C20">
        <v>15225912</v>
      </c>
      <c r="D20">
        <v>15234495.07</v>
      </c>
      <c r="E20">
        <v>11253333.210000001</v>
      </c>
      <c r="F20">
        <v>13797338.779999999</v>
      </c>
      <c r="G20">
        <v>12744658.17</v>
      </c>
      <c r="H20">
        <v>12553665.57</v>
      </c>
      <c r="I20">
        <v>15352918.18</v>
      </c>
      <c r="J20">
        <v>21008556.41</v>
      </c>
      <c r="K20">
        <v>19938764.850000001</v>
      </c>
      <c r="L20">
        <v>23967308.98</v>
      </c>
      <c r="M20">
        <v>24830891.949999999</v>
      </c>
      <c r="N20">
        <v>29596438.510000002</v>
      </c>
      <c r="O20">
        <v>27698214.98</v>
      </c>
      <c r="P20">
        <v>22778591</v>
      </c>
      <c r="Q20">
        <v>28089599.859999999</v>
      </c>
      <c r="R20">
        <v>21578353.300000001</v>
      </c>
      <c r="S20">
        <v>24616106.82</v>
      </c>
      <c r="T20">
        <v>20570710.870000001</v>
      </c>
      <c r="U20">
        <v>33493953.16</v>
      </c>
      <c r="V20">
        <v>31490798.34</v>
      </c>
      <c r="W20">
        <v>26926945.27</v>
      </c>
      <c r="X20">
        <v>27741672.82</v>
      </c>
      <c r="Y20">
        <v>19553960.199999999</v>
      </c>
      <c r="Z20">
        <v>15159282.609999999</v>
      </c>
      <c r="AA20" t="s">
        <v>14</v>
      </c>
    </row>
    <row r="21" spans="1:27">
      <c r="B21" t="s">
        <v>29</v>
      </c>
      <c r="C21">
        <v>48199146.829999998</v>
      </c>
      <c r="D21">
        <v>49512135.049999997</v>
      </c>
      <c r="E21">
        <v>56923047.880000003</v>
      </c>
      <c r="F21">
        <v>49202065.979999997</v>
      </c>
      <c r="G21">
        <v>57307441.840000004</v>
      </c>
      <c r="H21">
        <v>59316963.270000003</v>
      </c>
      <c r="I21">
        <v>57170448.649999999</v>
      </c>
      <c r="J21">
        <v>64396567.659999996</v>
      </c>
      <c r="K21">
        <v>78230113.120000005</v>
      </c>
      <c r="L21">
        <v>72814441.450000003</v>
      </c>
      <c r="M21">
        <v>79172793.840000004</v>
      </c>
      <c r="N21">
        <v>102858960.45</v>
      </c>
      <c r="O21">
        <v>98722039.069999993</v>
      </c>
      <c r="P21">
        <v>101584946.16</v>
      </c>
      <c r="Q21">
        <v>105274628.15000001</v>
      </c>
      <c r="R21">
        <v>84950551.159999996</v>
      </c>
      <c r="S21">
        <v>84203744.640000001</v>
      </c>
      <c r="T21">
        <v>56523353.859999999</v>
      </c>
      <c r="U21">
        <v>85772804.709999993</v>
      </c>
      <c r="V21">
        <v>72359791.920000002</v>
      </c>
      <c r="W21">
        <v>68715896.409999996</v>
      </c>
      <c r="X21">
        <v>53901709.759999998</v>
      </c>
      <c r="Y21">
        <v>51769670.859999999</v>
      </c>
      <c r="Z21">
        <v>54541333.729999997</v>
      </c>
      <c r="AA21" t="s">
        <v>14</v>
      </c>
    </row>
    <row r="22" spans="1:27"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-187515.43</v>
      </c>
      <c r="M22">
        <v>0</v>
      </c>
      <c r="N22">
        <v>0</v>
      </c>
      <c r="O22">
        <v>0</v>
      </c>
      <c r="P22">
        <v>0</v>
      </c>
      <c r="Q22">
        <v>-552462.12</v>
      </c>
      <c r="R22">
        <v>-460726.2</v>
      </c>
      <c r="S22">
        <v>0</v>
      </c>
      <c r="T22">
        <v>648801.64</v>
      </c>
      <c r="U22">
        <v>701889.9</v>
      </c>
      <c r="V22">
        <v>0</v>
      </c>
      <c r="W22">
        <v>612645.38</v>
      </c>
      <c r="X22">
        <v>0</v>
      </c>
      <c r="Y22">
        <v>68892.539999999994</v>
      </c>
      <c r="Z22">
        <v>0</v>
      </c>
      <c r="AA22" t="s">
        <v>14</v>
      </c>
    </row>
    <row r="23" spans="1:27">
      <c r="B23" t="s">
        <v>29</v>
      </c>
      <c r="C23">
        <v>4395.4799999999996</v>
      </c>
      <c r="D23">
        <v>0</v>
      </c>
      <c r="E23">
        <v>0</v>
      </c>
      <c r="F23">
        <v>4783.82</v>
      </c>
      <c r="G23">
        <v>-3578.32</v>
      </c>
      <c r="H23">
        <v>0</v>
      </c>
      <c r="I23">
        <v>0</v>
      </c>
      <c r="J23">
        <v>0</v>
      </c>
      <c r="K23">
        <v>0</v>
      </c>
      <c r="L23">
        <v>-32391.71</v>
      </c>
      <c r="M23">
        <v>0</v>
      </c>
      <c r="N23">
        <v>0</v>
      </c>
      <c r="O23">
        <v>0</v>
      </c>
      <c r="P23">
        <v>-331224.65000000002</v>
      </c>
      <c r="Q23">
        <v>0</v>
      </c>
      <c r="R23">
        <v>0</v>
      </c>
      <c r="S23">
        <v>-160034.32</v>
      </c>
      <c r="T23">
        <v>0</v>
      </c>
      <c r="U23">
        <v>0</v>
      </c>
      <c r="V23">
        <v>0</v>
      </c>
      <c r="W23">
        <v>497338.2</v>
      </c>
      <c r="X23">
        <v>0</v>
      </c>
      <c r="Y23">
        <v>0</v>
      </c>
      <c r="Z23">
        <v>0</v>
      </c>
      <c r="AA23" t="s">
        <v>14</v>
      </c>
    </row>
    <row r="24" spans="1:27">
      <c r="B24" t="s">
        <v>33</v>
      </c>
      <c r="C24">
        <v>4460989.53</v>
      </c>
      <c r="D24">
        <v>-708397.97</v>
      </c>
      <c r="E24">
        <v>4139572</v>
      </c>
      <c r="F24">
        <v>3926522.8</v>
      </c>
      <c r="G24">
        <v>2414800.8199999998</v>
      </c>
      <c r="H24">
        <v>585832.82999999996</v>
      </c>
      <c r="I24">
        <v>3872174.31</v>
      </c>
      <c r="J24">
        <v>2133493.21</v>
      </c>
      <c r="K24">
        <v>6800571.3700000001</v>
      </c>
      <c r="L24">
        <v>7166204.0599999996</v>
      </c>
      <c r="M24">
        <v>5952998.0700000003</v>
      </c>
      <c r="N24">
        <v>6499983.2599999998</v>
      </c>
      <c r="O24">
        <v>6968627.4699999997</v>
      </c>
      <c r="P24">
        <v>4551026.8</v>
      </c>
      <c r="Q24">
        <v>5423765.1299999999</v>
      </c>
      <c r="R24">
        <v>4630791.5999999996</v>
      </c>
      <c r="S24">
        <v>3718078.19</v>
      </c>
      <c r="T24">
        <v>-964349.19</v>
      </c>
      <c r="U24">
        <v>1889249.11</v>
      </c>
      <c r="V24">
        <v>727764.69</v>
      </c>
      <c r="W24">
        <v>1057621.3500000001</v>
      </c>
      <c r="X24">
        <v>-114038.75</v>
      </c>
      <c r="Y24">
        <v>530764.41</v>
      </c>
      <c r="Z24">
        <v>-2524096.14</v>
      </c>
      <c r="AA24" t="s">
        <v>14</v>
      </c>
    </row>
    <row r="25" spans="1:27">
      <c r="B25" s="3" t="s">
        <v>148</v>
      </c>
      <c r="C25">
        <f>SUM(C3:C24)</f>
        <v>447267320.44</v>
      </c>
      <c r="D25">
        <f t="shared" ref="D25:Z25" si="0">SUM(D3:D24)</f>
        <v>431588863.61999989</v>
      </c>
      <c r="E25">
        <f t="shared" si="0"/>
        <v>410468143.05999994</v>
      </c>
      <c r="F25">
        <f t="shared" si="0"/>
        <v>411987310.4199999</v>
      </c>
      <c r="G25">
        <f t="shared" si="0"/>
        <v>431044337.94999993</v>
      </c>
      <c r="H25">
        <f t="shared" si="0"/>
        <v>459170408.0999999</v>
      </c>
      <c r="I25">
        <f t="shared" si="0"/>
        <v>510689550.08999997</v>
      </c>
      <c r="J25">
        <f t="shared" si="0"/>
        <v>539124685.76000023</v>
      </c>
      <c r="K25">
        <f t="shared" si="0"/>
        <v>661866754.97000003</v>
      </c>
      <c r="L25">
        <f t="shared" si="0"/>
        <v>666445321.09000003</v>
      </c>
      <c r="M25">
        <f t="shared" si="0"/>
        <v>721226738.66000009</v>
      </c>
      <c r="N25">
        <f t="shared" si="0"/>
        <v>764792443.37</v>
      </c>
      <c r="O25">
        <f t="shared" si="0"/>
        <v>734715452.4000001</v>
      </c>
      <c r="P25">
        <f t="shared" si="0"/>
        <v>693275084.20000005</v>
      </c>
      <c r="Q25">
        <f t="shared" si="0"/>
        <v>742072781.55999994</v>
      </c>
      <c r="R25">
        <f t="shared" si="0"/>
        <v>665585780.68999982</v>
      </c>
      <c r="S25">
        <f t="shared" si="0"/>
        <v>677474081.35000002</v>
      </c>
      <c r="T25">
        <f t="shared" si="0"/>
        <v>444333353.86000001</v>
      </c>
      <c r="U25">
        <f t="shared" si="0"/>
        <v>719459113.17000008</v>
      </c>
      <c r="V25">
        <f t="shared" si="0"/>
        <v>714809541.39000022</v>
      </c>
      <c r="W25">
        <f t="shared" si="0"/>
        <v>695941810.37</v>
      </c>
      <c r="X25">
        <f t="shared" si="0"/>
        <v>555900395.60000002</v>
      </c>
      <c r="Y25">
        <f t="shared" si="0"/>
        <v>471759727.50999993</v>
      </c>
      <c r="Z25">
        <f t="shared" si="0"/>
        <v>388187810.77000004</v>
      </c>
    </row>
    <row r="27" spans="1:27">
      <c r="A27" s="10" t="s">
        <v>149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9" spans="1:27">
      <c r="B29" t="s">
        <v>24</v>
      </c>
      <c r="C29">
        <v>51431412.460000001</v>
      </c>
      <c r="D29">
        <v>44316549.920000002</v>
      </c>
      <c r="E29">
        <v>41396547.020000003</v>
      </c>
      <c r="F29">
        <v>43045294</v>
      </c>
      <c r="G29">
        <v>48195357.420000002</v>
      </c>
      <c r="H29">
        <v>61893636.399999999</v>
      </c>
      <c r="I29">
        <v>75754293.209999993</v>
      </c>
      <c r="J29">
        <v>76224969.489999995</v>
      </c>
      <c r="K29">
        <v>94216495.599999994</v>
      </c>
      <c r="L29">
        <v>100758235.12</v>
      </c>
      <c r="M29">
        <v>99385738.840000004</v>
      </c>
      <c r="N29">
        <v>112891309.77</v>
      </c>
      <c r="O29">
        <v>112543568.63</v>
      </c>
      <c r="P29">
        <v>102497841.89</v>
      </c>
      <c r="Q29">
        <v>96711452.390000001</v>
      </c>
      <c r="R29">
        <v>95150458.870000005</v>
      </c>
      <c r="S29">
        <v>99668293.890000001</v>
      </c>
      <c r="T29">
        <v>52822297.329999998</v>
      </c>
      <c r="U29">
        <v>88037602.790000007</v>
      </c>
      <c r="V29">
        <v>68882003.5</v>
      </c>
      <c r="W29">
        <v>95299404.109999999</v>
      </c>
      <c r="X29">
        <v>69228744.099999994</v>
      </c>
      <c r="Y29">
        <v>50982826.409999996</v>
      </c>
      <c r="Z29">
        <v>44994925.740000002</v>
      </c>
      <c r="AA29" t="s">
        <v>14</v>
      </c>
    </row>
    <row r="30" spans="1:27">
      <c r="B30" t="s">
        <v>25</v>
      </c>
      <c r="C30">
        <v>33016895.879999999</v>
      </c>
      <c r="D30">
        <v>39685691.299999997</v>
      </c>
      <c r="E30">
        <v>36475878.950000003</v>
      </c>
      <c r="F30">
        <v>35033505.520000003</v>
      </c>
      <c r="G30">
        <v>42080950.689999998</v>
      </c>
      <c r="H30">
        <v>37208146.090000004</v>
      </c>
      <c r="I30">
        <v>36598860.869999997</v>
      </c>
      <c r="J30">
        <v>50401130.390000001</v>
      </c>
      <c r="K30">
        <v>48934108.219999999</v>
      </c>
      <c r="L30">
        <v>46004704.439999998</v>
      </c>
      <c r="M30">
        <v>53893995.789999999</v>
      </c>
      <c r="N30">
        <v>49184061.590000004</v>
      </c>
      <c r="O30">
        <v>45497041.859999999</v>
      </c>
      <c r="P30">
        <v>44317205.18</v>
      </c>
      <c r="Q30">
        <v>54226296.140000001</v>
      </c>
      <c r="R30">
        <v>48017118.859999999</v>
      </c>
      <c r="S30">
        <v>47431970.149999999</v>
      </c>
      <c r="T30">
        <v>28925480.379999999</v>
      </c>
      <c r="U30">
        <v>58238579.25</v>
      </c>
      <c r="V30">
        <v>54089994.810000002</v>
      </c>
      <c r="W30">
        <v>58566913.100000001</v>
      </c>
      <c r="X30">
        <v>49816395.799999997</v>
      </c>
      <c r="Y30">
        <v>36592628.740000002</v>
      </c>
      <c r="Z30">
        <v>32829229.07</v>
      </c>
      <c r="AA30" t="s">
        <v>14</v>
      </c>
    </row>
    <row r="31" spans="1:27">
      <c r="B31" t="s">
        <v>26</v>
      </c>
      <c r="C31">
        <v>79392614.420000002</v>
      </c>
      <c r="D31">
        <v>72355748.859999999</v>
      </c>
      <c r="E31">
        <v>56385673.909999996</v>
      </c>
      <c r="F31">
        <v>64762870.5</v>
      </c>
      <c r="G31">
        <v>71294956.739999995</v>
      </c>
      <c r="H31">
        <v>71104416.5</v>
      </c>
      <c r="I31">
        <v>100834310.69</v>
      </c>
      <c r="J31">
        <v>105308522.5</v>
      </c>
      <c r="K31">
        <v>140222117.69999999</v>
      </c>
      <c r="L31">
        <v>155450002.34999999</v>
      </c>
      <c r="M31">
        <v>174687016.81999999</v>
      </c>
      <c r="N31">
        <v>168125784.02000001</v>
      </c>
      <c r="O31">
        <v>161876628.78999999</v>
      </c>
      <c r="P31">
        <v>153234535.02000001</v>
      </c>
      <c r="Q31">
        <v>149462524.91999999</v>
      </c>
      <c r="R31">
        <v>152177954.63</v>
      </c>
      <c r="S31">
        <v>138596549.91</v>
      </c>
      <c r="T31">
        <v>44483545.880000003</v>
      </c>
      <c r="U31">
        <v>69415000.540000007</v>
      </c>
      <c r="V31">
        <v>82449548.040000007</v>
      </c>
      <c r="W31">
        <v>74074983.120000005</v>
      </c>
      <c r="X31">
        <v>61610670.539999999</v>
      </c>
      <c r="Y31">
        <v>45101440.149999999</v>
      </c>
      <c r="Z31">
        <v>38654701.109999999</v>
      </c>
      <c r="AA31" t="s">
        <v>14</v>
      </c>
    </row>
    <row r="32" spans="1:27">
      <c r="B32" t="s">
        <v>25</v>
      </c>
      <c r="C32">
        <v>30682454.68</v>
      </c>
      <c r="D32">
        <v>30589045.420000002</v>
      </c>
      <c r="E32">
        <v>28562765.43</v>
      </c>
      <c r="F32">
        <v>28779293</v>
      </c>
      <c r="G32">
        <v>26745184.989999998</v>
      </c>
      <c r="H32">
        <v>27136800.120000001</v>
      </c>
      <c r="I32">
        <v>30003115.469999999</v>
      </c>
      <c r="J32">
        <v>27170782.309999999</v>
      </c>
      <c r="K32">
        <v>33626635.729999997</v>
      </c>
      <c r="L32">
        <v>31376329.25</v>
      </c>
      <c r="M32">
        <v>38490620.240000002</v>
      </c>
      <c r="N32">
        <v>38279487.850000001</v>
      </c>
      <c r="O32">
        <v>33927514.939999998</v>
      </c>
      <c r="P32">
        <v>41031524.130000003</v>
      </c>
      <c r="Q32">
        <v>42775679.609999999</v>
      </c>
      <c r="R32">
        <v>38497298.840000004</v>
      </c>
      <c r="S32">
        <v>36894953.829999998</v>
      </c>
      <c r="T32">
        <v>26676541.600000001</v>
      </c>
      <c r="U32">
        <v>51589902.280000001</v>
      </c>
      <c r="V32">
        <v>51802758.289999999</v>
      </c>
      <c r="W32">
        <v>40488170.640000001</v>
      </c>
      <c r="X32">
        <v>36755164.259999998</v>
      </c>
      <c r="Y32">
        <v>28559939.039999999</v>
      </c>
      <c r="Z32">
        <v>31399787.129999999</v>
      </c>
      <c r="AA32" t="s">
        <v>14</v>
      </c>
    </row>
    <row r="33" spans="2:27">
      <c r="B33" t="s">
        <v>27</v>
      </c>
      <c r="C33">
        <v>13375936.869999999</v>
      </c>
      <c r="D33">
        <v>10474528.15</v>
      </c>
      <c r="E33">
        <v>9148784.8499999996</v>
      </c>
      <c r="F33">
        <v>12411979.779999999</v>
      </c>
      <c r="G33">
        <v>12627842.720000001</v>
      </c>
      <c r="H33">
        <v>12768226.01</v>
      </c>
      <c r="I33">
        <v>15786808.199999999</v>
      </c>
      <c r="J33">
        <v>21831325.940000001</v>
      </c>
      <c r="K33">
        <v>25875551.32</v>
      </c>
      <c r="L33">
        <v>35922636.18</v>
      </c>
      <c r="M33">
        <v>29020924.32</v>
      </c>
      <c r="N33">
        <v>32034498.260000002</v>
      </c>
      <c r="O33">
        <v>25269542.600000001</v>
      </c>
      <c r="P33">
        <v>20287436.170000002</v>
      </c>
      <c r="Q33">
        <v>25282192.57</v>
      </c>
      <c r="R33">
        <v>27369468.890000001</v>
      </c>
      <c r="S33">
        <v>25831999.789999999</v>
      </c>
      <c r="T33">
        <v>21174166.760000002</v>
      </c>
      <c r="U33">
        <v>34780253.630000003</v>
      </c>
      <c r="V33">
        <v>37729446.009999998</v>
      </c>
      <c r="W33">
        <v>23567980.109999999</v>
      </c>
      <c r="X33">
        <v>16313248.439999999</v>
      </c>
      <c r="Y33">
        <v>20874494.699999999</v>
      </c>
      <c r="Z33">
        <v>10751118.810000001</v>
      </c>
      <c r="AA33" t="s">
        <v>14</v>
      </c>
    </row>
    <row r="34" spans="2:27">
      <c r="B34" t="s">
        <v>28</v>
      </c>
      <c r="C34">
        <v>28869517.280000001</v>
      </c>
      <c r="D34">
        <v>32479429.870000001</v>
      </c>
      <c r="E34">
        <v>20400545.329999998</v>
      </c>
      <c r="F34">
        <v>26451216.300000001</v>
      </c>
      <c r="G34">
        <v>21113294.52</v>
      </c>
      <c r="H34">
        <v>26872884.579999998</v>
      </c>
      <c r="I34">
        <v>25533749.02</v>
      </c>
      <c r="J34">
        <v>26175387.800000001</v>
      </c>
      <c r="K34">
        <v>29943370.359999999</v>
      </c>
      <c r="L34">
        <v>32917508.73</v>
      </c>
      <c r="M34">
        <v>28581366.039999999</v>
      </c>
      <c r="N34">
        <v>31858482.449999999</v>
      </c>
      <c r="O34">
        <v>30603738.359999999</v>
      </c>
      <c r="P34">
        <v>32870560.489999998</v>
      </c>
      <c r="Q34">
        <v>28362417.890000001</v>
      </c>
      <c r="R34">
        <v>36948895.079999998</v>
      </c>
      <c r="S34">
        <v>30997640.140000001</v>
      </c>
      <c r="T34">
        <v>36187958.560000002</v>
      </c>
      <c r="U34">
        <v>52752506.880000003</v>
      </c>
      <c r="V34">
        <v>47884654.109999999</v>
      </c>
      <c r="W34">
        <v>51905029.950000003</v>
      </c>
      <c r="X34">
        <v>29719588.190000001</v>
      </c>
      <c r="Y34">
        <v>36250744.100000001</v>
      </c>
      <c r="Z34">
        <v>25348183.66</v>
      </c>
      <c r="AA34" t="s">
        <v>14</v>
      </c>
    </row>
    <row r="35" spans="2:27">
      <c r="B35" t="s">
        <v>29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14</v>
      </c>
    </row>
    <row r="36" spans="2:27">
      <c r="B36" t="s">
        <v>28</v>
      </c>
      <c r="C36">
        <v>16856057.52</v>
      </c>
      <c r="D36">
        <v>15964780.48</v>
      </c>
      <c r="E36">
        <v>19203139.27</v>
      </c>
      <c r="F36">
        <v>16531934.390000001</v>
      </c>
      <c r="G36">
        <v>20295049.670000002</v>
      </c>
      <c r="H36">
        <v>15120271.119999999</v>
      </c>
      <c r="I36">
        <v>17551080.809999999</v>
      </c>
      <c r="J36">
        <v>18427684.91</v>
      </c>
      <c r="K36">
        <v>22206977.120000001</v>
      </c>
      <c r="L36">
        <v>21164802.690000001</v>
      </c>
      <c r="M36">
        <v>26235245.469999999</v>
      </c>
      <c r="N36">
        <v>24819293.719999999</v>
      </c>
      <c r="O36">
        <v>22931639.850000001</v>
      </c>
      <c r="P36">
        <v>19201347.289999999</v>
      </c>
      <c r="Q36">
        <v>25484501.09</v>
      </c>
      <c r="R36">
        <v>27992311.760000002</v>
      </c>
      <c r="S36">
        <v>28165829.449999999</v>
      </c>
      <c r="T36">
        <v>21846699.579999998</v>
      </c>
      <c r="U36">
        <v>37397975.909999996</v>
      </c>
      <c r="V36">
        <v>34129748.130000003</v>
      </c>
      <c r="W36">
        <v>26039178.690000001</v>
      </c>
      <c r="X36">
        <v>33029430.66</v>
      </c>
      <c r="Y36">
        <v>30095191.030000001</v>
      </c>
      <c r="Z36">
        <v>20514789.039999999</v>
      </c>
      <c r="AA36" t="s">
        <v>14</v>
      </c>
    </row>
    <row r="37" spans="2:27">
      <c r="B37" t="s">
        <v>29</v>
      </c>
      <c r="C37">
        <v>24592369.550000001</v>
      </c>
      <c r="D37">
        <v>22062083.93</v>
      </c>
      <c r="E37">
        <v>23394920.899999999</v>
      </c>
      <c r="F37">
        <v>24338084.530000001</v>
      </c>
      <c r="G37">
        <v>22987749.219999999</v>
      </c>
      <c r="H37">
        <v>29302315.649999999</v>
      </c>
      <c r="I37">
        <v>32498918.899999999</v>
      </c>
      <c r="J37">
        <v>32378064.989999998</v>
      </c>
      <c r="K37">
        <v>32649326.850000001</v>
      </c>
      <c r="L37">
        <v>46194924.409999996</v>
      </c>
      <c r="M37">
        <v>47233070.090000004</v>
      </c>
      <c r="N37">
        <v>42325130.439999998</v>
      </c>
      <c r="O37">
        <v>40893544.25</v>
      </c>
      <c r="P37">
        <v>40935073.810000002</v>
      </c>
      <c r="Q37">
        <v>33924117.210000001</v>
      </c>
      <c r="R37">
        <v>30393546.329999998</v>
      </c>
      <c r="S37">
        <v>35800458.93</v>
      </c>
      <c r="T37">
        <v>30239351.609999999</v>
      </c>
      <c r="U37">
        <v>48633085.880000003</v>
      </c>
      <c r="V37">
        <v>65426624</v>
      </c>
      <c r="W37">
        <v>49985473.439999998</v>
      </c>
      <c r="X37">
        <v>41543583.200000003</v>
      </c>
      <c r="Y37">
        <v>24796020.300000001</v>
      </c>
      <c r="Z37">
        <v>22840879.84</v>
      </c>
      <c r="AA37" t="s">
        <v>14</v>
      </c>
    </row>
    <row r="38" spans="2:27">
      <c r="B38" t="s">
        <v>28</v>
      </c>
      <c r="C38">
        <v>35558428.859999999</v>
      </c>
      <c r="D38">
        <v>35416042.189999998</v>
      </c>
      <c r="E38">
        <v>35424574.840000004</v>
      </c>
      <c r="F38">
        <v>28795951.370000001</v>
      </c>
      <c r="G38">
        <v>26180850.73</v>
      </c>
      <c r="H38">
        <v>31758507.48</v>
      </c>
      <c r="I38">
        <v>28633337.98</v>
      </c>
      <c r="J38">
        <v>26130428.809999999</v>
      </c>
      <c r="K38">
        <v>40723691.719999999</v>
      </c>
      <c r="L38">
        <v>35444915.460000001</v>
      </c>
      <c r="M38">
        <v>37477238.75</v>
      </c>
      <c r="N38">
        <v>40096661.990000002</v>
      </c>
      <c r="O38">
        <v>38198726.090000004</v>
      </c>
      <c r="P38">
        <v>36145337.219999999</v>
      </c>
      <c r="Q38">
        <v>47703550.090000004</v>
      </c>
      <c r="R38">
        <v>36288299.469999999</v>
      </c>
      <c r="S38">
        <v>37755388.310000002</v>
      </c>
      <c r="T38">
        <v>36709280.530000001</v>
      </c>
      <c r="U38">
        <v>47204452.810000002</v>
      </c>
      <c r="V38">
        <v>55881435.049999997</v>
      </c>
      <c r="W38">
        <v>41217619.479999997</v>
      </c>
      <c r="X38">
        <v>43538167.420000002</v>
      </c>
      <c r="Y38">
        <v>42456111.399999999</v>
      </c>
      <c r="Z38">
        <v>27139345.699999999</v>
      </c>
      <c r="AA38" t="s">
        <v>14</v>
      </c>
    </row>
    <row r="39" spans="2:27">
      <c r="B39" t="s">
        <v>30</v>
      </c>
      <c r="C39">
        <v>7733474.0700000003</v>
      </c>
      <c r="D39">
        <v>7413607.1500000004</v>
      </c>
      <c r="E39">
        <v>6764598.3099999996</v>
      </c>
      <c r="F39">
        <v>7918081.5800000001</v>
      </c>
      <c r="G39">
        <v>6244109.0800000001</v>
      </c>
      <c r="H39">
        <v>8929665.3399999999</v>
      </c>
      <c r="I39">
        <v>10790496.380000001</v>
      </c>
      <c r="J39">
        <v>11682442.92</v>
      </c>
      <c r="K39">
        <v>14079646.98</v>
      </c>
      <c r="L39">
        <v>17268097.48</v>
      </c>
      <c r="M39">
        <v>17791610.100000001</v>
      </c>
      <c r="N39">
        <v>17199448.600000001</v>
      </c>
      <c r="O39">
        <v>20055545.039999999</v>
      </c>
      <c r="P39">
        <v>15926907.74</v>
      </c>
      <c r="Q39">
        <v>19271436.210000001</v>
      </c>
      <c r="R39">
        <v>16263001.220000001</v>
      </c>
      <c r="S39">
        <v>16353266.57</v>
      </c>
      <c r="T39">
        <v>11150262.369999999</v>
      </c>
      <c r="U39">
        <v>21135414.620000001</v>
      </c>
      <c r="V39">
        <v>18885779.5</v>
      </c>
      <c r="W39">
        <v>20171484.829999998</v>
      </c>
      <c r="X39">
        <v>17844695.109999999</v>
      </c>
      <c r="Y39">
        <v>11057906.34</v>
      </c>
      <c r="Z39">
        <v>11447508.300000001</v>
      </c>
      <c r="AA39" t="s">
        <v>14</v>
      </c>
    </row>
    <row r="40" spans="2:27">
      <c r="B40" t="s">
        <v>29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14</v>
      </c>
    </row>
    <row r="41" spans="2:27">
      <c r="B41" t="s">
        <v>24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14</v>
      </c>
    </row>
    <row r="42" spans="2:27">
      <c r="B42" t="s">
        <v>31</v>
      </c>
      <c r="C42">
        <v>8401277.1400000006</v>
      </c>
      <c r="D42">
        <v>7411161.2800000003</v>
      </c>
      <c r="E42">
        <v>7715790.5899999999</v>
      </c>
      <c r="F42">
        <v>9304691.6500000004</v>
      </c>
      <c r="G42">
        <v>7681451.71</v>
      </c>
      <c r="H42">
        <v>7024388.1100000003</v>
      </c>
      <c r="I42">
        <v>8396028.0500000007</v>
      </c>
      <c r="J42">
        <v>11323518.16</v>
      </c>
      <c r="K42">
        <v>14166376.99</v>
      </c>
      <c r="L42">
        <v>17378713.710000001</v>
      </c>
      <c r="M42">
        <v>19025203.280000001</v>
      </c>
      <c r="N42">
        <v>17590368.789999999</v>
      </c>
      <c r="O42">
        <v>14902443.84</v>
      </c>
      <c r="P42">
        <v>18324508.449999999</v>
      </c>
      <c r="Q42">
        <v>20508519.129999999</v>
      </c>
      <c r="R42">
        <v>20025756.920000002</v>
      </c>
      <c r="S42">
        <v>20541073.789999999</v>
      </c>
      <c r="T42">
        <v>12054367.17</v>
      </c>
      <c r="U42">
        <v>22000800.809999999</v>
      </c>
      <c r="V42">
        <v>18918756.300000001</v>
      </c>
      <c r="W42">
        <v>20029600.899999999</v>
      </c>
      <c r="X42">
        <v>15942266.060000001</v>
      </c>
      <c r="Y42">
        <v>14670049.279999999</v>
      </c>
      <c r="Z42">
        <v>9468309.7100000009</v>
      </c>
      <c r="AA42" t="s">
        <v>14</v>
      </c>
    </row>
    <row r="43" spans="2:27">
      <c r="B43" t="s">
        <v>29</v>
      </c>
      <c r="C43">
        <v>44799406.25</v>
      </c>
      <c r="D43">
        <v>43836971.020000003</v>
      </c>
      <c r="E43">
        <v>49209215.5</v>
      </c>
      <c r="F43">
        <v>42832075.219999999</v>
      </c>
      <c r="G43">
        <v>48496720.420000002</v>
      </c>
      <c r="H43">
        <v>53437393.630000003</v>
      </c>
      <c r="I43">
        <v>47574474.030000001</v>
      </c>
      <c r="J43">
        <v>41140584.530000001</v>
      </c>
      <c r="K43">
        <v>56322816.289999999</v>
      </c>
      <c r="L43">
        <v>41846982.399999999</v>
      </c>
      <c r="M43">
        <v>43486851.039999999</v>
      </c>
      <c r="N43">
        <v>57975805.25</v>
      </c>
      <c r="O43">
        <v>57785684.299999997</v>
      </c>
      <c r="P43">
        <v>41490902.270000003</v>
      </c>
      <c r="Q43">
        <v>61530735.93</v>
      </c>
      <c r="R43">
        <v>42834359.93</v>
      </c>
      <c r="S43">
        <v>43097451.840000004</v>
      </c>
      <c r="T43">
        <v>40371654.960000001</v>
      </c>
      <c r="U43">
        <v>57518076.240000002</v>
      </c>
      <c r="V43">
        <v>67584159.129999995</v>
      </c>
      <c r="W43">
        <v>86896020.370000005</v>
      </c>
      <c r="X43">
        <v>52592532.619999997</v>
      </c>
      <c r="Y43">
        <v>53312051.829999998</v>
      </c>
      <c r="Z43">
        <v>40529669.450000003</v>
      </c>
      <c r="AA43" t="s">
        <v>14</v>
      </c>
    </row>
    <row r="44" spans="2:27">
      <c r="B44" t="s">
        <v>26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14</v>
      </c>
    </row>
    <row r="45" spans="2:27">
      <c r="B45" t="s">
        <v>29</v>
      </c>
      <c r="C45">
        <v>4667031.62</v>
      </c>
      <c r="D45">
        <v>5544991.9000000004</v>
      </c>
      <c r="E45">
        <v>4069755.08</v>
      </c>
      <c r="F45">
        <v>4851621.2</v>
      </c>
      <c r="G45">
        <v>4637497.53</v>
      </c>
      <c r="H45">
        <v>4157295.4</v>
      </c>
      <c r="I45">
        <v>4338535.34</v>
      </c>
      <c r="J45">
        <v>3391225.73</v>
      </c>
      <c r="K45">
        <v>6562778.2599999998</v>
      </c>
      <c r="L45">
        <v>4614638.5999999996</v>
      </c>
      <c r="M45">
        <v>4595153.8099999996</v>
      </c>
      <c r="N45">
        <v>5953078.3899999997</v>
      </c>
      <c r="O45">
        <v>5867842.2000000002</v>
      </c>
      <c r="P45">
        <v>6483030.29</v>
      </c>
      <c r="Q45">
        <v>6709666.4199999999</v>
      </c>
      <c r="R45">
        <v>5892597.4100000001</v>
      </c>
      <c r="S45">
        <v>5430262.0099999998</v>
      </c>
      <c r="T45">
        <v>4913229.95</v>
      </c>
      <c r="U45">
        <v>8897564.6500000004</v>
      </c>
      <c r="V45">
        <v>6566279.5700000003</v>
      </c>
      <c r="W45">
        <v>9889505.0199999996</v>
      </c>
      <c r="X45">
        <v>6436565.3700000001</v>
      </c>
      <c r="Y45">
        <v>5087036.18</v>
      </c>
      <c r="Z45">
        <v>5092843.01</v>
      </c>
      <c r="AA45" t="s">
        <v>14</v>
      </c>
    </row>
    <row r="46" spans="2:27">
      <c r="B46" t="s">
        <v>26</v>
      </c>
      <c r="C46">
        <v>15225912</v>
      </c>
      <c r="D46">
        <v>15234495.07</v>
      </c>
      <c r="E46">
        <v>11253333.210000001</v>
      </c>
      <c r="F46">
        <v>13797338.779999999</v>
      </c>
      <c r="G46">
        <v>12744658.17</v>
      </c>
      <c r="H46">
        <v>12553665.57</v>
      </c>
      <c r="I46">
        <v>15352918.18</v>
      </c>
      <c r="J46">
        <v>21008556.41</v>
      </c>
      <c r="K46">
        <v>20091263.25</v>
      </c>
      <c r="L46">
        <v>25627197.579999998</v>
      </c>
      <c r="M46">
        <v>25811316.199999999</v>
      </c>
      <c r="N46">
        <v>30974135.850000001</v>
      </c>
      <c r="O46">
        <v>28679660.190000001</v>
      </c>
      <c r="P46">
        <v>23691805.18</v>
      </c>
      <c r="Q46">
        <v>29015465.030000001</v>
      </c>
      <c r="R46">
        <v>23345712.559999999</v>
      </c>
      <c r="S46">
        <v>24778434.039999999</v>
      </c>
      <c r="T46">
        <v>20570710.870000001</v>
      </c>
      <c r="U46">
        <v>33493953.170000002</v>
      </c>
      <c r="V46">
        <v>31490798.34</v>
      </c>
      <c r="W46">
        <v>26926945.27</v>
      </c>
      <c r="X46">
        <v>27741672.82</v>
      </c>
      <c r="Y46">
        <v>19553960.199999999</v>
      </c>
      <c r="Z46">
        <v>15159282.609999999</v>
      </c>
      <c r="AA46" t="s">
        <v>14</v>
      </c>
    </row>
    <row r="47" spans="2:27">
      <c r="B47" t="s">
        <v>29</v>
      </c>
      <c r="C47">
        <v>48199146.829999998</v>
      </c>
      <c r="D47">
        <v>49512135.049999997</v>
      </c>
      <c r="E47">
        <v>56923047.880000003</v>
      </c>
      <c r="F47">
        <v>49202065.979999997</v>
      </c>
      <c r="G47">
        <v>57307441.840000004</v>
      </c>
      <c r="H47">
        <v>59316963.270000003</v>
      </c>
      <c r="I47">
        <v>57170448.649999999</v>
      </c>
      <c r="J47">
        <v>64396567.659999996</v>
      </c>
      <c r="K47">
        <v>78304084.950000003</v>
      </c>
      <c r="L47">
        <v>73001976.069999993</v>
      </c>
      <c r="M47">
        <v>76695990.030000001</v>
      </c>
      <c r="N47">
        <v>99239849.629999995</v>
      </c>
      <c r="O47">
        <v>96153413.230000004</v>
      </c>
      <c r="P47">
        <v>99212372.299999997</v>
      </c>
      <c r="Q47">
        <v>102866465.68000001</v>
      </c>
      <c r="R47">
        <v>85142598.400000006</v>
      </c>
      <c r="S47">
        <v>83714773.680000007</v>
      </c>
      <c r="T47">
        <v>56523353.859999999</v>
      </c>
      <c r="U47">
        <v>85772804.709999993</v>
      </c>
      <c r="V47">
        <v>72359791.920000002</v>
      </c>
      <c r="W47">
        <v>68715896.409999996</v>
      </c>
      <c r="X47">
        <v>53901709.759999998</v>
      </c>
      <c r="Y47">
        <v>51769670.859999999</v>
      </c>
      <c r="Z47">
        <v>54541333.729999997</v>
      </c>
      <c r="AA47" t="s">
        <v>14</v>
      </c>
    </row>
    <row r="48" spans="2:27">
      <c r="B48" t="s">
        <v>32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-313097.84000000003</v>
      </c>
      <c r="M48">
        <v>0</v>
      </c>
      <c r="N48">
        <v>0</v>
      </c>
      <c r="O48">
        <v>0</v>
      </c>
      <c r="P48">
        <v>0</v>
      </c>
      <c r="Q48">
        <v>-652066.14</v>
      </c>
      <c r="R48">
        <v>-749927.99</v>
      </c>
      <c r="S48">
        <v>0</v>
      </c>
      <c r="T48">
        <v>648801.64</v>
      </c>
      <c r="U48">
        <v>701889.9</v>
      </c>
      <c r="V48">
        <v>0</v>
      </c>
      <c r="W48">
        <v>612645.38</v>
      </c>
      <c r="X48">
        <v>0</v>
      </c>
      <c r="Y48">
        <v>68892.539999999994</v>
      </c>
      <c r="Z48">
        <v>0</v>
      </c>
      <c r="AA48" t="s">
        <v>14</v>
      </c>
    </row>
    <row r="49" spans="1:27">
      <c r="B49" t="s">
        <v>29</v>
      </c>
      <c r="C49">
        <v>4395.4799999999996</v>
      </c>
      <c r="D49">
        <v>0</v>
      </c>
      <c r="E49">
        <v>0</v>
      </c>
      <c r="F49">
        <v>4783.82</v>
      </c>
      <c r="G49">
        <v>-3578.32</v>
      </c>
      <c r="H49">
        <v>0</v>
      </c>
      <c r="I49">
        <v>0</v>
      </c>
      <c r="J49">
        <v>0</v>
      </c>
      <c r="K49">
        <v>0</v>
      </c>
      <c r="L49">
        <v>-69839.16</v>
      </c>
      <c r="M49">
        <v>0</v>
      </c>
      <c r="N49">
        <v>0</v>
      </c>
      <c r="O49">
        <v>0</v>
      </c>
      <c r="P49">
        <v>-352480.59</v>
      </c>
      <c r="Q49">
        <v>0</v>
      </c>
      <c r="R49">
        <v>0</v>
      </c>
      <c r="S49">
        <v>-162656.07999999999</v>
      </c>
      <c r="T49">
        <v>0</v>
      </c>
      <c r="U49">
        <v>0</v>
      </c>
      <c r="V49">
        <v>0</v>
      </c>
      <c r="W49">
        <v>497338.2</v>
      </c>
      <c r="X49">
        <v>0</v>
      </c>
      <c r="Y49">
        <v>0</v>
      </c>
      <c r="Z49">
        <v>0</v>
      </c>
      <c r="AA49" t="s">
        <v>14</v>
      </c>
    </row>
    <row r="50" spans="1:27">
      <c r="B50" t="s">
        <v>33</v>
      </c>
      <c r="C50">
        <v>4460989.53</v>
      </c>
      <c r="D50">
        <v>-708397.97</v>
      </c>
      <c r="E50">
        <v>4139572</v>
      </c>
      <c r="F50">
        <v>3926522.8</v>
      </c>
      <c r="G50">
        <v>2414800.8199999998</v>
      </c>
      <c r="H50">
        <v>585832.82999999996</v>
      </c>
      <c r="I50">
        <v>3872174.31</v>
      </c>
      <c r="J50">
        <v>2133493.21</v>
      </c>
      <c r="K50">
        <v>6782161.4000000004</v>
      </c>
      <c r="L50">
        <v>6730918.46</v>
      </c>
      <c r="M50">
        <v>5952998.0700000003</v>
      </c>
      <c r="N50">
        <v>6820514.6600000001</v>
      </c>
      <c r="O50">
        <v>7172811.0199999996</v>
      </c>
      <c r="P50">
        <v>4768484.7300000004</v>
      </c>
      <c r="Q50">
        <v>5649818.5599999996</v>
      </c>
      <c r="R50">
        <v>4630791.5999999996</v>
      </c>
      <c r="S50">
        <v>3766393.36</v>
      </c>
      <c r="T50">
        <v>-964349.19</v>
      </c>
      <c r="U50">
        <v>1889249.11</v>
      </c>
      <c r="V50">
        <v>727764.69</v>
      </c>
      <c r="W50">
        <v>1057621.3500000001</v>
      </c>
      <c r="X50">
        <v>-114038.75</v>
      </c>
      <c r="Y50">
        <v>530764.41</v>
      </c>
      <c r="Z50">
        <v>-2524096.14</v>
      </c>
      <c r="AA50" t="s">
        <v>14</v>
      </c>
    </row>
    <row r="51" spans="1:27">
      <c r="B51" s="3" t="s">
        <v>148</v>
      </c>
      <c r="C51">
        <v>520838320.91000003</v>
      </c>
      <c r="D51">
        <v>479036013.61999989</v>
      </c>
      <c r="E51">
        <v>428133203.19999993</v>
      </c>
      <c r="F51">
        <v>391860401.04000002</v>
      </c>
      <c r="G51">
        <v>365145705.92999995</v>
      </c>
      <c r="H51">
        <v>354011000.08999997</v>
      </c>
      <c r="I51">
        <v>346949758.57999998</v>
      </c>
      <c r="J51">
        <v>324908491.11999995</v>
      </c>
      <c r="K51">
        <v>382907611.76999998</v>
      </c>
      <c r="L51">
        <v>393463040.26000005</v>
      </c>
      <c r="M51">
        <v>396398346.95000005</v>
      </c>
      <c r="N51">
        <v>441945334.84999996</v>
      </c>
      <c r="O51">
        <v>449344888.78999996</v>
      </c>
      <c r="P51">
        <v>410006931.73000002</v>
      </c>
      <c r="Q51">
        <v>457485541.73999995</v>
      </c>
      <c r="R51">
        <v>390961157.62</v>
      </c>
      <c r="S51">
        <v>399621278.08000004</v>
      </c>
      <c r="T51">
        <v>444333353.86000001</v>
      </c>
      <c r="U51">
        <v>719459113.17000008</v>
      </c>
      <c r="V51">
        <v>714809541.39000022</v>
      </c>
      <c r="W51">
        <v>695941810.37</v>
      </c>
      <c r="X51">
        <v>555900395.60000002</v>
      </c>
      <c r="Y51">
        <v>471759727.50999993</v>
      </c>
      <c r="Z51">
        <v>388187810.77000004</v>
      </c>
    </row>
    <row r="53" spans="1:27">
      <c r="B53" s="6" t="s">
        <v>147</v>
      </c>
      <c r="C53">
        <f>C25-C51</f>
        <v>-73571000.470000029</v>
      </c>
      <c r="D53">
        <f t="shared" ref="D53:Z53" si="1">D25-D51</f>
        <v>-47447150</v>
      </c>
      <c r="E53">
        <f t="shared" si="1"/>
        <v>-17665060.139999986</v>
      </c>
      <c r="F53">
        <f t="shared" si="1"/>
        <v>20126909.379999876</v>
      </c>
      <c r="G53">
        <f t="shared" si="1"/>
        <v>65898632.019999981</v>
      </c>
      <c r="H53">
        <f t="shared" si="1"/>
        <v>105159408.00999993</v>
      </c>
      <c r="I53">
        <f t="shared" si="1"/>
        <v>163739791.50999999</v>
      </c>
      <c r="J53">
        <f t="shared" si="1"/>
        <v>214216194.64000028</v>
      </c>
      <c r="K53">
        <f t="shared" si="1"/>
        <v>278959143.20000005</v>
      </c>
      <c r="L53">
        <f t="shared" si="1"/>
        <v>272982280.82999998</v>
      </c>
      <c r="M53">
        <f t="shared" si="1"/>
        <v>324828391.71000004</v>
      </c>
      <c r="N53">
        <f t="shared" si="1"/>
        <v>322847108.52000004</v>
      </c>
      <c r="O53">
        <f t="shared" si="1"/>
        <v>285370563.61000013</v>
      </c>
      <c r="P53">
        <f t="shared" si="1"/>
        <v>283268152.47000003</v>
      </c>
      <c r="Q53">
        <f t="shared" si="1"/>
        <v>284587239.81999999</v>
      </c>
      <c r="R53">
        <f t="shared" si="1"/>
        <v>274624623.06999981</v>
      </c>
      <c r="S53">
        <f t="shared" si="1"/>
        <v>277852803.26999998</v>
      </c>
      <c r="T53">
        <f t="shared" si="1"/>
        <v>0</v>
      </c>
      <c r="U53">
        <f t="shared" si="1"/>
        <v>0</v>
      </c>
      <c r="V53">
        <f t="shared" si="1"/>
        <v>0</v>
      </c>
      <c r="W53">
        <f t="shared" si="1"/>
        <v>0</v>
      </c>
      <c r="X53">
        <f t="shared" si="1"/>
        <v>0</v>
      </c>
      <c r="Y53">
        <f t="shared" si="1"/>
        <v>0</v>
      </c>
      <c r="Z53">
        <f t="shared" si="1"/>
        <v>0</v>
      </c>
    </row>
    <row r="57" spans="1:27">
      <c r="A57" s="10" t="s">
        <v>151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9" spans="1:27">
      <c r="B59" t="s">
        <v>34</v>
      </c>
      <c r="C59">
        <v>3540000</v>
      </c>
      <c r="D59">
        <v>3540000</v>
      </c>
      <c r="E59">
        <v>3450000</v>
      </c>
      <c r="F59">
        <v>1938081.58</v>
      </c>
      <c r="G59">
        <v>3540000</v>
      </c>
      <c r="H59">
        <v>-3754164.93</v>
      </c>
      <c r="I59">
        <v>-8243853.79</v>
      </c>
      <c r="J59">
        <v>6711938.0700000003</v>
      </c>
      <c r="K59">
        <v>43474947.829999998</v>
      </c>
      <c r="L59">
        <v>44093343.880000003</v>
      </c>
      <c r="M59">
        <v>49855152.32</v>
      </c>
      <c r="N59">
        <v>47031670.909999996</v>
      </c>
      <c r="O59">
        <v>45913166.979999997</v>
      </c>
      <c r="P59">
        <v>49532699.670000002</v>
      </c>
      <c r="Q59">
        <v>43112600.659999996</v>
      </c>
      <c r="R59">
        <v>41567250.18</v>
      </c>
      <c r="S59">
        <v>50180537.939999998</v>
      </c>
      <c r="T59">
        <v>-4897148.9000000004</v>
      </c>
      <c r="U59">
        <v>-4151929.34</v>
      </c>
      <c r="V59">
        <v>15134802.119999999</v>
      </c>
      <c r="W59">
        <v>1772854.16</v>
      </c>
      <c r="X59">
        <v>-1537822.66</v>
      </c>
      <c r="Y59">
        <v>-2045934.14</v>
      </c>
      <c r="Z59">
        <v>-359177.48</v>
      </c>
      <c r="AA59" t="s">
        <v>14</v>
      </c>
    </row>
    <row r="60" spans="1:27">
      <c r="B60" t="s">
        <v>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14</v>
      </c>
    </row>
    <row r="61" spans="1:27">
      <c r="B61" t="s">
        <v>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14</v>
      </c>
    </row>
    <row r="62" spans="1:27">
      <c r="B62" t="s">
        <v>37</v>
      </c>
      <c r="C62">
        <v>7080000</v>
      </c>
      <c r="D62">
        <v>7080000</v>
      </c>
      <c r="E62">
        <v>6900000</v>
      </c>
      <c r="F62">
        <v>6900000</v>
      </c>
      <c r="G62">
        <v>7080000</v>
      </c>
      <c r="H62">
        <v>7591870.71</v>
      </c>
      <c r="I62">
        <v>7476960</v>
      </c>
      <c r="J62">
        <v>7500000</v>
      </c>
      <c r="K62">
        <v>8400000</v>
      </c>
      <c r="L62">
        <v>8591340</v>
      </c>
      <c r="M62">
        <v>9382980</v>
      </c>
      <c r="N62">
        <v>9454800</v>
      </c>
      <c r="O62">
        <v>9454800</v>
      </c>
      <c r="P62">
        <v>9051755.3499999996</v>
      </c>
      <c r="Q62">
        <v>8551425.1300000008</v>
      </c>
      <c r="R62">
        <v>8591340</v>
      </c>
      <c r="S62">
        <v>8591340</v>
      </c>
      <c r="T62">
        <v>7817347.7400000002</v>
      </c>
      <c r="U62">
        <v>13312049.92</v>
      </c>
      <c r="V62">
        <v>16199178.65</v>
      </c>
      <c r="W62">
        <v>10147705.640000001</v>
      </c>
      <c r="X62">
        <v>7500000</v>
      </c>
      <c r="Y62">
        <v>7500000</v>
      </c>
      <c r="Z62">
        <v>7284000</v>
      </c>
      <c r="AA62" t="s">
        <v>14</v>
      </c>
    </row>
    <row r="63" spans="1:27">
      <c r="B63" t="s">
        <v>38</v>
      </c>
      <c r="C63">
        <v>1888000</v>
      </c>
      <c r="D63">
        <v>1888000</v>
      </c>
      <c r="E63">
        <v>1840000</v>
      </c>
      <c r="F63">
        <v>1840000</v>
      </c>
      <c r="G63">
        <v>1888000</v>
      </c>
      <c r="H63">
        <v>1942400</v>
      </c>
      <c r="I63">
        <v>1993856</v>
      </c>
      <c r="J63">
        <v>2000000</v>
      </c>
      <c r="K63">
        <v>2240000</v>
      </c>
      <c r="L63">
        <v>2291024</v>
      </c>
      <c r="M63">
        <v>2502128</v>
      </c>
      <c r="N63">
        <v>2521280</v>
      </c>
      <c r="O63">
        <v>2521280</v>
      </c>
      <c r="P63">
        <v>2502128</v>
      </c>
      <c r="Q63">
        <v>2502128</v>
      </c>
      <c r="R63">
        <v>2291024</v>
      </c>
      <c r="S63">
        <v>2291024</v>
      </c>
      <c r="T63">
        <v>1942400</v>
      </c>
      <c r="U63">
        <v>2064000</v>
      </c>
      <c r="V63">
        <v>2064000</v>
      </c>
      <c r="W63">
        <v>2064000</v>
      </c>
      <c r="X63">
        <v>2000000</v>
      </c>
      <c r="Y63">
        <v>2000000</v>
      </c>
      <c r="Z63">
        <v>1942400</v>
      </c>
      <c r="AA63" t="s">
        <v>14</v>
      </c>
    </row>
    <row r="64" spans="1:27">
      <c r="B64" t="s">
        <v>39</v>
      </c>
      <c r="C64">
        <v>1180000</v>
      </c>
      <c r="D64">
        <v>1180000</v>
      </c>
      <c r="E64">
        <v>1150000</v>
      </c>
      <c r="F64">
        <v>1150000</v>
      </c>
      <c r="G64">
        <v>1180000</v>
      </c>
      <c r="H64">
        <v>1214000</v>
      </c>
      <c r="I64">
        <v>1246160</v>
      </c>
      <c r="J64">
        <v>1250000</v>
      </c>
      <c r="K64">
        <v>1400000</v>
      </c>
      <c r="L64">
        <v>1431890</v>
      </c>
      <c r="M64">
        <v>1563830</v>
      </c>
      <c r="N64">
        <v>1575800</v>
      </c>
      <c r="O64">
        <v>2241227.4700000002</v>
      </c>
      <c r="P64">
        <v>1563830</v>
      </c>
      <c r="Q64">
        <v>1563830</v>
      </c>
      <c r="R64">
        <v>1431890</v>
      </c>
      <c r="S64">
        <v>2894117.95</v>
      </c>
      <c r="T64">
        <v>1214000</v>
      </c>
      <c r="U64">
        <v>1991889.9</v>
      </c>
      <c r="V64">
        <v>6782489.6100000003</v>
      </c>
      <c r="W64">
        <v>1787338.2</v>
      </c>
      <c r="X64">
        <v>5788740.3399999999</v>
      </c>
      <c r="Y64">
        <v>1250000</v>
      </c>
      <c r="Z64">
        <v>1214000</v>
      </c>
      <c r="AA64" t="s">
        <v>14</v>
      </c>
    </row>
    <row r="65" spans="2:27">
      <c r="B65" t="s">
        <v>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14</v>
      </c>
    </row>
    <row r="66" spans="2:27">
      <c r="B66" t="s">
        <v>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14</v>
      </c>
    </row>
    <row r="67" spans="2:27">
      <c r="B67" t="s">
        <v>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14</v>
      </c>
    </row>
    <row r="68" spans="2:27">
      <c r="B68" t="s">
        <v>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7405400</v>
      </c>
      <c r="U68">
        <v>7869000</v>
      </c>
      <c r="V68">
        <v>7869000</v>
      </c>
      <c r="W68">
        <v>7869000</v>
      </c>
      <c r="X68">
        <v>7625000</v>
      </c>
      <c r="Y68">
        <v>7625000</v>
      </c>
      <c r="Z68">
        <v>7405400</v>
      </c>
      <c r="AA68" t="s">
        <v>14</v>
      </c>
    </row>
    <row r="69" spans="2:27">
      <c r="B69" t="s">
        <v>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14</v>
      </c>
    </row>
    <row r="70" spans="2:27">
      <c r="B70" t="s">
        <v>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14</v>
      </c>
    </row>
    <row r="71" spans="2:27">
      <c r="B71" t="s">
        <v>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14</v>
      </c>
    </row>
    <row r="72" spans="2:27">
      <c r="B72" t="s">
        <v>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14</v>
      </c>
    </row>
    <row r="73" spans="2:27">
      <c r="B73" t="s">
        <v>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t="s">
        <v>14</v>
      </c>
    </row>
    <row r="74" spans="2:27">
      <c r="B74" t="s">
        <v>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t="s">
        <v>14</v>
      </c>
    </row>
    <row r="75" spans="2:27">
      <c r="B75" t="s">
        <v>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t="s">
        <v>14</v>
      </c>
    </row>
    <row r="76" spans="2:27">
      <c r="B76" t="s">
        <v>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t="s">
        <v>14</v>
      </c>
    </row>
    <row r="77" spans="2:27">
      <c r="B77" t="s">
        <v>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14</v>
      </c>
    </row>
    <row r="78" spans="2:27">
      <c r="B78" t="s">
        <v>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14</v>
      </c>
    </row>
    <row r="79" spans="2:27">
      <c r="B79" t="s">
        <v>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14</v>
      </c>
    </row>
    <row r="80" spans="2:27">
      <c r="B80" t="s">
        <v>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14</v>
      </c>
    </row>
    <row r="81" spans="2:27">
      <c r="B81" t="s">
        <v>56</v>
      </c>
      <c r="C81">
        <v>2714000</v>
      </c>
      <c r="D81">
        <v>2714000</v>
      </c>
      <c r="E81">
        <v>2645000</v>
      </c>
      <c r="F81">
        <v>2645000</v>
      </c>
      <c r="G81">
        <v>2714000</v>
      </c>
      <c r="H81">
        <v>2792200</v>
      </c>
      <c r="I81">
        <v>2866168</v>
      </c>
      <c r="J81">
        <v>2875000</v>
      </c>
      <c r="K81">
        <v>3220000</v>
      </c>
      <c r="L81">
        <v>3293347</v>
      </c>
      <c r="M81">
        <v>3596809</v>
      </c>
      <c r="N81">
        <v>3624340</v>
      </c>
      <c r="O81">
        <v>3624340</v>
      </c>
      <c r="P81">
        <v>3596809</v>
      </c>
      <c r="Q81">
        <v>3596809</v>
      </c>
      <c r="R81">
        <v>3293347</v>
      </c>
      <c r="S81">
        <v>3293347</v>
      </c>
      <c r="T81">
        <v>3399200</v>
      </c>
      <c r="U81">
        <v>3612000</v>
      </c>
      <c r="V81">
        <v>3612000</v>
      </c>
      <c r="W81">
        <v>3612000</v>
      </c>
      <c r="X81">
        <v>3500000</v>
      </c>
      <c r="Y81">
        <v>3500000</v>
      </c>
      <c r="Z81">
        <v>3399200</v>
      </c>
      <c r="AA81" t="s">
        <v>14</v>
      </c>
    </row>
    <row r="82" spans="2:27">
      <c r="B82" t="s">
        <v>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6754.06</v>
      </c>
      <c r="M82">
        <v>0</v>
      </c>
      <c r="N82">
        <v>7935418.2400000002</v>
      </c>
      <c r="O82">
        <v>1575800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3012742.4</v>
      </c>
      <c r="W82">
        <v>2288596.4900000002</v>
      </c>
      <c r="X82">
        <v>2344695.11</v>
      </c>
      <c r="Y82">
        <v>0</v>
      </c>
      <c r="Z82">
        <v>0</v>
      </c>
      <c r="AA82" t="s">
        <v>14</v>
      </c>
    </row>
    <row r="83" spans="2:27">
      <c r="B83" t="s">
        <v>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-1684536.45</v>
      </c>
      <c r="P83">
        <v>0</v>
      </c>
      <c r="Q83">
        <v>-640334.57999999996</v>
      </c>
      <c r="R83">
        <v>0</v>
      </c>
      <c r="S83">
        <v>0</v>
      </c>
      <c r="T83">
        <v>0</v>
      </c>
      <c r="U83">
        <v>786399.49</v>
      </c>
      <c r="V83">
        <v>1478768.26</v>
      </c>
      <c r="W83">
        <v>1163522.3</v>
      </c>
      <c r="X83">
        <v>0</v>
      </c>
      <c r="Y83">
        <v>0</v>
      </c>
      <c r="Z83">
        <v>0</v>
      </c>
      <c r="AA83" t="s">
        <v>14</v>
      </c>
    </row>
    <row r="84" spans="2:27">
      <c r="B84" t="s">
        <v>59</v>
      </c>
      <c r="C84">
        <v>-2163595.61</v>
      </c>
      <c r="D84">
        <v>0</v>
      </c>
      <c r="E84">
        <v>-2633505.37</v>
      </c>
      <c r="F84">
        <v>-32850.47</v>
      </c>
      <c r="G84">
        <v>-1640548.29</v>
      </c>
      <c r="H84">
        <v>-4437319.43</v>
      </c>
      <c r="I84">
        <v>-521877.78</v>
      </c>
      <c r="J84">
        <v>-2871631.78</v>
      </c>
      <c r="K84">
        <v>-3063858.39</v>
      </c>
      <c r="L84">
        <v>-3861663.52</v>
      </c>
      <c r="M84">
        <v>8007622.9699999997</v>
      </c>
      <c r="N84">
        <v>18333332.559999999</v>
      </c>
      <c r="O84">
        <v>18518433.530000001</v>
      </c>
      <c r="P84">
        <v>-1911343.33</v>
      </c>
      <c r="Q84">
        <v>-4913154.62</v>
      </c>
      <c r="R84">
        <v>-6654972.5800000001</v>
      </c>
      <c r="S84">
        <v>-2642127.31</v>
      </c>
      <c r="T84">
        <v>0</v>
      </c>
      <c r="U84">
        <v>5188161.42</v>
      </c>
      <c r="V84">
        <v>-3890670.68</v>
      </c>
      <c r="W84">
        <v>-1895074.06</v>
      </c>
      <c r="X84">
        <v>-4121427.34</v>
      </c>
      <c r="Y84">
        <v>-4041721.53</v>
      </c>
      <c r="Z84">
        <v>-2551204.44</v>
      </c>
      <c r="AA84" t="s">
        <v>14</v>
      </c>
    </row>
    <row r="85" spans="2:27">
      <c r="B85" t="s">
        <v>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t="s">
        <v>14</v>
      </c>
    </row>
    <row r="86" spans="2:27">
      <c r="B86" t="s">
        <v>61</v>
      </c>
      <c r="C86">
        <v>944000</v>
      </c>
      <c r="D86">
        <v>944000</v>
      </c>
      <c r="E86">
        <v>920000</v>
      </c>
      <c r="F86">
        <v>920000</v>
      </c>
      <c r="G86">
        <v>944000</v>
      </c>
      <c r="H86">
        <v>971200</v>
      </c>
      <c r="I86">
        <v>996928</v>
      </c>
      <c r="J86">
        <v>1000000</v>
      </c>
      <c r="K86">
        <v>1120000</v>
      </c>
      <c r="L86">
        <v>1145512</v>
      </c>
      <c r="M86">
        <v>1251064</v>
      </c>
      <c r="N86">
        <v>1260640</v>
      </c>
      <c r="O86">
        <v>1260640</v>
      </c>
      <c r="P86">
        <v>1251064</v>
      </c>
      <c r="Q86">
        <v>1251064</v>
      </c>
      <c r="R86">
        <v>1145512</v>
      </c>
      <c r="S86">
        <v>1145512</v>
      </c>
      <c r="T86">
        <v>971200</v>
      </c>
      <c r="U86">
        <v>1032000</v>
      </c>
      <c r="V86">
        <v>1032000</v>
      </c>
      <c r="W86">
        <v>1032000</v>
      </c>
      <c r="X86">
        <v>1000000</v>
      </c>
      <c r="Y86">
        <v>1000000</v>
      </c>
      <c r="Z86">
        <v>971200</v>
      </c>
      <c r="AA86" t="s">
        <v>14</v>
      </c>
    </row>
    <row r="87" spans="2:27">
      <c r="B87" t="s">
        <v>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14</v>
      </c>
    </row>
    <row r="88" spans="2:27">
      <c r="B88" t="s">
        <v>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5347204.75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14</v>
      </c>
    </row>
    <row r="89" spans="2:27">
      <c r="B89" t="s">
        <v>64</v>
      </c>
      <c r="C89">
        <v>32843964.16</v>
      </c>
      <c r="D89">
        <v>28985447.68</v>
      </c>
      <c r="E89">
        <v>31780902.469999999</v>
      </c>
      <c r="F89">
        <v>29129542.399999999</v>
      </c>
      <c r="G89">
        <v>40932724.93</v>
      </c>
      <c r="H89">
        <v>28559549.960000001</v>
      </c>
      <c r="I89">
        <v>35529513.600000001</v>
      </c>
      <c r="J89">
        <v>34522526.079999998</v>
      </c>
      <c r="K89">
        <v>34559674.240000002</v>
      </c>
      <c r="L89">
        <v>25320551.199999999</v>
      </c>
      <c r="M89">
        <v>25528089.440000001</v>
      </c>
      <c r="N89">
        <v>33215371.210000001</v>
      </c>
      <c r="O89">
        <v>27399164.800000001</v>
      </c>
      <c r="P89">
        <v>39548652.969999999</v>
      </c>
      <c r="Q89">
        <v>42573326.829999998</v>
      </c>
      <c r="R89">
        <v>32040452.640000001</v>
      </c>
      <c r="S89">
        <v>36922816.659999996</v>
      </c>
      <c r="T89">
        <v>-7558998.8300000001</v>
      </c>
      <c r="U89">
        <v>-27199320.960000001</v>
      </c>
      <c r="V89">
        <v>-23119107.789999999</v>
      </c>
      <c r="W89">
        <v>-8451982.6500000004</v>
      </c>
      <c r="X89">
        <v>-9776090.0399999991</v>
      </c>
      <c r="Y89">
        <v>-18632110.649999999</v>
      </c>
      <c r="Z89">
        <v>-21465156.800000001</v>
      </c>
      <c r="AA89" t="s">
        <v>14</v>
      </c>
    </row>
    <row r="90" spans="2:27">
      <c r="B90" t="s">
        <v>65</v>
      </c>
      <c r="C90">
        <v>30466996.890000001</v>
      </c>
      <c r="D90">
        <v>512754.82</v>
      </c>
      <c r="E90">
        <v>-6839082.9400000004</v>
      </c>
      <c r="F90">
        <v>4029783.82</v>
      </c>
      <c r="G90">
        <v>6242034.0499999998</v>
      </c>
      <c r="H90">
        <v>45818776.119999997</v>
      </c>
      <c r="I90">
        <v>55847348.700000003</v>
      </c>
      <c r="J90">
        <v>57691804.280000001</v>
      </c>
      <c r="K90">
        <v>55748568.560000002</v>
      </c>
      <c r="L90">
        <v>53407330.299999997</v>
      </c>
      <c r="M90">
        <v>53883584.509999998</v>
      </c>
      <c r="N90">
        <v>59066332.390000001</v>
      </c>
      <c r="O90">
        <v>57340133.82</v>
      </c>
      <c r="P90">
        <v>47842817.140000001</v>
      </c>
      <c r="Q90">
        <v>57516322.82</v>
      </c>
      <c r="R90">
        <v>50641154.100000001</v>
      </c>
      <c r="S90">
        <v>59513049.770000003</v>
      </c>
      <c r="T90">
        <v>48831856.640000001</v>
      </c>
      <c r="U90">
        <v>56548896.770000003</v>
      </c>
      <c r="V90">
        <v>53034110.979999997</v>
      </c>
      <c r="W90">
        <v>61483444.829999998</v>
      </c>
      <c r="X90">
        <v>44248133.630000003</v>
      </c>
      <c r="Y90">
        <v>50345644.030000001</v>
      </c>
      <c r="Z90">
        <v>48839428.390000001</v>
      </c>
      <c r="AA90" t="s">
        <v>14</v>
      </c>
    </row>
    <row r="91" spans="2:27">
      <c r="B91" t="s">
        <v>66</v>
      </c>
      <c r="C91">
        <v>7080000</v>
      </c>
      <c r="D91">
        <v>7080000</v>
      </c>
      <c r="E91">
        <v>6386450.8200000003</v>
      </c>
      <c r="F91">
        <v>2876216.3</v>
      </c>
      <c r="G91">
        <v>7080000</v>
      </c>
      <c r="H91">
        <v>4987519.55</v>
      </c>
      <c r="I91">
        <v>-1150790.79</v>
      </c>
      <c r="J91">
        <v>-133443.46</v>
      </c>
      <c r="K91">
        <v>4362929.2699999996</v>
      </c>
      <c r="L91">
        <v>4867719.92</v>
      </c>
      <c r="M91">
        <v>-27050720.969999999</v>
      </c>
      <c r="N91">
        <v>-21821406.050000001</v>
      </c>
      <c r="O91">
        <v>-5263955.3600000003</v>
      </c>
      <c r="P91">
        <v>-17289657.649999999</v>
      </c>
      <c r="Q91">
        <v>4829505.58</v>
      </c>
      <c r="R91">
        <v>-1100354.98</v>
      </c>
      <c r="S91">
        <v>468672.66</v>
      </c>
      <c r="T91">
        <v>84410333.590000004</v>
      </c>
      <c r="U91">
        <v>104895531.43000001</v>
      </c>
      <c r="V91">
        <v>94288326.290000007</v>
      </c>
      <c r="W91">
        <v>74669629.629999995</v>
      </c>
      <c r="X91">
        <v>84094956.849999994</v>
      </c>
      <c r="Y91">
        <v>88467223.230000004</v>
      </c>
      <c r="Z91">
        <v>86334420.200000003</v>
      </c>
      <c r="AA91" t="s">
        <v>14</v>
      </c>
    </row>
    <row r="92" spans="2:27">
      <c r="B92" t="s">
        <v>67</v>
      </c>
      <c r="C92">
        <v>826000</v>
      </c>
      <c r="D92">
        <v>826000</v>
      </c>
      <c r="E92">
        <v>805000</v>
      </c>
      <c r="F92">
        <v>805000</v>
      </c>
      <c r="G92">
        <v>826000</v>
      </c>
      <c r="H92">
        <v>849800</v>
      </c>
      <c r="I92">
        <v>872312</v>
      </c>
      <c r="J92">
        <v>875000</v>
      </c>
      <c r="K92">
        <v>980000</v>
      </c>
      <c r="L92">
        <v>1002323</v>
      </c>
      <c r="M92">
        <v>1094681</v>
      </c>
      <c r="N92">
        <v>1103060</v>
      </c>
      <c r="O92">
        <v>1103060</v>
      </c>
      <c r="P92">
        <v>1094681</v>
      </c>
      <c r="Q92">
        <v>1094681</v>
      </c>
      <c r="R92">
        <v>1002323</v>
      </c>
      <c r="S92">
        <v>1002323</v>
      </c>
      <c r="T92">
        <v>849800</v>
      </c>
      <c r="U92">
        <v>903000</v>
      </c>
      <c r="V92">
        <v>903000</v>
      </c>
      <c r="W92">
        <v>903000</v>
      </c>
      <c r="X92">
        <v>875000</v>
      </c>
      <c r="Y92">
        <v>875000</v>
      </c>
      <c r="Z92">
        <v>849800</v>
      </c>
      <c r="AA92" t="s">
        <v>14</v>
      </c>
    </row>
    <row r="93" spans="2:27">
      <c r="B93" t="s">
        <v>68</v>
      </c>
      <c r="C93">
        <v>-1432600.08</v>
      </c>
      <c r="D93">
        <v>-3788034.4</v>
      </c>
      <c r="E93">
        <v>-1194546</v>
      </c>
      <c r="F93">
        <v>-531547.36</v>
      </c>
      <c r="G93">
        <v>-518945.28000000003</v>
      </c>
      <c r="H93">
        <v>-2660078.96</v>
      </c>
      <c r="I93">
        <v>-2719461.2</v>
      </c>
      <c r="J93">
        <v>-2650068.1800000002</v>
      </c>
      <c r="K93">
        <v>-6377256.7199999997</v>
      </c>
      <c r="L93">
        <v>-6914292.4400000004</v>
      </c>
      <c r="M93">
        <v>-4959069.32</v>
      </c>
      <c r="N93">
        <v>-7005699.04</v>
      </c>
      <c r="O93">
        <v>-5953403.1200000001</v>
      </c>
      <c r="P93">
        <v>-4566526.79</v>
      </c>
      <c r="Q93">
        <v>-8717463.3200000003</v>
      </c>
      <c r="R93">
        <v>-6770915.7999999998</v>
      </c>
      <c r="S93">
        <v>-4249401</v>
      </c>
      <c r="T93">
        <v>81288.210000000006</v>
      </c>
      <c r="U93">
        <v>-935674.11</v>
      </c>
      <c r="V93">
        <v>-5046528.72</v>
      </c>
      <c r="W93">
        <v>-2054406.32</v>
      </c>
      <c r="X93">
        <v>697499.76</v>
      </c>
      <c r="Y93">
        <v>-4609566</v>
      </c>
      <c r="Z93">
        <v>-3270244.32</v>
      </c>
      <c r="AA93" t="s">
        <v>14</v>
      </c>
    </row>
    <row r="94" spans="2:27">
      <c r="B94" t="s">
        <v>69</v>
      </c>
      <c r="C94">
        <v>27156004.27</v>
      </c>
      <c r="D94">
        <v>27339026.940000001</v>
      </c>
      <c r="E94">
        <v>31108124.02</v>
      </c>
      <c r="F94">
        <v>26315738.960000001</v>
      </c>
      <c r="G94">
        <v>23224956.91</v>
      </c>
      <c r="H94">
        <v>27043388.93</v>
      </c>
      <c r="I94">
        <v>23719966.989999998</v>
      </c>
      <c r="J94">
        <v>22428899.140000001</v>
      </c>
      <c r="K94">
        <v>30161597.469999999</v>
      </c>
      <c r="L94">
        <v>27102978.140000001</v>
      </c>
      <c r="M94">
        <v>33408515.989999998</v>
      </c>
      <c r="N94">
        <v>24137608.030000001</v>
      </c>
      <c r="O94">
        <v>24074288.059999999</v>
      </c>
      <c r="P94">
        <v>24313014.579999998</v>
      </c>
      <c r="Q94">
        <v>23606729.859999999</v>
      </c>
      <c r="R94">
        <v>26788765.100000001</v>
      </c>
      <c r="S94">
        <v>23278683.170000002</v>
      </c>
      <c r="T94">
        <v>0</v>
      </c>
      <c r="U94">
        <v>-6762984.3399999999</v>
      </c>
      <c r="V94">
        <v>-15444649.869999999</v>
      </c>
      <c r="W94">
        <v>-12287909.810000001</v>
      </c>
      <c r="X94">
        <v>-9243337.0999999996</v>
      </c>
      <c r="Y94">
        <v>-15448736.119999999</v>
      </c>
      <c r="Z94">
        <v>-11729893.1</v>
      </c>
      <c r="AA94" t="s">
        <v>14</v>
      </c>
    </row>
    <row r="95" spans="2:27">
      <c r="B95" t="s">
        <v>70</v>
      </c>
      <c r="C95">
        <v>826000</v>
      </c>
      <c r="D95">
        <v>826000</v>
      </c>
      <c r="E95">
        <v>805000</v>
      </c>
      <c r="F95">
        <v>805000</v>
      </c>
      <c r="G95">
        <v>826000</v>
      </c>
      <c r="H95">
        <v>849800</v>
      </c>
      <c r="I95">
        <v>872312</v>
      </c>
      <c r="J95">
        <v>875000</v>
      </c>
      <c r="K95">
        <v>980000</v>
      </c>
      <c r="L95">
        <v>1002323</v>
      </c>
      <c r="M95">
        <v>1094681</v>
      </c>
      <c r="N95">
        <v>1103060</v>
      </c>
      <c r="O95">
        <v>1103060</v>
      </c>
      <c r="P95">
        <v>1094681</v>
      </c>
      <c r="Q95">
        <v>1094681</v>
      </c>
      <c r="R95">
        <v>1002323</v>
      </c>
      <c r="S95">
        <v>1002323</v>
      </c>
      <c r="T95">
        <v>849800</v>
      </c>
      <c r="U95">
        <v>903000</v>
      </c>
      <c r="V95">
        <v>903000</v>
      </c>
      <c r="W95">
        <v>903000</v>
      </c>
      <c r="X95">
        <v>875000</v>
      </c>
      <c r="Y95">
        <v>875000</v>
      </c>
      <c r="Z95">
        <v>849800</v>
      </c>
      <c r="AA95" t="s">
        <v>14</v>
      </c>
    </row>
    <row r="96" spans="2:27">
      <c r="B96" t="s">
        <v>71</v>
      </c>
      <c r="C96">
        <v>8496000</v>
      </c>
      <c r="D96">
        <v>8496000</v>
      </c>
      <c r="E96">
        <v>8280000</v>
      </c>
      <c r="F96">
        <v>8280000</v>
      </c>
      <c r="G96">
        <v>8496000</v>
      </c>
      <c r="H96">
        <v>8740800</v>
      </c>
      <c r="I96">
        <v>8972352</v>
      </c>
      <c r="J96">
        <v>9000000</v>
      </c>
      <c r="K96">
        <v>10080000</v>
      </c>
      <c r="L96">
        <v>10309608</v>
      </c>
      <c r="M96">
        <v>11259576</v>
      </c>
      <c r="N96">
        <v>11345760</v>
      </c>
      <c r="O96">
        <v>11345760</v>
      </c>
      <c r="P96">
        <v>11259576</v>
      </c>
      <c r="Q96">
        <v>11259576</v>
      </c>
      <c r="R96">
        <v>10309608</v>
      </c>
      <c r="S96">
        <v>10309608</v>
      </c>
      <c r="T96">
        <v>8740800</v>
      </c>
      <c r="U96">
        <v>9288000</v>
      </c>
      <c r="V96">
        <v>9288000</v>
      </c>
      <c r="W96">
        <v>9288000</v>
      </c>
      <c r="X96">
        <v>9000000</v>
      </c>
      <c r="Y96">
        <v>9000000</v>
      </c>
      <c r="Z96">
        <v>8740800</v>
      </c>
      <c r="AA96" t="s">
        <v>14</v>
      </c>
    </row>
    <row r="97" spans="2:27">
      <c r="B97" t="s">
        <v>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14</v>
      </c>
    </row>
    <row r="98" spans="2:27">
      <c r="B98" t="s">
        <v>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14</v>
      </c>
    </row>
    <row r="99" spans="2:27">
      <c r="B99" t="s">
        <v>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623080</v>
      </c>
      <c r="J99">
        <v>625000</v>
      </c>
      <c r="K99">
        <v>0</v>
      </c>
      <c r="L99">
        <v>0</v>
      </c>
      <c r="M99">
        <v>0</v>
      </c>
      <c r="N99">
        <v>787900</v>
      </c>
      <c r="O99">
        <v>787900</v>
      </c>
      <c r="P99">
        <v>781915</v>
      </c>
      <c r="Q99">
        <v>781915</v>
      </c>
      <c r="R99">
        <v>715945</v>
      </c>
      <c r="S99">
        <v>715945</v>
      </c>
      <c r="T99">
        <v>607000</v>
      </c>
      <c r="U99">
        <v>645000</v>
      </c>
      <c r="V99">
        <v>645000</v>
      </c>
      <c r="W99">
        <v>0</v>
      </c>
      <c r="X99">
        <v>0</v>
      </c>
      <c r="Y99">
        <v>0</v>
      </c>
      <c r="Z99">
        <v>0</v>
      </c>
      <c r="AA99" t="s">
        <v>14</v>
      </c>
    </row>
    <row r="100" spans="2:27">
      <c r="B100" t="s">
        <v>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14</v>
      </c>
    </row>
    <row r="101" spans="2:27">
      <c r="B101" t="s">
        <v>76</v>
      </c>
      <c r="C101">
        <v>236000</v>
      </c>
      <c r="D101">
        <v>236000</v>
      </c>
      <c r="E101">
        <v>230000</v>
      </c>
      <c r="F101">
        <v>230000</v>
      </c>
      <c r="G101">
        <v>236000</v>
      </c>
      <c r="H101">
        <v>242800</v>
      </c>
      <c r="I101">
        <v>249232</v>
      </c>
      <c r="J101">
        <v>250000</v>
      </c>
      <c r="K101">
        <v>280000</v>
      </c>
      <c r="L101">
        <v>286378</v>
      </c>
      <c r="M101">
        <v>312766</v>
      </c>
      <c r="N101">
        <v>315160</v>
      </c>
      <c r="O101">
        <v>315160</v>
      </c>
      <c r="P101">
        <v>312766</v>
      </c>
      <c r="Q101">
        <v>312766</v>
      </c>
      <c r="R101">
        <v>286378</v>
      </c>
      <c r="S101">
        <v>286378</v>
      </c>
      <c r="T101">
        <v>242800</v>
      </c>
      <c r="U101">
        <v>258000</v>
      </c>
      <c r="V101">
        <v>258000</v>
      </c>
      <c r="W101">
        <v>258000</v>
      </c>
      <c r="X101">
        <v>250000</v>
      </c>
      <c r="Y101">
        <v>250000</v>
      </c>
      <c r="Z101">
        <v>242800</v>
      </c>
      <c r="AA101" t="s">
        <v>14</v>
      </c>
    </row>
    <row r="102" spans="2:27">
      <c r="B102" t="s">
        <v>77</v>
      </c>
      <c r="C102">
        <v>236000</v>
      </c>
      <c r="D102">
        <v>236000</v>
      </c>
      <c r="E102">
        <v>230000</v>
      </c>
      <c r="F102">
        <v>230000</v>
      </c>
      <c r="G102">
        <v>236000</v>
      </c>
      <c r="H102">
        <v>242800</v>
      </c>
      <c r="I102">
        <v>249232</v>
      </c>
      <c r="J102">
        <v>250000</v>
      </c>
      <c r="K102">
        <v>280000</v>
      </c>
      <c r="L102">
        <v>429567</v>
      </c>
      <c r="M102">
        <v>469149</v>
      </c>
      <c r="N102">
        <v>472740</v>
      </c>
      <c r="O102">
        <v>472740</v>
      </c>
      <c r="P102">
        <v>469149</v>
      </c>
      <c r="Q102">
        <v>469149</v>
      </c>
      <c r="R102">
        <v>429567</v>
      </c>
      <c r="S102">
        <v>429567</v>
      </c>
      <c r="T102">
        <v>364200</v>
      </c>
      <c r="U102">
        <v>387000</v>
      </c>
      <c r="V102">
        <v>387000</v>
      </c>
      <c r="W102">
        <v>387000</v>
      </c>
      <c r="X102">
        <v>375000</v>
      </c>
      <c r="Y102">
        <v>375000</v>
      </c>
      <c r="Z102">
        <v>364200</v>
      </c>
      <c r="AA102" t="s">
        <v>14</v>
      </c>
    </row>
    <row r="103" spans="2:27">
      <c r="B103" t="s">
        <v>78</v>
      </c>
      <c r="C103">
        <v>472000</v>
      </c>
      <c r="D103">
        <v>472000</v>
      </c>
      <c r="E103">
        <v>460000</v>
      </c>
      <c r="F103">
        <v>460000</v>
      </c>
      <c r="G103">
        <v>472000</v>
      </c>
      <c r="H103">
        <v>485600</v>
      </c>
      <c r="I103">
        <v>498464</v>
      </c>
      <c r="J103">
        <v>500000</v>
      </c>
      <c r="K103">
        <v>560000</v>
      </c>
      <c r="L103">
        <v>572756</v>
      </c>
      <c r="M103">
        <v>625532</v>
      </c>
      <c r="N103">
        <v>630320</v>
      </c>
      <c r="O103">
        <v>630320</v>
      </c>
      <c r="P103">
        <v>625532</v>
      </c>
      <c r="Q103">
        <v>625532</v>
      </c>
      <c r="R103">
        <v>572756</v>
      </c>
      <c r="S103">
        <v>572756</v>
      </c>
      <c r="T103">
        <v>485600</v>
      </c>
      <c r="U103">
        <v>516000</v>
      </c>
      <c r="V103">
        <v>516000</v>
      </c>
      <c r="W103">
        <v>516000</v>
      </c>
      <c r="X103">
        <v>500000</v>
      </c>
      <c r="Y103">
        <v>500000</v>
      </c>
      <c r="Z103">
        <v>485600</v>
      </c>
      <c r="AA103" t="s">
        <v>14</v>
      </c>
    </row>
    <row r="104" spans="2:27">
      <c r="B104" t="s">
        <v>79</v>
      </c>
      <c r="C104">
        <v>1770000</v>
      </c>
      <c r="D104">
        <v>1770000</v>
      </c>
      <c r="E104">
        <v>1725000</v>
      </c>
      <c r="F104">
        <v>1725000</v>
      </c>
      <c r="G104">
        <v>1770000</v>
      </c>
      <c r="H104">
        <v>1821000</v>
      </c>
      <c r="I104">
        <v>1869240</v>
      </c>
      <c r="J104">
        <v>1875000</v>
      </c>
      <c r="K104">
        <v>2100000</v>
      </c>
      <c r="L104">
        <v>2396882.86</v>
      </c>
      <c r="M104">
        <v>2345745</v>
      </c>
      <c r="N104">
        <v>2363700</v>
      </c>
      <c r="O104">
        <v>2097274.8199999998</v>
      </c>
      <c r="P104">
        <v>2345745</v>
      </c>
      <c r="Q104">
        <v>2345745</v>
      </c>
      <c r="R104">
        <v>2147835</v>
      </c>
      <c r="S104">
        <v>2147835</v>
      </c>
      <c r="T104">
        <v>1821000</v>
      </c>
      <c r="U104">
        <v>1935000</v>
      </c>
      <c r="V104">
        <v>2412078.94</v>
      </c>
      <c r="W104">
        <v>2547645.38</v>
      </c>
      <c r="X104">
        <v>1875000</v>
      </c>
      <c r="Y104">
        <v>2329116.25</v>
      </c>
      <c r="Z104">
        <v>1821000</v>
      </c>
      <c r="AA104" t="s">
        <v>14</v>
      </c>
    </row>
    <row r="105" spans="2:27">
      <c r="B105" t="s">
        <v>80</v>
      </c>
      <c r="C105">
        <v>708000</v>
      </c>
      <c r="D105">
        <v>708000</v>
      </c>
      <c r="E105">
        <v>690000</v>
      </c>
      <c r="F105">
        <v>690000</v>
      </c>
      <c r="G105">
        <v>708000</v>
      </c>
      <c r="H105">
        <v>728400</v>
      </c>
      <c r="I105">
        <v>747696</v>
      </c>
      <c r="J105">
        <v>750000</v>
      </c>
      <c r="K105">
        <v>840000</v>
      </c>
      <c r="L105">
        <v>859134</v>
      </c>
      <c r="M105">
        <v>938298</v>
      </c>
      <c r="N105">
        <v>945480</v>
      </c>
      <c r="O105">
        <v>945480</v>
      </c>
      <c r="P105">
        <v>938298</v>
      </c>
      <c r="Q105">
        <v>938298</v>
      </c>
      <c r="R105">
        <v>859134</v>
      </c>
      <c r="S105">
        <v>859134</v>
      </c>
      <c r="T105">
        <v>728400</v>
      </c>
      <c r="U105">
        <v>774000</v>
      </c>
      <c r="V105">
        <v>774000</v>
      </c>
      <c r="W105">
        <v>774000</v>
      </c>
      <c r="X105">
        <v>750000</v>
      </c>
      <c r="Y105">
        <v>750000</v>
      </c>
      <c r="Z105">
        <v>728400</v>
      </c>
      <c r="AA105" t="s">
        <v>14</v>
      </c>
    </row>
    <row r="106" spans="2:27">
      <c r="B106" t="s">
        <v>81</v>
      </c>
      <c r="C106">
        <v>708000</v>
      </c>
      <c r="D106">
        <v>708000</v>
      </c>
      <c r="E106">
        <v>690000</v>
      </c>
      <c r="F106">
        <v>690000</v>
      </c>
      <c r="G106">
        <v>944000</v>
      </c>
      <c r="H106">
        <v>971200</v>
      </c>
      <c r="I106">
        <v>996928</v>
      </c>
      <c r="J106">
        <v>875000</v>
      </c>
      <c r="K106">
        <v>980000</v>
      </c>
      <c r="L106">
        <v>1002323</v>
      </c>
      <c r="M106">
        <v>1251064</v>
      </c>
      <c r="N106">
        <v>1260640</v>
      </c>
      <c r="O106">
        <v>1103060</v>
      </c>
      <c r="P106">
        <v>1094681</v>
      </c>
      <c r="Q106">
        <v>1094681</v>
      </c>
      <c r="R106">
        <v>1002323</v>
      </c>
      <c r="S106">
        <v>1002323</v>
      </c>
      <c r="T106">
        <v>849800</v>
      </c>
      <c r="U106">
        <v>903000</v>
      </c>
      <c r="V106">
        <v>903000</v>
      </c>
      <c r="W106">
        <v>903000</v>
      </c>
      <c r="X106">
        <v>875000</v>
      </c>
      <c r="Y106">
        <v>875000</v>
      </c>
      <c r="Z106">
        <v>849800</v>
      </c>
      <c r="AA106" t="s">
        <v>14</v>
      </c>
    </row>
    <row r="107" spans="2:27">
      <c r="B107" t="s">
        <v>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-3523.47</v>
      </c>
      <c r="I107">
        <v>0</v>
      </c>
      <c r="J107">
        <v>0</v>
      </c>
      <c r="K107">
        <v>-6997.23</v>
      </c>
      <c r="L107">
        <v>14351.28</v>
      </c>
      <c r="M107">
        <v>-32591.17</v>
      </c>
      <c r="N107">
        <v>-11544.29</v>
      </c>
      <c r="O107">
        <v>-13728.69</v>
      </c>
      <c r="P107">
        <v>0</v>
      </c>
      <c r="Q107">
        <v>-33401.35</v>
      </c>
      <c r="R107">
        <v>0</v>
      </c>
      <c r="S107">
        <v>8650.07</v>
      </c>
      <c r="T107">
        <v>0</v>
      </c>
      <c r="U107">
        <v>-4705.8100000000004</v>
      </c>
      <c r="V107">
        <v>38010.03</v>
      </c>
      <c r="W107">
        <v>-12381.9</v>
      </c>
      <c r="X107">
        <v>-1277.0899999999999</v>
      </c>
      <c r="Y107">
        <v>-3832.65</v>
      </c>
      <c r="Z107">
        <v>-2500.02</v>
      </c>
      <c r="AA107" t="s">
        <v>14</v>
      </c>
    </row>
    <row r="108" spans="2:27">
      <c r="B108" t="s">
        <v>83</v>
      </c>
      <c r="C108">
        <v>236000</v>
      </c>
      <c r="D108">
        <v>236000</v>
      </c>
      <c r="E108">
        <v>230000</v>
      </c>
      <c r="F108">
        <v>230000</v>
      </c>
      <c r="G108">
        <v>236000</v>
      </c>
      <c r="H108">
        <v>242800</v>
      </c>
      <c r="I108">
        <v>249232</v>
      </c>
      <c r="J108">
        <v>250000</v>
      </c>
      <c r="K108">
        <v>280000</v>
      </c>
      <c r="L108">
        <v>286378</v>
      </c>
      <c r="M108">
        <v>312766</v>
      </c>
      <c r="N108">
        <v>315160</v>
      </c>
      <c r="O108">
        <v>315160</v>
      </c>
      <c r="P108">
        <v>312766</v>
      </c>
      <c r="Q108">
        <v>312766</v>
      </c>
      <c r="R108">
        <v>286378</v>
      </c>
      <c r="S108">
        <v>286378</v>
      </c>
      <c r="T108">
        <v>242800</v>
      </c>
      <c r="U108">
        <v>258000</v>
      </c>
      <c r="V108">
        <v>258000</v>
      </c>
      <c r="W108">
        <v>258000</v>
      </c>
      <c r="X108">
        <v>250000</v>
      </c>
      <c r="Y108">
        <v>250000</v>
      </c>
      <c r="Z108">
        <v>242800</v>
      </c>
      <c r="AA108" t="s">
        <v>14</v>
      </c>
    </row>
    <row r="109" spans="2:27">
      <c r="B109" t="s">
        <v>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t="s">
        <v>14</v>
      </c>
    </row>
    <row r="110" spans="2:27">
      <c r="B110" t="s">
        <v>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14</v>
      </c>
    </row>
    <row r="111" spans="2:27">
      <c r="B111" t="s">
        <v>86</v>
      </c>
      <c r="C111">
        <v>-411209.78</v>
      </c>
      <c r="D111">
        <v>-356345.53</v>
      </c>
      <c r="E111">
        <v>-455617.57</v>
      </c>
      <c r="F111">
        <v>-401728.02</v>
      </c>
      <c r="G111">
        <v>-479104.91</v>
      </c>
      <c r="H111">
        <v>-188992.85</v>
      </c>
      <c r="I111">
        <v>-367649.16</v>
      </c>
      <c r="J111">
        <v>-324256.43</v>
      </c>
      <c r="K111">
        <v>-550191.21</v>
      </c>
      <c r="L111">
        <v>-529615.42000000004</v>
      </c>
      <c r="M111">
        <v>-645834.55000000005</v>
      </c>
      <c r="N111">
        <v>-708112.44</v>
      </c>
      <c r="O111">
        <v>-573946.44999999995</v>
      </c>
      <c r="P111">
        <v>-560432.13</v>
      </c>
      <c r="Q111">
        <v>-750439.73</v>
      </c>
      <c r="R111">
        <v>-506248.69</v>
      </c>
      <c r="S111">
        <v>-632342.12</v>
      </c>
      <c r="T111">
        <v>0</v>
      </c>
      <c r="U111">
        <v>-540422.31999999995</v>
      </c>
      <c r="V111">
        <v>-261317.03</v>
      </c>
      <c r="W111">
        <v>-273419.5</v>
      </c>
      <c r="X111">
        <v>-450844.31</v>
      </c>
      <c r="Y111">
        <v>0</v>
      </c>
      <c r="Z111">
        <v>-255378.24</v>
      </c>
      <c r="AA111" t="s">
        <v>14</v>
      </c>
    </row>
    <row r="112" spans="2:27">
      <c r="B112" t="s">
        <v>87</v>
      </c>
      <c r="C112">
        <v>354000</v>
      </c>
      <c r="D112">
        <v>354000</v>
      </c>
      <c r="E112">
        <v>345000</v>
      </c>
      <c r="F112">
        <v>345000</v>
      </c>
      <c r="G112">
        <v>354000</v>
      </c>
      <c r="H112">
        <v>364200</v>
      </c>
      <c r="I112">
        <v>373848</v>
      </c>
      <c r="J112">
        <v>375000</v>
      </c>
      <c r="K112">
        <v>420000</v>
      </c>
      <c r="L112">
        <v>429567</v>
      </c>
      <c r="M112">
        <v>469149</v>
      </c>
      <c r="N112">
        <v>472740</v>
      </c>
      <c r="O112">
        <v>472740</v>
      </c>
      <c r="P112">
        <v>469149</v>
      </c>
      <c r="Q112">
        <v>469149</v>
      </c>
      <c r="R112">
        <v>429567</v>
      </c>
      <c r="S112">
        <v>429567</v>
      </c>
      <c r="T112">
        <v>364200</v>
      </c>
      <c r="U112">
        <v>387000</v>
      </c>
      <c r="V112">
        <v>387000</v>
      </c>
      <c r="W112">
        <v>387000</v>
      </c>
      <c r="X112">
        <v>375000</v>
      </c>
      <c r="Y112">
        <v>375000</v>
      </c>
      <c r="Z112">
        <v>364200</v>
      </c>
      <c r="AA112" t="s">
        <v>14</v>
      </c>
    </row>
    <row r="113" spans="2:27">
      <c r="B113" t="s">
        <v>88</v>
      </c>
      <c r="C113">
        <v>1085531.29</v>
      </c>
      <c r="D113">
        <v>3215429.87</v>
      </c>
      <c r="E113">
        <v>2300000</v>
      </c>
      <c r="F113">
        <v>2154328.7000000002</v>
      </c>
      <c r="G113">
        <v>2360000</v>
      </c>
      <c r="H113">
        <v>2428000</v>
      </c>
      <c r="I113">
        <v>2261562.42</v>
      </c>
      <c r="J113">
        <v>3383556.41</v>
      </c>
      <c r="K113">
        <v>-3006814.93</v>
      </c>
      <c r="L113">
        <v>-4627016.4800000004</v>
      </c>
      <c r="M113">
        <v>-3515009.86</v>
      </c>
      <c r="N113">
        <v>-1293013.21</v>
      </c>
      <c r="O113">
        <v>-12110819.74</v>
      </c>
      <c r="P113">
        <v>-6725141.3200000003</v>
      </c>
      <c r="Q113">
        <v>-2522376.08</v>
      </c>
      <c r="R113">
        <v>494361.43</v>
      </c>
      <c r="S113">
        <v>-5218326.5599999996</v>
      </c>
      <c r="T113">
        <v>4741115.68</v>
      </c>
      <c r="U113">
        <v>-2995670.5</v>
      </c>
      <c r="V113">
        <v>1824565.18</v>
      </c>
      <c r="W113">
        <v>-2169088.61</v>
      </c>
      <c r="X113">
        <v>-946010.81</v>
      </c>
      <c r="Y113">
        <v>3224009.48</v>
      </c>
      <c r="Z113">
        <v>2428000</v>
      </c>
      <c r="AA113" t="s">
        <v>14</v>
      </c>
    </row>
    <row r="114" spans="2:27">
      <c r="B114" t="s">
        <v>89</v>
      </c>
      <c r="C114">
        <v>472000</v>
      </c>
      <c r="D114">
        <v>354000</v>
      </c>
      <c r="E114">
        <v>345000</v>
      </c>
      <c r="F114">
        <v>345000</v>
      </c>
      <c r="G114">
        <v>354000</v>
      </c>
      <c r="H114">
        <v>364200</v>
      </c>
      <c r="I114">
        <v>373848</v>
      </c>
      <c r="J114">
        <v>375000</v>
      </c>
      <c r="K114">
        <v>700000</v>
      </c>
      <c r="L114">
        <v>859134</v>
      </c>
      <c r="M114">
        <v>1251064</v>
      </c>
      <c r="N114">
        <v>1418220</v>
      </c>
      <c r="O114">
        <v>1575800</v>
      </c>
      <c r="P114">
        <v>1720213</v>
      </c>
      <c r="Q114">
        <v>1876596</v>
      </c>
      <c r="R114">
        <v>1718268</v>
      </c>
      <c r="S114">
        <v>1718268</v>
      </c>
      <c r="T114">
        <v>1335400</v>
      </c>
      <c r="U114">
        <v>1032000</v>
      </c>
      <c r="V114">
        <v>774000</v>
      </c>
      <c r="W114">
        <v>645000</v>
      </c>
      <c r="X114">
        <v>625000</v>
      </c>
      <c r="Y114">
        <v>500000</v>
      </c>
      <c r="Z114">
        <v>364200</v>
      </c>
      <c r="AA114" t="s">
        <v>14</v>
      </c>
    </row>
    <row r="115" spans="2:27">
      <c r="B115" t="s">
        <v>90</v>
      </c>
      <c r="C115">
        <v>2360000</v>
      </c>
      <c r="D115">
        <v>2360000</v>
      </c>
      <c r="E115">
        <v>2300000</v>
      </c>
      <c r="F115">
        <v>2300000</v>
      </c>
      <c r="G115">
        <v>2360000</v>
      </c>
      <c r="H115">
        <v>2428000</v>
      </c>
      <c r="I115">
        <v>2492320</v>
      </c>
      <c r="J115">
        <v>2500000</v>
      </c>
      <c r="K115">
        <v>2800000</v>
      </c>
      <c r="L115">
        <v>2863780</v>
      </c>
      <c r="M115">
        <v>3127660</v>
      </c>
      <c r="N115">
        <v>3151600</v>
      </c>
      <c r="O115">
        <v>3151600</v>
      </c>
      <c r="P115">
        <v>3127660</v>
      </c>
      <c r="Q115">
        <v>3127660</v>
      </c>
      <c r="R115">
        <v>2863780</v>
      </c>
      <c r="S115">
        <v>2863780</v>
      </c>
      <c r="T115">
        <v>2428000</v>
      </c>
      <c r="U115">
        <v>2580000</v>
      </c>
      <c r="V115">
        <v>2580000</v>
      </c>
      <c r="W115">
        <v>2580000</v>
      </c>
      <c r="X115">
        <v>2500000</v>
      </c>
      <c r="Y115">
        <v>2500000</v>
      </c>
      <c r="Z115">
        <v>2428000</v>
      </c>
      <c r="AA115" t="s">
        <v>14</v>
      </c>
    </row>
    <row r="116" spans="2:27">
      <c r="B116" t="s">
        <v>91</v>
      </c>
      <c r="C116">
        <v>1534000</v>
      </c>
      <c r="D116">
        <v>1534000</v>
      </c>
      <c r="E116">
        <v>1495000</v>
      </c>
      <c r="F116">
        <v>1495000</v>
      </c>
      <c r="G116">
        <v>1534000</v>
      </c>
      <c r="H116">
        <v>1578200</v>
      </c>
      <c r="I116">
        <v>1620008</v>
      </c>
      <c r="J116">
        <v>1625000</v>
      </c>
      <c r="K116">
        <v>1820000</v>
      </c>
      <c r="L116">
        <v>1861457</v>
      </c>
      <c r="M116">
        <v>2032979</v>
      </c>
      <c r="N116">
        <v>2048540</v>
      </c>
      <c r="O116">
        <v>2048540</v>
      </c>
      <c r="P116">
        <v>2032979</v>
      </c>
      <c r="Q116">
        <v>2032979</v>
      </c>
      <c r="R116">
        <v>1861457</v>
      </c>
      <c r="S116">
        <v>1861457</v>
      </c>
      <c r="T116">
        <v>1578200</v>
      </c>
      <c r="U116">
        <v>1677000</v>
      </c>
      <c r="V116">
        <v>1677000</v>
      </c>
      <c r="W116">
        <v>1677000</v>
      </c>
      <c r="X116">
        <v>1625000</v>
      </c>
      <c r="Y116">
        <v>1625000</v>
      </c>
      <c r="Z116">
        <v>1578200</v>
      </c>
      <c r="AA116" t="s">
        <v>14</v>
      </c>
    </row>
    <row r="117" spans="2:27">
      <c r="B117" t="s">
        <v>92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t="s">
        <v>14</v>
      </c>
    </row>
    <row r="118" spans="2:27">
      <c r="B118" t="s">
        <v>93</v>
      </c>
      <c r="C118">
        <v>944000</v>
      </c>
      <c r="D118">
        <v>944000</v>
      </c>
      <c r="E118">
        <v>920000</v>
      </c>
      <c r="F118">
        <v>920000</v>
      </c>
      <c r="G118">
        <v>944000</v>
      </c>
      <c r="H118">
        <v>971200</v>
      </c>
      <c r="I118">
        <v>996928</v>
      </c>
      <c r="J118">
        <v>1000000</v>
      </c>
      <c r="K118">
        <v>1120000</v>
      </c>
      <c r="L118">
        <v>1145512</v>
      </c>
      <c r="M118">
        <v>1251064</v>
      </c>
      <c r="N118">
        <v>1260640</v>
      </c>
      <c r="O118">
        <v>1260640</v>
      </c>
      <c r="P118">
        <v>1251064</v>
      </c>
      <c r="Q118">
        <v>1251064</v>
      </c>
      <c r="R118">
        <v>1145512</v>
      </c>
      <c r="S118">
        <v>1145512</v>
      </c>
      <c r="T118">
        <v>971200</v>
      </c>
      <c r="U118">
        <v>1032000</v>
      </c>
      <c r="V118">
        <v>1032000</v>
      </c>
      <c r="W118">
        <v>1032000</v>
      </c>
      <c r="X118">
        <v>1000000</v>
      </c>
      <c r="Y118">
        <v>1000000</v>
      </c>
      <c r="Z118">
        <v>971200</v>
      </c>
      <c r="AA118" t="s">
        <v>14</v>
      </c>
    </row>
    <row r="119" spans="2:27">
      <c r="B119" t="s">
        <v>94</v>
      </c>
      <c r="C119">
        <v>590000</v>
      </c>
      <c r="D119">
        <v>590000</v>
      </c>
      <c r="E119">
        <v>575000</v>
      </c>
      <c r="F119">
        <v>575000</v>
      </c>
      <c r="G119">
        <v>590000</v>
      </c>
      <c r="H119">
        <v>607000</v>
      </c>
      <c r="I119">
        <v>623080</v>
      </c>
      <c r="J119">
        <v>625000</v>
      </c>
      <c r="K119">
        <v>700000</v>
      </c>
      <c r="L119">
        <v>715945</v>
      </c>
      <c r="M119">
        <v>781915</v>
      </c>
      <c r="N119">
        <v>787900</v>
      </c>
      <c r="O119">
        <v>787900</v>
      </c>
      <c r="P119">
        <v>781915</v>
      </c>
      <c r="Q119">
        <v>781915</v>
      </c>
      <c r="R119">
        <v>715945</v>
      </c>
      <c r="S119">
        <v>715945</v>
      </c>
      <c r="T119">
        <v>607000</v>
      </c>
      <c r="U119">
        <v>645000</v>
      </c>
      <c r="V119">
        <v>645000</v>
      </c>
      <c r="W119">
        <v>645000</v>
      </c>
      <c r="X119">
        <v>625000</v>
      </c>
      <c r="Y119">
        <v>625000</v>
      </c>
      <c r="Z119">
        <v>607000</v>
      </c>
      <c r="AA119" t="s">
        <v>14</v>
      </c>
    </row>
    <row r="120" spans="2:27">
      <c r="B120" t="s">
        <v>95</v>
      </c>
      <c r="C120">
        <v>0</v>
      </c>
      <c r="D120">
        <v>0</v>
      </c>
      <c r="E120">
        <v>0</v>
      </c>
      <c r="F120">
        <v>0</v>
      </c>
      <c r="G120">
        <v>826000</v>
      </c>
      <c r="H120">
        <v>849800</v>
      </c>
      <c r="I120">
        <v>872312</v>
      </c>
      <c r="J120">
        <v>875000</v>
      </c>
      <c r="K120">
        <v>2800000</v>
      </c>
      <c r="L120">
        <v>2863780</v>
      </c>
      <c r="M120">
        <v>3127660</v>
      </c>
      <c r="N120">
        <v>3151600</v>
      </c>
      <c r="O120">
        <v>0</v>
      </c>
      <c r="P120">
        <v>0</v>
      </c>
      <c r="Q120">
        <v>0</v>
      </c>
      <c r="R120">
        <v>0</v>
      </c>
      <c r="S120">
        <v>1002323</v>
      </c>
      <c r="T120">
        <v>1699600</v>
      </c>
      <c r="U120">
        <v>2580000</v>
      </c>
      <c r="V120">
        <v>2580000</v>
      </c>
      <c r="W120">
        <v>2580000</v>
      </c>
      <c r="X120">
        <v>2500000</v>
      </c>
      <c r="Y120">
        <v>1625000</v>
      </c>
      <c r="Z120">
        <v>849800</v>
      </c>
      <c r="AA120" t="s">
        <v>14</v>
      </c>
    </row>
    <row r="121" spans="2:27">
      <c r="B121" t="s">
        <v>96</v>
      </c>
      <c r="C121">
        <v>826000</v>
      </c>
      <c r="D121">
        <v>826000</v>
      </c>
      <c r="E121">
        <v>805000</v>
      </c>
      <c r="F121">
        <v>805000</v>
      </c>
      <c r="G121">
        <v>826000</v>
      </c>
      <c r="H121">
        <v>849800</v>
      </c>
      <c r="I121">
        <v>872312</v>
      </c>
      <c r="J121">
        <v>875000</v>
      </c>
      <c r="K121">
        <v>980000</v>
      </c>
      <c r="L121">
        <v>1002323</v>
      </c>
      <c r="M121">
        <v>1094681</v>
      </c>
      <c r="N121">
        <v>1103060</v>
      </c>
      <c r="O121">
        <v>1103060</v>
      </c>
      <c r="P121">
        <v>1094681</v>
      </c>
      <c r="Q121">
        <v>1094681</v>
      </c>
      <c r="R121">
        <v>1002323</v>
      </c>
      <c r="S121">
        <v>1002323</v>
      </c>
      <c r="T121">
        <v>849800</v>
      </c>
      <c r="U121">
        <v>903000</v>
      </c>
      <c r="V121">
        <v>903000</v>
      </c>
      <c r="W121">
        <v>903000</v>
      </c>
      <c r="X121">
        <v>875000</v>
      </c>
      <c r="Y121">
        <v>875000</v>
      </c>
      <c r="Z121">
        <v>849800</v>
      </c>
      <c r="AA121" t="s">
        <v>14</v>
      </c>
    </row>
    <row r="122" spans="2:27">
      <c r="B122" t="s">
        <v>97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14</v>
      </c>
    </row>
    <row r="123" spans="2:27">
      <c r="B123" t="s">
        <v>98</v>
      </c>
      <c r="C123">
        <v>-131067.17</v>
      </c>
      <c r="D123">
        <v>-140911.59</v>
      </c>
      <c r="E123">
        <v>-110766.03</v>
      </c>
      <c r="F123">
        <v>-115268.16</v>
      </c>
      <c r="G123">
        <v>-136272.54999999999</v>
      </c>
      <c r="H123">
        <v>-109386.59</v>
      </c>
      <c r="I123">
        <v>-134619.18</v>
      </c>
      <c r="J123">
        <v>-115744.14</v>
      </c>
      <c r="K123">
        <v>-159805.07</v>
      </c>
      <c r="L123">
        <v>-171923.74</v>
      </c>
      <c r="M123">
        <v>-168939.68</v>
      </c>
      <c r="N123">
        <v>-162388.26</v>
      </c>
      <c r="O123">
        <v>-127651.53</v>
      </c>
      <c r="P123">
        <v>-199757.76</v>
      </c>
      <c r="Q123">
        <v>-228006.08</v>
      </c>
      <c r="R123">
        <v>-175233.07</v>
      </c>
      <c r="S123">
        <v>-75159.91</v>
      </c>
      <c r="T123">
        <v>-142697.59</v>
      </c>
      <c r="U123">
        <v>-113581.71</v>
      </c>
      <c r="V123">
        <v>-153768.12</v>
      </c>
      <c r="W123">
        <v>-103515.93</v>
      </c>
      <c r="X123">
        <v>-70797.570000000007</v>
      </c>
      <c r="Y123">
        <v>0</v>
      </c>
      <c r="Z123">
        <v>-135880.32999999999</v>
      </c>
      <c r="AA123" t="s">
        <v>14</v>
      </c>
    </row>
    <row r="124" spans="2:27">
      <c r="B124" t="s">
        <v>99</v>
      </c>
      <c r="C124">
        <v>472000</v>
      </c>
      <c r="D124">
        <v>472000</v>
      </c>
      <c r="E124">
        <v>460000</v>
      </c>
      <c r="F124">
        <v>460000</v>
      </c>
      <c r="G124">
        <v>472000</v>
      </c>
      <c r="H124">
        <v>485600</v>
      </c>
      <c r="I124">
        <v>498464</v>
      </c>
      <c r="J124">
        <v>500000</v>
      </c>
      <c r="K124">
        <v>560000</v>
      </c>
      <c r="L124">
        <v>572756</v>
      </c>
      <c r="M124">
        <v>625532</v>
      </c>
      <c r="N124">
        <v>630320</v>
      </c>
      <c r="O124">
        <v>630320</v>
      </c>
      <c r="P124">
        <v>625532</v>
      </c>
      <c r="Q124">
        <v>625532</v>
      </c>
      <c r="R124">
        <v>572756</v>
      </c>
      <c r="S124">
        <v>572756</v>
      </c>
      <c r="T124">
        <v>485600</v>
      </c>
      <c r="U124">
        <v>516000</v>
      </c>
      <c r="V124">
        <v>516000</v>
      </c>
      <c r="W124">
        <v>516000</v>
      </c>
      <c r="X124">
        <v>500000</v>
      </c>
      <c r="Y124">
        <v>500000</v>
      </c>
      <c r="Z124">
        <v>485600</v>
      </c>
      <c r="AA124" t="s">
        <v>14</v>
      </c>
    </row>
    <row r="125" spans="2:27">
      <c r="B125" t="s">
        <v>100</v>
      </c>
      <c r="C125">
        <v>708000</v>
      </c>
      <c r="D125">
        <v>708000</v>
      </c>
      <c r="E125">
        <v>690000</v>
      </c>
      <c r="F125">
        <v>690000</v>
      </c>
      <c r="G125">
        <v>708000</v>
      </c>
      <c r="H125">
        <v>728400</v>
      </c>
      <c r="I125">
        <v>747696</v>
      </c>
      <c r="J125">
        <v>750000</v>
      </c>
      <c r="K125">
        <v>840000</v>
      </c>
      <c r="L125">
        <v>859134</v>
      </c>
      <c r="M125">
        <v>938298</v>
      </c>
      <c r="N125">
        <v>945480</v>
      </c>
      <c r="O125">
        <v>945480</v>
      </c>
      <c r="P125">
        <v>938298</v>
      </c>
      <c r="Q125">
        <v>938298</v>
      </c>
      <c r="R125">
        <v>859134</v>
      </c>
      <c r="S125">
        <v>859134</v>
      </c>
      <c r="T125">
        <v>728400</v>
      </c>
      <c r="U125">
        <v>774000</v>
      </c>
      <c r="V125">
        <v>774000</v>
      </c>
      <c r="W125">
        <v>774000</v>
      </c>
      <c r="X125">
        <v>750000</v>
      </c>
      <c r="Y125">
        <v>750000</v>
      </c>
      <c r="Z125">
        <v>728400</v>
      </c>
      <c r="AA125" t="s">
        <v>14</v>
      </c>
    </row>
    <row r="126" spans="2:27">
      <c r="B126" t="s">
        <v>101</v>
      </c>
      <c r="C126">
        <v>826000</v>
      </c>
      <c r="D126">
        <v>826000</v>
      </c>
      <c r="E126">
        <v>805000</v>
      </c>
      <c r="F126">
        <v>805000</v>
      </c>
      <c r="G126">
        <v>826000</v>
      </c>
      <c r="H126">
        <v>849800</v>
      </c>
      <c r="I126">
        <v>872312</v>
      </c>
      <c r="J126">
        <v>875000</v>
      </c>
      <c r="K126">
        <v>980000</v>
      </c>
      <c r="L126">
        <v>1002323</v>
      </c>
      <c r="M126">
        <v>1094681</v>
      </c>
      <c r="N126">
        <v>1103060</v>
      </c>
      <c r="O126">
        <v>1103060</v>
      </c>
      <c r="P126">
        <v>1094681</v>
      </c>
      <c r="Q126">
        <v>1094681</v>
      </c>
      <c r="R126">
        <v>1002323</v>
      </c>
      <c r="S126">
        <v>1002323</v>
      </c>
      <c r="T126">
        <v>849800</v>
      </c>
      <c r="U126">
        <v>903000</v>
      </c>
      <c r="V126">
        <v>903000</v>
      </c>
      <c r="W126">
        <v>903000</v>
      </c>
      <c r="X126">
        <v>875000</v>
      </c>
      <c r="Y126">
        <v>875000</v>
      </c>
      <c r="Z126">
        <v>849800</v>
      </c>
      <c r="AA126" t="s">
        <v>14</v>
      </c>
    </row>
    <row r="127" spans="2:27">
      <c r="B127" t="s">
        <v>102</v>
      </c>
      <c r="C127">
        <v>2360000</v>
      </c>
      <c r="D127">
        <v>2360000</v>
      </c>
      <c r="E127">
        <v>2300000</v>
      </c>
      <c r="F127">
        <v>2300000</v>
      </c>
      <c r="G127">
        <v>2360000</v>
      </c>
      <c r="H127">
        <v>2428000</v>
      </c>
      <c r="I127">
        <v>2492320</v>
      </c>
      <c r="J127">
        <v>2500000</v>
      </c>
      <c r="K127">
        <v>2800000</v>
      </c>
      <c r="L127">
        <v>2863780</v>
      </c>
      <c r="M127">
        <v>3127660</v>
      </c>
      <c r="N127">
        <v>3151600</v>
      </c>
      <c r="O127">
        <v>3151600</v>
      </c>
      <c r="P127">
        <v>3127660</v>
      </c>
      <c r="Q127">
        <v>3127660</v>
      </c>
      <c r="R127">
        <v>2863780</v>
      </c>
      <c r="S127">
        <v>2863780</v>
      </c>
      <c r="T127">
        <v>2428000</v>
      </c>
      <c r="U127">
        <v>2580000</v>
      </c>
      <c r="V127">
        <v>2580000</v>
      </c>
      <c r="W127">
        <v>2580000</v>
      </c>
      <c r="X127">
        <v>2500000</v>
      </c>
      <c r="Y127">
        <v>2500000</v>
      </c>
      <c r="Z127">
        <v>2428000</v>
      </c>
      <c r="AA127" t="s">
        <v>14</v>
      </c>
    </row>
    <row r="128" spans="2:27">
      <c r="B128" t="s">
        <v>103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14</v>
      </c>
    </row>
    <row r="129" spans="2:27">
      <c r="B129" t="s">
        <v>104</v>
      </c>
      <c r="C129">
        <v>2360000</v>
      </c>
      <c r="D129">
        <v>2360000</v>
      </c>
      <c r="E129">
        <v>2300000</v>
      </c>
      <c r="F129">
        <v>2300000</v>
      </c>
      <c r="G129">
        <v>2360000</v>
      </c>
      <c r="H129">
        <v>2428000</v>
      </c>
      <c r="I129">
        <v>2492320</v>
      </c>
      <c r="J129">
        <v>2500000</v>
      </c>
      <c r="K129">
        <v>2800000</v>
      </c>
      <c r="L129">
        <v>2863780</v>
      </c>
      <c r="M129">
        <v>3127660</v>
      </c>
      <c r="N129">
        <v>3151600</v>
      </c>
      <c r="O129">
        <v>3151600</v>
      </c>
      <c r="P129">
        <v>3127660</v>
      </c>
      <c r="Q129">
        <v>3127660</v>
      </c>
      <c r="R129">
        <v>2863780</v>
      </c>
      <c r="S129">
        <v>2863780</v>
      </c>
      <c r="T129">
        <v>2428000</v>
      </c>
      <c r="U129">
        <v>2580000</v>
      </c>
      <c r="V129">
        <v>2580000</v>
      </c>
      <c r="W129">
        <v>2580000</v>
      </c>
      <c r="X129">
        <v>2500000</v>
      </c>
      <c r="Y129">
        <v>2500000</v>
      </c>
      <c r="Z129">
        <v>2428000</v>
      </c>
      <c r="AA129" t="s">
        <v>14</v>
      </c>
    </row>
    <row r="130" spans="2:27">
      <c r="B130" t="s">
        <v>105</v>
      </c>
      <c r="C130">
        <v>51371890.109999999</v>
      </c>
      <c r="D130">
        <v>56795425.079999998</v>
      </c>
      <c r="E130">
        <v>46618591.969999999</v>
      </c>
      <c r="F130">
        <v>55032261.350000001</v>
      </c>
      <c r="G130">
        <v>61011730.619999997</v>
      </c>
      <c r="H130">
        <v>54128723.619999997</v>
      </c>
      <c r="I130">
        <v>59948474.729999997</v>
      </c>
      <c r="J130">
        <v>47449636.799999997</v>
      </c>
      <c r="K130">
        <v>61915550.399999999</v>
      </c>
      <c r="L130">
        <v>49142222.399999999</v>
      </c>
      <c r="M130">
        <v>64117085.859999999</v>
      </c>
      <c r="N130">
        <v>65189352</v>
      </c>
      <c r="O130">
        <v>64812395.409999996</v>
      </c>
      <c r="P130">
        <v>65694019.200000003</v>
      </c>
      <c r="Q130">
        <v>54077743.289999999</v>
      </c>
      <c r="R130">
        <v>58287518.090000004</v>
      </c>
      <c r="S130">
        <v>52327363.200000003</v>
      </c>
      <c r="T130">
        <v>59927183.68</v>
      </c>
      <c r="U130">
        <v>60676077.039999999</v>
      </c>
      <c r="V130">
        <v>56693913.600000001</v>
      </c>
      <c r="W130">
        <v>55207569.600000001</v>
      </c>
      <c r="X130">
        <v>52656787.200000003</v>
      </c>
      <c r="Y130">
        <v>59576871.049999997</v>
      </c>
      <c r="Z130">
        <v>53675937.600000001</v>
      </c>
      <c r="AA130" t="s">
        <v>14</v>
      </c>
    </row>
    <row r="131" spans="2:27">
      <c r="B131" t="s">
        <v>106</v>
      </c>
      <c r="C131">
        <v>3566026.47</v>
      </c>
      <c r="D131">
        <v>3658000</v>
      </c>
      <c r="E131">
        <v>3565000</v>
      </c>
      <c r="F131">
        <v>3587030.34</v>
      </c>
      <c r="G131">
        <v>3654421.68</v>
      </c>
      <c r="H131">
        <v>3763400</v>
      </c>
      <c r="I131">
        <v>3863096</v>
      </c>
      <c r="J131">
        <v>3875000</v>
      </c>
      <c r="K131">
        <v>4115910.92</v>
      </c>
      <c r="L131">
        <v>3766191.98</v>
      </c>
      <c r="M131">
        <v>4054645</v>
      </c>
      <c r="N131">
        <v>4099472.74</v>
      </c>
      <c r="O131">
        <v>3975399.33</v>
      </c>
      <c r="P131">
        <v>3548870.82</v>
      </c>
      <c r="Q131">
        <v>4220713.74</v>
      </c>
      <c r="R131">
        <v>4104699.58</v>
      </c>
      <c r="S131">
        <v>3501331.95</v>
      </c>
      <c r="T131">
        <v>3803722.32</v>
      </c>
      <c r="U131">
        <v>3383714.48</v>
      </c>
      <c r="V131">
        <v>3999000</v>
      </c>
      <c r="W131">
        <v>3695621.35</v>
      </c>
      <c r="X131">
        <v>4561721.92</v>
      </c>
      <c r="Y131">
        <v>3706215.91</v>
      </c>
      <c r="Z131">
        <v>3763400</v>
      </c>
      <c r="AA131" t="s">
        <v>14</v>
      </c>
    </row>
    <row r="132" spans="2:27">
      <c r="B132" t="s">
        <v>107</v>
      </c>
      <c r="C132">
        <v>8260000</v>
      </c>
      <c r="D132">
        <v>8260000</v>
      </c>
      <c r="E132">
        <v>8050000</v>
      </c>
      <c r="F132">
        <v>8050000</v>
      </c>
      <c r="G132">
        <v>8260000</v>
      </c>
      <c r="H132">
        <v>8498000</v>
      </c>
      <c r="I132">
        <v>8723120</v>
      </c>
      <c r="J132">
        <v>8750000</v>
      </c>
      <c r="K132">
        <v>9782778.2599999998</v>
      </c>
      <c r="L132">
        <v>9178350.6600000001</v>
      </c>
      <c r="M132">
        <v>10946810</v>
      </c>
      <c r="N132">
        <v>10225181.68</v>
      </c>
      <c r="O132">
        <v>10428659.09</v>
      </c>
      <c r="P132">
        <v>10233007.41</v>
      </c>
      <c r="Q132">
        <v>9618831.5999999996</v>
      </c>
      <c r="R132">
        <v>9025392.3200000003</v>
      </c>
      <c r="S132">
        <v>9863195.6799999997</v>
      </c>
      <c r="T132">
        <v>9087970.6400000006</v>
      </c>
      <c r="U132">
        <v>9526105.2599999998</v>
      </c>
      <c r="V132">
        <v>9427501.6199999992</v>
      </c>
      <c r="W132">
        <v>8900437.8399999999</v>
      </c>
      <c r="X132">
        <v>8762377.6799999997</v>
      </c>
      <c r="Y132">
        <v>10964400.92</v>
      </c>
      <c r="Z132">
        <v>8498000</v>
      </c>
      <c r="AA132" t="s">
        <v>14</v>
      </c>
    </row>
    <row r="133" spans="2:27">
      <c r="B133" t="s">
        <v>108</v>
      </c>
      <c r="C133">
        <v>8260000</v>
      </c>
      <c r="D133">
        <v>8260000</v>
      </c>
      <c r="E133">
        <v>8050000</v>
      </c>
      <c r="F133">
        <v>8050000</v>
      </c>
      <c r="G133">
        <v>8260000</v>
      </c>
      <c r="H133">
        <v>8498000</v>
      </c>
      <c r="I133">
        <v>8723120</v>
      </c>
      <c r="J133">
        <v>8750000</v>
      </c>
      <c r="K133">
        <v>11000941.609999999</v>
      </c>
      <c r="L133">
        <v>10004919.16</v>
      </c>
      <c r="M133">
        <v>8934361.1400000006</v>
      </c>
      <c r="N133">
        <v>10473460.09</v>
      </c>
      <c r="O133">
        <v>8997357.0399999991</v>
      </c>
      <c r="P133">
        <v>10946810</v>
      </c>
      <c r="Q133">
        <v>8816519.0399999991</v>
      </c>
      <c r="R133">
        <v>8695265.5999999996</v>
      </c>
      <c r="S133">
        <v>10023230</v>
      </c>
      <c r="T133">
        <v>6677000</v>
      </c>
      <c r="U133">
        <v>8000053.5199999996</v>
      </c>
      <c r="V133">
        <v>6671925.04</v>
      </c>
      <c r="W133">
        <v>7181220.96</v>
      </c>
      <c r="X133">
        <v>8672726.5600000005</v>
      </c>
      <c r="Y133">
        <v>7649863.04</v>
      </c>
      <c r="Z133">
        <v>6778022.3799999999</v>
      </c>
      <c r="AA133" t="s">
        <v>14</v>
      </c>
    </row>
    <row r="134" spans="2:27">
      <c r="B134" t="s">
        <v>109</v>
      </c>
      <c r="C134">
        <v>15570937.199999999</v>
      </c>
      <c r="D134">
        <v>16832691.280000001</v>
      </c>
      <c r="E134">
        <v>15276058.800000001</v>
      </c>
      <c r="F134">
        <v>17387741.629999999</v>
      </c>
      <c r="G134">
        <v>15756656.4</v>
      </c>
      <c r="H134">
        <v>18210000</v>
      </c>
      <c r="I134">
        <v>15504882</v>
      </c>
      <c r="J134">
        <v>15257383.199999999</v>
      </c>
      <c r="K134">
        <v>17099741.170000002</v>
      </c>
      <c r="L134">
        <v>19309068</v>
      </c>
      <c r="M134">
        <v>16796848.800000001</v>
      </c>
      <c r="N134">
        <v>16646463.6</v>
      </c>
      <c r="O134">
        <v>17337238.800000001</v>
      </c>
      <c r="P134">
        <v>17349715.199999999</v>
      </c>
      <c r="Q134">
        <v>18405590.399999999</v>
      </c>
      <c r="R134">
        <v>17028872.390000001</v>
      </c>
      <c r="S134">
        <v>15940138.800000001</v>
      </c>
      <c r="T134">
        <v>20514301.199999999</v>
      </c>
      <c r="U134">
        <v>17306992.760000002</v>
      </c>
      <c r="V134">
        <v>16180688.4</v>
      </c>
      <c r="W134">
        <v>15339128.4</v>
      </c>
      <c r="X134">
        <v>16442258.4</v>
      </c>
      <c r="Y134">
        <v>17485726.079999998</v>
      </c>
      <c r="Z134">
        <v>18210000</v>
      </c>
      <c r="AA134" t="s">
        <v>14</v>
      </c>
    </row>
    <row r="135" spans="2:27">
      <c r="B135" t="s">
        <v>110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t="s">
        <v>14</v>
      </c>
    </row>
    <row r="136" spans="2:27">
      <c r="B136" t="s">
        <v>111</v>
      </c>
      <c r="C136">
        <v>13756375.68</v>
      </c>
      <c r="D136">
        <v>13634535.91</v>
      </c>
      <c r="E136">
        <v>9238807.5299999993</v>
      </c>
      <c r="F136">
        <v>10382109.369999999</v>
      </c>
      <c r="G136">
        <v>14814677.66</v>
      </c>
      <c r="H136">
        <v>16144921.390000001</v>
      </c>
      <c r="I136">
        <v>14479232.779999999</v>
      </c>
      <c r="J136">
        <v>13684311.550000001</v>
      </c>
      <c r="K136">
        <v>18592297.390000001</v>
      </c>
      <c r="L136">
        <v>19750842.100000001</v>
      </c>
      <c r="M136">
        <v>20673776.210000001</v>
      </c>
      <c r="N136">
        <v>15861229.99</v>
      </c>
      <c r="O136">
        <v>15150325.15</v>
      </c>
      <c r="P136">
        <v>15145100.76</v>
      </c>
      <c r="Q136">
        <v>17778834.309999999</v>
      </c>
      <c r="R136">
        <v>17260014.719999999</v>
      </c>
      <c r="S136">
        <v>17512184.5</v>
      </c>
      <c r="T136">
        <v>21215528.289999999</v>
      </c>
      <c r="U136">
        <v>17679971.260000002</v>
      </c>
      <c r="V136">
        <v>22795563.879999999</v>
      </c>
      <c r="W136">
        <v>18303191.859999999</v>
      </c>
      <c r="X136">
        <v>19644984.239999998</v>
      </c>
      <c r="Y136">
        <v>25125000</v>
      </c>
      <c r="Z136">
        <v>18894065.440000001</v>
      </c>
      <c r="AA136" t="s">
        <v>14</v>
      </c>
    </row>
    <row r="137" spans="2:27">
      <c r="B137" t="s">
        <v>112</v>
      </c>
      <c r="C137">
        <v>1726893.3</v>
      </c>
      <c r="D137">
        <v>13379.54</v>
      </c>
      <c r="E137">
        <v>1488712.89</v>
      </c>
      <c r="F137">
        <v>3127686.46</v>
      </c>
      <c r="G137">
        <v>-1296814.92</v>
      </c>
      <c r="H137">
        <v>-3810683.28</v>
      </c>
      <c r="I137">
        <v>-4196855.6100000003</v>
      </c>
      <c r="J137">
        <v>4879941.4800000004</v>
      </c>
      <c r="K137">
        <v>12177739.6</v>
      </c>
      <c r="L137">
        <v>21407624.640000001</v>
      </c>
      <c r="M137">
        <v>17594260.91</v>
      </c>
      <c r="N137">
        <v>15892263.720000001</v>
      </c>
      <c r="O137">
        <v>26259765.559999999</v>
      </c>
      <c r="P137">
        <v>27327846.960000001</v>
      </c>
      <c r="Q137">
        <v>25118921.879999999</v>
      </c>
      <c r="R137">
        <v>19312764.120000001</v>
      </c>
      <c r="S137">
        <v>23559534.359999999</v>
      </c>
      <c r="T137">
        <v>1123826.07</v>
      </c>
      <c r="U137">
        <v>14117148.720000001</v>
      </c>
      <c r="V137">
        <v>27482610.469999999</v>
      </c>
      <c r="W137">
        <v>20172252.120000001</v>
      </c>
      <c r="X137">
        <v>725510.01</v>
      </c>
      <c r="Y137">
        <v>-5699138.8799999999</v>
      </c>
      <c r="Z137">
        <v>1091310.45</v>
      </c>
      <c r="AA137" t="s">
        <v>14</v>
      </c>
    </row>
    <row r="138" spans="2:27">
      <c r="B138" t="s">
        <v>113</v>
      </c>
      <c r="C138">
        <v>-43904958.240000002</v>
      </c>
      <c r="D138">
        <v>-44573311.200000003</v>
      </c>
      <c r="E138">
        <v>-51050487.840000004</v>
      </c>
      <c r="F138">
        <v>-42348921.119999997</v>
      </c>
      <c r="G138">
        <v>-52448352</v>
      </c>
      <c r="H138">
        <v>-52868344.32</v>
      </c>
      <c r="I138">
        <v>-52596028.32</v>
      </c>
      <c r="J138">
        <v>-56679749.280000001</v>
      </c>
      <c r="K138">
        <v>-60964722.719999999</v>
      </c>
      <c r="L138">
        <v>-57392169.119999997</v>
      </c>
      <c r="M138">
        <v>-69096445.439999998</v>
      </c>
      <c r="N138">
        <v>-72379417.439999998</v>
      </c>
      <c r="O138">
        <v>-70798052.159999996</v>
      </c>
      <c r="P138">
        <v>-67034616</v>
      </c>
      <c r="Q138">
        <v>-67858528.319999993</v>
      </c>
      <c r="R138">
        <v>-61024154.399999999</v>
      </c>
      <c r="S138">
        <v>-63658848</v>
      </c>
      <c r="T138">
        <v>-52445395.200000003</v>
      </c>
      <c r="U138">
        <v>-59732370.719999999</v>
      </c>
      <c r="V138">
        <v>-58589498.880000003</v>
      </c>
      <c r="W138">
        <v>-59716324.799999997</v>
      </c>
      <c r="X138">
        <v>-49572858.719999999</v>
      </c>
      <c r="Y138">
        <v>-56819806.560000002</v>
      </c>
      <c r="Z138">
        <v>-51486853.439999998</v>
      </c>
      <c r="AA138" t="s">
        <v>14</v>
      </c>
    </row>
    <row r="139" spans="2:27">
      <c r="B139" t="s">
        <v>114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14</v>
      </c>
    </row>
    <row r="140" spans="2:27">
      <c r="B140" t="s">
        <v>115</v>
      </c>
      <c r="C140">
        <v>944000</v>
      </c>
      <c r="D140">
        <v>944000</v>
      </c>
      <c r="E140">
        <v>920000</v>
      </c>
      <c r="F140">
        <v>920000</v>
      </c>
      <c r="G140">
        <v>944000</v>
      </c>
      <c r="H140">
        <v>971200</v>
      </c>
      <c r="I140">
        <v>996928</v>
      </c>
      <c r="J140">
        <v>1000000</v>
      </c>
      <c r="K140">
        <v>1120000</v>
      </c>
      <c r="L140">
        <v>1145512</v>
      </c>
      <c r="M140">
        <v>1251064</v>
      </c>
      <c r="N140">
        <v>1260640</v>
      </c>
      <c r="O140">
        <v>1260640</v>
      </c>
      <c r="P140">
        <v>1251064</v>
      </c>
      <c r="Q140">
        <v>1251064</v>
      </c>
      <c r="R140">
        <v>1145512</v>
      </c>
      <c r="S140">
        <v>1145512</v>
      </c>
      <c r="T140">
        <v>971200</v>
      </c>
      <c r="U140">
        <v>1032000</v>
      </c>
      <c r="V140">
        <v>1032000</v>
      </c>
      <c r="W140">
        <v>1032000</v>
      </c>
      <c r="X140">
        <v>1000000</v>
      </c>
      <c r="Y140">
        <v>1000000</v>
      </c>
      <c r="Z140">
        <v>971200</v>
      </c>
      <c r="AA140" t="s">
        <v>14</v>
      </c>
    </row>
    <row r="141" spans="2:27">
      <c r="B141" t="s">
        <v>116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t="s">
        <v>14</v>
      </c>
    </row>
    <row r="142" spans="2:27">
      <c r="B142" t="s">
        <v>117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14</v>
      </c>
    </row>
    <row r="143" spans="2:27">
      <c r="B143" t="s">
        <v>118</v>
      </c>
      <c r="C143">
        <v>2360000</v>
      </c>
      <c r="D143">
        <v>2360000</v>
      </c>
      <c r="E143">
        <v>2300000</v>
      </c>
      <c r="F143">
        <v>2300000</v>
      </c>
      <c r="G143">
        <v>2360000</v>
      </c>
      <c r="H143">
        <v>2428000</v>
      </c>
      <c r="I143">
        <v>2492320</v>
      </c>
      <c r="J143">
        <v>2500000</v>
      </c>
      <c r="K143">
        <v>2800000</v>
      </c>
      <c r="L143">
        <v>2863780</v>
      </c>
      <c r="M143">
        <v>3127660</v>
      </c>
      <c r="N143">
        <v>3042376.07</v>
      </c>
      <c r="O143">
        <v>3151600</v>
      </c>
      <c r="P143">
        <v>3127660</v>
      </c>
      <c r="Q143">
        <v>3127660</v>
      </c>
      <c r="R143">
        <v>2883803.7</v>
      </c>
      <c r="S143">
        <v>3134557.87</v>
      </c>
      <c r="T143">
        <v>2428000</v>
      </c>
      <c r="U143">
        <v>3488424.97</v>
      </c>
      <c r="V143">
        <v>2580000</v>
      </c>
      <c r="W143">
        <v>2580000</v>
      </c>
      <c r="X143">
        <v>2500000</v>
      </c>
      <c r="Y143">
        <v>2500000</v>
      </c>
      <c r="Z143">
        <v>2428000</v>
      </c>
      <c r="AA143" t="s">
        <v>14</v>
      </c>
    </row>
    <row r="144" spans="2:27">
      <c r="B144" t="s">
        <v>119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14</v>
      </c>
    </row>
    <row r="145" spans="2:27">
      <c r="B145" t="s">
        <v>120</v>
      </c>
      <c r="C145">
        <v>102524957.48999999</v>
      </c>
      <c r="D145">
        <v>118261507.48</v>
      </c>
      <c r="E145">
        <v>121540983.47</v>
      </c>
      <c r="F145">
        <v>103122871.81999999</v>
      </c>
      <c r="G145">
        <v>107111824.34999999</v>
      </c>
      <c r="H145">
        <v>115966355.14</v>
      </c>
      <c r="I145">
        <v>116807890.56</v>
      </c>
      <c r="J145">
        <v>105625399.95999999</v>
      </c>
      <c r="K145">
        <v>131029274.53</v>
      </c>
      <c r="L145">
        <v>111980050.29000001</v>
      </c>
      <c r="M145">
        <v>112289371.54000001</v>
      </c>
      <c r="N145">
        <v>141148515.55000001</v>
      </c>
      <c r="O145">
        <v>130844630.79000001</v>
      </c>
      <c r="P145">
        <v>109262299.25</v>
      </c>
      <c r="Q145">
        <v>149807071.34</v>
      </c>
      <c r="R145">
        <v>115205871.17</v>
      </c>
      <c r="S145">
        <v>113100070.42</v>
      </c>
      <c r="T145">
        <v>-30829865.219999999</v>
      </c>
      <c r="U145">
        <v>124600897.7</v>
      </c>
      <c r="V145">
        <v>120959434.79000001</v>
      </c>
      <c r="W145">
        <v>128120629.51000001</v>
      </c>
      <c r="X145">
        <v>48005483.18</v>
      </c>
      <c r="Y145">
        <v>-35168089.859999999</v>
      </c>
      <c r="Z145">
        <v>-24782998.449999999</v>
      </c>
      <c r="AA145" t="s">
        <v>14</v>
      </c>
    </row>
    <row r="146" spans="2:27">
      <c r="B146" t="s">
        <v>121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14074470</v>
      </c>
      <c r="N146">
        <v>21273300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17415000</v>
      </c>
      <c r="V146">
        <v>17415000</v>
      </c>
      <c r="W146">
        <v>17415000</v>
      </c>
      <c r="X146">
        <v>0</v>
      </c>
      <c r="Y146">
        <v>0</v>
      </c>
      <c r="Z146">
        <v>0</v>
      </c>
      <c r="AA146" t="s">
        <v>14</v>
      </c>
    </row>
    <row r="147" spans="2:27">
      <c r="B147" t="s">
        <v>122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971200</v>
      </c>
      <c r="I147">
        <v>19315480</v>
      </c>
      <c r="J147">
        <v>19375000</v>
      </c>
      <c r="K147">
        <v>21700000</v>
      </c>
      <c r="L147">
        <v>26520574.670000002</v>
      </c>
      <c r="M147">
        <v>23092084.510000002</v>
      </c>
      <c r="N147">
        <v>22772142.440000001</v>
      </c>
      <c r="O147">
        <v>24424900</v>
      </c>
      <c r="P147">
        <v>24239365</v>
      </c>
      <c r="Q147">
        <v>24239365</v>
      </c>
      <c r="R147">
        <v>21318664.289999999</v>
      </c>
      <c r="S147">
        <v>22194295</v>
      </c>
      <c r="T147">
        <v>17972063.440000001</v>
      </c>
      <c r="U147">
        <v>23112313.059999999</v>
      </c>
      <c r="V147">
        <v>21056883.199999999</v>
      </c>
      <c r="W147">
        <v>25550502.809999999</v>
      </c>
      <c r="X147">
        <v>19375000</v>
      </c>
      <c r="Y147">
        <v>19375000</v>
      </c>
      <c r="Z147">
        <v>2428000</v>
      </c>
      <c r="AA147" t="s">
        <v>14</v>
      </c>
    </row>
    <row r="148" spans="2:27">
      <c r="B148" t="s">
        <v>123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22480673</v>
      </c>
      <c r="M148">
        <v>24552131</v>
      </c>
      <c r="N148">
        <v>24740060</v>
      </c>
      <c r="O148">
        <v>24740060</v>
      </c>
      <c r="P148">
        <v>24552131</v>
      </c>
      <c r="Q148">
        <v>24552131</v>
      </c>
      <c r="R148">
        <v>22480673</v>
      </c>
      <c r="S148">
        <v>22480673</v>
      </c>
      <c r="T148">
        <v>19059800</v>
      </c>
      <c r="U148">
        <v>20253000</v>
      </c>
      <c r="V148">
        <v>20253000</v>
      </c>
      <c r="W148">
        <v>20253000</v>
      </c>
      <c r="X148">
        <v>19625000</v>
      </c>
      <c r="Y148">
        <v>19625000</v>
      </c>
      <c r="Z148">
        <v>19059800</v>
      </c>
      <c r="AA148" t="s">
        <v>14</v>
      </c>
    </row>
    <row r="149" spans="2:27">
      <c r="B149" t="s">
        <v>124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13459766</v>
      </c>
      <c r="M149">
        <v>24552131</v>
      </c>
      <c r="N149">
        <v>24740060</v>
      </c>
      <c r="O149">
        <v>24740060</v>
      </c>
      <c r="P149">
        <v>24552131</v>
      </c>
      <c r="Q149">
        <v>24552131</v>
      </c>
      <c r="R149">
        <v>17182680</v>
      </c>
      <c r="S149">
        <v>12743821</v>
      </c>
      <c r="T149">
        <v>19059800</v>
      </c>
      <c r="U149">
        <v>20253000</v>
      </c>
      <c r="V149">
        <v>20253000</v>
      </c>
      <c r="W149">
        <v>20253000</v>
      </c>
      <c r="X149">
        <v>19625000</v>
      </c>
      <c r="Y149">
        <v>19625000</v>
      </c>
      <c r="Z149">
        <v>19059800</v>
      </c>
      <c r="AA149" t="s">
        <v>14</v>
      </c>
    </row>
    <row r="150" spans="2:27">
      <c r="B150" t="s">
        <v>125</v>
      </c>
      <c r="C150">
        <v>16284000</v>
      </c>
      <c r="D150">
        <v>16284000</v>
      </c>
      <c r="E150">
        <v>15870000</v>
      </c>
      <c r="F150">
        <v>15870000</v>
      </c>
      <c r="G150">
        <v>16284000</v>
      </c>
      <c r="H150">
        <v>16753200</v>
      </c>
      <c r="I150">
        <v>17197008</v>
      </c>
      <c r="J150">
        <v>17250000</v>
      </c>
      <c r="K150">
        <v>19320000</v>
      </c>
      <c r="L150">
        <v>19760082</v>
      </c>
      <c r="M150">
        <v>21580854</v>
      </c>
      <c r="N150">
        <v>21746040</v>
      </c>
      <c r="O150">
        <v>21746040</v>
      </c>
      <c r="P150">
        <v>21580854</v>
      </c>
      <c r="Q150">
        <v>21580854</v>
      </c>
      <c r="R150">
        <v>19760082</v>
      </c>
      <c r="S150">
        <v>19760082</v>
      </c>
      <c r="T150">
        <v>33992000</v>
      </c>
      <c r="U150">
        <v>36120000</v>
      </c>
      <c r="V150">
        <v>36120000</v>
      </c>
      <c r="W150">
        <v>36120000</v>
      </c>
      <c r="X150">
        <v>35000000</v>
      </c>
      <c r="Y150">
        <v>35000000</v>
      </c>
      <c r="Z150">
        <v>33992000</v>
      </c>
      <c r="AA150" t="s">
        <v>14</v>
      </c>
    </row>
    <row r="151" spans="2:27">
      <c r="B151" t="s">
        <v>126</v>
      </c>
      <c r="C151">
        <v>93338000</v>
      </c>
      <c r="D151">
        <v>93338000</v>
      </c>
      <c r="E151">
        <v>90965000</v>
      </c>
      <c r="F151">
        <v>90965000</v>
      </c>
      <c r="G151">
        <v>93338000</v>
      </c>
      <c r="H151">
        <v>96027400</v>
      </c>
      <c r="I151">
        <v>98571256</v>
      </c>
      <c r="J151">
        <v>98875000</v>
      </c>
      <c r="K151">
        <v>110740000</v>
      </c>
      <c r="L151">
        <v>111687420</v>
      </c>
      <c r="M151">
        <v>121978740</v>
      </c>
      <c r="N151">
        <v>122912400</v>
      </c>
      <c r="O151">
        <v>121336600</v>
      </c>
      <c r="P151">
        <v>120414910</v>
      </c>
      <c r="Q151">
        <v>120414910</v>
      </c>
      <c r="R151">
        <v>112392839.19</v>
      </c>
      <c r="S151">
        <v>111687420</v>
      </c>
      <c r="T151">
        <v>94692000</v>
      </c>
      <c r="U151">
        <v>104821070.44</v>
      </c>
      <c r="V151">
        <v>102039000</v>
      </c>
      <c r="W151">
        <v>102039000</v>
      </c>
      <c r="X151">
        <v>98875000</v>
      </c>
      <c r="Y151">
        <v>98904520.049999997</v>
      </c>
      <c r="Z151">
        <v>96027400</v>
      </c>
      <c r="AA151" t="s">
        <v>14</v>
      </c>
    </row>
    <row r="152" spans="2:27">
      <c r="B152" t="s">
        <v>127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14</v>
      </c>
    </row>
    <row r="153" spans="2:27">
      <c r="B153" t="s">
        <v>128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14</v>
      </c>
    </row>
    <row r="154" spans="2:27">
      <c r="B154" t="s">
        <v>129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14330840</v>
      </c>
      <c r="J154">
        <v>55625000</v>
      </c>
      <c r="K154">
        <v>62300000</v>
      </c>
      <c r="L154">
        <v>63003160</v>
      </c>
      <c r="M154">
        <v>68808520</v>
      </c>
      <c r="N154">
        <v>68547300</v>
      </c>
      <c r="O154">
        <v>68547300</v>
      </c>
      <c r="P154">
        <v>67244690</v>
      </c>
      <c r="Q154">
        <v>67244690</v>
      </c>
      <c r="R154">
        <v>61571270</v>
      </c>
      <c r="S154">
        <v>61571270</v>
      </c>
      <c r="T154">
        <v>0</v>
      </c>
      <c r="U154">
        <v>56760000</v>
      </c>
      <c r="V154">
        <v>56760000</v>
      </c>
      <c r="W154">
        <v>57405000</v>
      </c>
      <c r="X154">
        <v>55000000</v>
      </c>
      <c r="Y154">
        <v>55000000</v>
      </c>
      <c r="Z154">
        <v>0</v>
      </c>
      <c r="AA154" t="s">
        <v>14</v>
      </c>
    </row>
    <row r="155" spans="2:27">
      <c r="B155" t="s">
        <v>130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3782261.96</v>
      </c>
      <c r="W155">
        <v>825713.26</v>
      </c>
      <c r="X155">
        <v>0</v>
      </c>
      <c r="Y155">
        <v>0</v>
      </c>
      <c r="Z155">
        <v>0</v>
      </c>
      <c r="AA155" t="s">
        <v>14</v>
      </c>
    </row>
    <row r="156" spans="2:27">
      <c r="B156" t="s">
        <v>131</v>
      </c>
      <c r="C156">
        <v>2328010.56</v>
      </c>
      <c r="D156">
        <v>2519423.04</v>
      </c>
      <c r="E156">
        <v>2048685.12</v>
      </c>
      <c r="F156">
        <v>2674848.7200000002</v>
      </c>
      <c r="G156">
        <v>2992102.56</v>
      </c>
      <c r="H156">
        <v>2218585.44</v>
      </c>
      <c r="I156">
        <v>2827732.32</v>
      </c>
      <c r="J156">
        <v>2555585.44</v>
      </c>
      <c r="K156">
        <v>2421732.08</v>
      </c>
      <c r="L156">
        <v>1860721.8</v>
      </c>
      <c r="M156">
        <v>2462401.08</v>
      </c>
      <c r="N156">
        <v>2224733.6800000002</v>
      </c>
      <c r="O156">
        <v>2100958.96</v>
      </c>
      <c r="P156">
        <v>1573297.6</v>
      </c>
      <c r="Q156">
        <v>1768446.16</v>
      </c>
      <c r="R156">
        <v>2123286.36</v>
      </c>
      <c r="S156">
        <v>2257469.16</v>
      </c>
      <c r="T156">
        <v>2577790.88</v>
      </c>
      <c r="U156">
        <v>2326870.7999999998</v>
      </c>
      <c r="V156">
        <v>2452608</v>
      </c>
      <c r="W156">
        <v>2409689.2799999998</v>
      </c>
      <c r="X156">
        <v>2302027.92</v>
      </c>
      <c r="Y156">
        <v>2484747.6</v>
      </c>
      <c r="Z156">
        <v>2575526.16</v>
      </c>
      <c r="AA156" t="s">
        <v>14</v>
      </c>
    </row>
    <row r="157" spans="2:27">
      <c r="B157" t="s">
        <v>132</v>
      </c>
      <c r="C157">
        <v>8301163.9100000001</v>
      </c>
      <c r="D157">
        <v>4185844.71</v>
      </c>
      <c r="E157">
        <v>9004831.7200000007</v>
      </c>
      <c r="F157">
        <v>4517434.08</v>
      </c>
      <c r="G157">
        <v>3907246.75</v>
      </c>
      <c r="H157">
        <v>5901811.0499999998</v>
      </c>
      <c r="I157">
        <v>9695953.8100000005</v>
      </c>
      <c r="J157">
        <v>1833596.62</v>
      </c>
      <c r="K157">
        <v>3070291.01</v>
      </c>
      <c r="L157">
        <v>-3369324.29</v>
      </c>
      <c r="M157">
        <v>6386259.2300000004</v>
      </c>
      <c r="N157">
        <v>-4394014.37</v>
      </c>
      <c r="O157">
        <v>1204334.1299999999</v>
      </c>
      <c r="P157">
        <v>-4121778.11</v>
      </c>
      <c r="Q157">
        <v>-3387058.05</v>
      </c>
      <c r="R157">
        <v>986368.87</v>
      </c>
      <c r="S157">
        <v>-2971068.69</v>
      </c>
      <c r="T157">
        <v>5963185.9299999997</v>
      </c>
      <c r="U157">
        <v>13671783.960000001</v>
      </c>
      <c r="V157">
        <v>1072827.78</v>
      </c>
      <c r="W157">
        <v>5330211.54</v>
      </c>
      <c r="X157">
        <v>-1725166.32</v>
      </c>
      <c r="Y157">
        <v>9742838.3800000008</v>
      </c>
      <c r="Z157">
        <v>-344213.24</v>
      </c>
      <c r="AA157" t="s">
        <v>14</v>
      </c>
    </row>
    <row r="158" spans="2:27">
      <c r="B158" t="s">
        <v>133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14</v>
      </c>
    </row>
    <row r="159" spans="2:27">
      <c r="B159" t="s">
        <v>134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-42235.86</v>
      </c>
      <c r="O159">
        <v>0</v>
      </c>
      <c r="P159">
        <v>0</v>
      </c>
      <c r="Q159">
        <v>-625958.5</v>
      </c>
      <c r="R159">
        <v>601558.18999999994</v>
      </c>
      <c r="S159">
        <v>0</v>
      </c>
      <c r="T159">
        <v>4726745.28</v>
      </c>
      <c r="U159">
        <v>4566849.54</v>
      </c>
      <c r="V159">
        <v>4944580.5599999996</v>
      </c>
      <c r="W159">
        <v>4611886.75</v>
      </c>
      <c r="X159">
        <v>4250000</v>
      </c>
      <c r="Y159">
        <v>4250000</v>
      </c>
      <c r="Z159">
        <v>4127600</v>
      </c>
      <c r="AA159" t="s">
        <v>14</v>
      </c>
    </row>
    <row r="160" spans="2:27">
      <c r="B160" t="s">
        <v>135</v>
      </c>
      <c r="C160">
        <v>7434000</v>
      </c>
      <c r="D160">
        <v>7434000</v>
      </c>
      <c r="E160">
        <v>7245000</v>
      </c>
      <c r="F160">
        <v>7245000</v>
      </c>
      <c r="G160">
        <v>7434000</v>
      </c>
      <c r="H160">
        <v>7648200</v>
      </c>
      <c r="I160">
        <v>7850808</v>
      </c>
      <c r="J160">
        <v>7875000</v>
      </c>
      <c r="K160">
        <v>8820000</v>
      </c>
      <c r="L160">
        <v>8988515.2899999991</v>
      </c>
      <c r="M160">
        <v>9852129</v>
      </c>
      <c r="N160">
        <v>9927540</v>
      </c>
      <c r="O160">
        <v>9381598.6300000008</v>
      </c>
      <c r="P160">
        <v>9803990.4199999999</v>
      </c>
      <c r="Q160">
        <v>8807156.5700000003</v>
      </c>
      <c r="R160">
        <v>9020907</v>
      </c>
      <c r="S160">
        <v>7755564.0999999996</v>
      </c>
      <c r="T160">
        <v>7648200</v>
      </c>
      <c r="U160">
        <v>9114906.0199999996</v>
      </c>
      <c r="V160">
        <v>8679636</v>
      </c>
      <c r="W160">
        <v>8583907.75</v>
      </c>
      <c r="X160">
        <v>8390093.0399999991</v>
      </c>
      <c r="Y160">
        <v>8057516.1299999999</v>
      </c>
      <c r="Z160">
        <v>7648200</v>
      </c>
      <c r="AA160" t="s">
        <v>14</v>
      </c>
    </row>
    <row r="161" spans="1:27">
      <c r="B161" t="s">
        <v>136</v>
      </c>
      <c r="C161">
        <v>7552000</v>
      </c>
      <c r="D161">
        <v>7552000</v>
      </c>
      <c r="E161">
        <v>7360000</v>
      </c>
      <c r="F161">
        <v>7360000</v>
      </c>
      <c r="G161">
        <v>7552000</v>
      </c>
      <c r="H161">
        <v>7769600</v>
      </c>
      <c r="I161">
        <v>7975424</v>
      </c>
      <c r="J161">
        <v>8000000</v>
      </c>
      <c r="K161">
        <v>7802426.8799999999</v>
      </c>
      <c r="L161">
        <v>8363859.46</v>
      </c>
      <c r="M161">
        <v>8983580.1600000001</v>
      </c>
      <c r="N161">
        <v>10085120</v>
      </c>
      <c r="O161">
        <v>9124201.3499999996</v>
      </c>
      <c r="P161">
        <v>9060392.9600000009</v>
      </c>
      <c r="Q161">
        <v>8915103.2300000004</v>
      </c>
      <c r="R161">
        <v>8472642.0500000007</v>
      </c>
      <c r="S161">
        <v>10361283.07</v>
      </c>
      <c r="T161">
        <v>7769600</v>
      </c>
      <c r="U161">
        <v>8220237.3099999996</v>
      </c>
      <c r="V161">
        <v>8331046.4000000004</v>
      </c>
      <c r="W161">
        <v>8652574.7200000007</v>
      </c>
      <c r="X161">
        <v>8085177.3399999999</v>
      </c>
      <c r="Y161">
        <v>8971079.1699999999</v>
      </c>
      <c r="Z161">
        <v>7769600</v>
      </c>
      <c r="AA161" t="s">
        <v>14</v>
      </c>
    </row>
    <row r="162" spans="1:27">
      <c r="B162" t="s">
        <v>137</v>
      </c>
      <c r="C162">
        <v>7434000</v>
      </c>
      <c r="D162">
        <v>7434000</v>
      </c>
      <c r="E162">
        <v>7245000</v>
      </c>
      <c r="F162">
        <v>7441950.0199999996</v>
      </c>
      <c r="G162">
        <v>7434000</v>
      </c>
      <c r="H162">
        <v>7648200</v>
      </c>
      <c r="I162">
        <v>7850808</v>
      </c>
      <c r="J162">
        <v>7875000</v>
      </c>
      <c r="K162">
        <v>8820000</v>
      </c>
      <c r="L162">
        <v>9020907</v>
      </c>
      <c r="M162">
        <v>9852129</v>
      </c>
      <c r="N162">
        <v>8626689.4199999999</v>
      </c>
      <c r="O162">
        <v>8152892.1900000004</v>
      </c>
      <c r="P162">
        <v>9852129</v>
      </c>
      <c r="Q162">
        <v>8470358.7599999998</v>
      </c>
      <c r="R162">
        <v>8158684.1500000004</v>
      </c>
      <c r="S162">
        <v>9899089.6099999994</v>
      </c>
      <c r="T162">
        <v>7648200</v>
      </c>
      <c r="U162">
        <v>7843222.46</v>
      </c>
      <c r="V162">
        <v>8784528.3200000003</v>
      </c>
      <c r="W162">
        <v>10494639.550000001</v>
      </c>
      <c r="X162">
        <v>8172854.3899999997</v>
      </c>
      <c r="Y162">
        <v>7943892.54</v>
      </c>
      <c r="Z162">
        <v>7648200</v>
      </c>
      <c r="AA162" t="s">
        <v>14</v>
      </c>
    </row>
    <row r="163" spans="1:27">
      <c r="B163" s="3" t="s">
        <v>148</v>
      </c>
      <c r="C163">
        <f>SUM(C59:C162)</f>
        <v>447267320.44999999</v>
      </c>
      <c r="D163">
        <f t="shared" ref="D163:Z163" si="2">SUM(D59:D162)</f>
        <v>431588863.63</v>
      </c>
      <c r="E163">
        <f t="shared" si="2"/>
        <v>410468143.06000006</v>
      </c>
      <c r="F163">
        <f t="shared" si="2"/>
        <v>411987310.42000002</v>
      </c>
      <c r="G163">
        <f t="shared" si="2"/>
        <v>431044337.95999998</v>
      </c>
      <c r="H163">
        <f t="shared" si="2"/>
        <v>459170408.08000004</v>
      </c>
      <c r="I163">
        <f t="shared" si="2"/>
        <v>510689550.07999992</v>
      </c>
      <c r="J163">
        <f t="shared" si="2"/>
        <v>539124685.75999999</v>
      </c>
      <c r="K163">
        <f t="shared" si="2"/>
        <v>661866754.95000005</v>
      </c>
      <c r="L163">
        <f t="shared" si="2"/>
        <v>666445321.08000004</v>
      </c>
      <c r="M163">
        <f t="shared" si="2"/>
        <v>721226738.68000007</v>
      </c>
      <c r="N163">
        <f t="shared" si="2"/>
        <v>764792443.3599999</v>
      </c>
      <c r="O163">
        <f t="shared" si="2"/>
        <v>734715452.40999997</v>
      </c>
      <c r="P163">
        <f t="shared" si="2"/>
        <v>693275084.19999993</v>
      </c>
      <c r="Q163">
        <f t="shared" si="2"/>
        <v>742072781.57000005</v>
      </c>
      <c r="R163">
        <f t="shared" si="2"/>
        <v>665585780.72000015</v>
      </c>
      <c r="S163">
        <f t="shared" si="2"/>
        <v>677474081.35000002</v>
      </c>
      <c r="T163">
        <f t="shared" si="2"/>
        <v>444333353.84999996</v>
      </c>
      <c r="U163">
        <f t="shared" si="2"/>
        <v>719459113.16999984</v>
      </c>
      <c r="V163">
        <f t="shared" si="2"/>
        <v>714809541.38999999</v>
      </c>
      <c r="W163">
        <f t="shared" si="2"/>
        <v>695941810.3499999</v>
      </c>
      <c r="X163">
        <f t="shared" si="2"/>
        <v>555900395.61000001</v>
      </c>
      <c r="Y163">
        <f t="shared" si="2"/>
        <v>471759727.47000003</v>
      </c>
      <c r="Z163">
        <f t="shared" si="2"/>
        <v>388187810.76000005</v>
      </c>
    </row>
    <row r="165" spans="1:27">
      <c r="A165" s="10" t="s">
        <v>152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7" spans="1:27">
      <c r="B167" t="s">
        <v>34</v>
      </c>
      <c r="C167">
        <v>3540000</v>
      </c>
      <c r="D167">
        <v>3540000</v>
      </c>
      <c r="E167">
        <v>3450000</v>
      </c>
      <c r="F167">
        <v>1938081.58</v>
      </c>
      <c r="G167">
        <v>3540000</v>
      </c>
      <c r="H167">
        <v>-3754164.93</v>
      </c>
      <c r="I167">
        <v>-8243853.79</v>
      </c>
      <c r="J167">
        <v>6711938.0700000003</v>
      </c>
      <c r="K167">
        <v>43505614.340000004</v>
      </c>
      <c r="L167">
        <v>44166433.109999999</v>
      </c>
      <c r="M167">
        <v>48931726.380000003</v>
      </c>
      <c r="N167">
        <v>45697063.270000003</v>
      </c>
      <c r="O167">
        <v>44918419.939999998</v>
      </c>
      <c r="P167">
        <v>48605683.700000003</v>
      </c>
      <c r="Q167">
        <v>42185584.68</v>
      </c>
      <c r="R167">
        <v>41640339.409999996</v>
      </c>
      <c r="S167">
        <v>49997902.68</v>
      </c>
      <c r="T167">
        <v>-4897148.9000000004</v>
      </c>
      <c r="U167">
        <v>-4151929.34</v>
      </c>
      <c r="V167">
        <v>15134802.119999999</v>
      </c>
      <c r="W167">
        <v>1772854.16</v>
      </c>
      <c r="X167">
        <v>-1537822.66</v>
      </c>
      <c r="Y167">
        <v>-2045934.14</v>
      </c>
      <c r="Z167">
        <v>-359177.48</v>
      </c>
      <c r="AA167" t="s">
        <v>14</v>
      </c>
    </row>
    <row r="168" spans="1:27">
      <c r="B168" t="s">
        <v>35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14</v>
      </c>
    </row>
    <row r="169" spans="1:27">
      <c r="B169" t="s">
        <v>36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14</v>
      </c>
    </row>
    <row r="170" spans="1:27">
      <c r="B170" t="s">
        <v>37</v>
      </c>
      <c r="C170">
        <v>7080000</v>
      </c>
      <c r="D170">
        <v>7080000</v>
      </c>
      <c r="E170">
        <v>6900000</v>
      </c>
      <c r="F170">
        <v>6900000</v>
      </c>
      <c r="G170">
        <v>7080000</v>
      </c>
      <c r="H170">
        <v>7591870.71</v>
      </c>
      <c r="I170">
        <v>7476960</v>
      </c>
      <c r="J170">
        <v>7500000</v>
      </c>
      <c r="K170">
        <v>8490860.0299999993</v>
      </c>
      <c r="L170">
        <v>9332748.3599999994</v>
      </c>
      <c r="M170">
        <v>9343385.0399999991</v>
      </c>
      <c r="N170">
        <v>9382482.4399999995</v>
      </c>
      <c r="O170">
        <v>9400898.2599999998</v>
      </c>
      <c r="P170">
        <v>9011168.1799999997</v>
      </c>
      <c r="Q170">
        <v>8579596.7100000009</v>
      </c>
      <c r="R170">
        <v>9332748.3599999994</v>
      </c>
      <c r="S170">
        <v>8575077.1199999992</v>
      </c>
      <c r="T170">
        <v>7817347.7400000002</v>
      </c>
      <c r="U170">
        <v>13312049.92</v>
      </c>
      <c r="V170">
        <v>16199178.65</v>
      </c>
      <c r="W170">
        <v>10147705.640000001</v>
      </c>
      <c r="X170">
        <v>7500000</v>
      </c>
      <c r="Y170">
        <v>7500000</v>
      </c>
      <c r="Z170">
        <v>7284000</v>
      </c>
      <c r="AA170" t="s">
        <v>14</v>
      </c>
    </row>
    <row r="171" spans="1:27">
      <c r="B171" t="s">
        <v>38</v>
      </c>
      <c r="C171">
        <v>1888000</v>
      </c>
      <c r="D171">
        <v>1888000</v>
      </c>
      <c r="E171">
        <v>1840000</v>
      </c>
      <c r="F171">
        <v>1840000</v>
      </c>
      <c r="G171">
        <v>1888000</v>
      </c>
      <c r="H171">
        <v>1942400</v>
      </c>
      <c r="I171">
        <v>1993856</v>
      </c>
      <c r="J171">
        <v>2000000</v>
      </c>
      <c r="K171">
        <v>2246473.14</v>
      </c>
      <c r="L171">
        <v>2306451.81</v>
      </c>
      <c r="M171">
        <v>2307209.59</v>
      </c>
      <c r="N171">
        <v>2239568.62</v>
      </c>
      <c r="O171">
        <v>2311307.0099999998</v>
      </c>
      <c r="P171">
        <v>2306451.81</v>
      </c>
      <c r="Q171">
        <v>2306451.81</v>
      </c>
      <c r="R171">
        <v>2306451.81</v>
      </c>
      <c r="S171">
        <v>2252473.02</v>
      </c>
      <c r="T171">
        <v>1942400</v>
      </c>
      <c r="U171">
        <v>2064000</v>
      </c>
      <c r="V171">
        <v>2064000</v>
      </c>
      <c r="W171">
        <v>2064000</v>
      </c>
      <c r="X171">
        <v>2000000</v>
      </c>
      <c r="Y171">
        <v>2000000</v>
      </c>
      <c r="Z171">
        <v>1942400</v>
      </c>
      <c r="AA171" t="s">
        <v>14</v>
      </c>
    </row>
    <row r="172" spans="1:27">
      <c r="B172" t="s">
        <v>39</v>
      </c>
      <c r="C172">
        <v>1180000</v>
      </c>
      <c r="D172">
        <v>1180000</v>
      </c>
      <c r="E172">
        <v>1150000</v>
      </c>
      <c r="F172">
        <v>1150000</v>
      </c>
      <c r="G172">
        <v>1180000</v>
      </c>
      <c r="H172">
        <v>1214000</v>
      </c>
      <c r="I172">
        <v>1246160</v>
      </c>
      <c r="J172">
        <v>1250000</v>
      </c>
      <c r="K172">
        <v>1437357.71</v>
      </c>
      <c r="L172">
        <v>1783505.77</v>
      </c>
      <c r="M172">
        <v>1787879.11</v>
      </c>
      <c r="N172">
        <v>1892063.11</v>
      </c>
      <c r="O172">
        <v>469510.41</v>
      </c>
      <c r="P172">
        <v>1783505.77</v>
      </c>
      <c r="Q172">
        <v>1783505.77</v>
      </c>
      <c r="R172">
        <v>1783505.77</v>
      </c>
      <c r="S172">
        <v>2437004.69</v>
      </c>
      <c r="T172">
        <v>1214000</v>
      </c>
      <c r="U172">
        <v>1991889.9</v>
      </c>
      <c r="V172">
        <v>6782489.6100000003</v>
      </c>
      <c r="W172">
        <v>1787338.2</v>
      </c>
      <c r="X172">
        <v>5788740.3399999999</v>
      </c>
      <c r="Y172">
        <v>1250000</v>
      </c>
      <c r="Z172">
        <v>1214000</v>
      </c>
      <c r="AA172" t="s">
        <v>14</v>
      </c>
    </row>
    <row r="173" spans="1:27">
      <c r="B173" t="s">
        <v>40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t="s">
        <v>14</v>
      </c>
    </row>
    <row r="174" spans="1:27">
      <c r="B174" t="s">
        <v>41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14</v>
      </c>
    </row>
    <row r="175" spans="1:27">
      <c r="B175" t="s">
        <v>42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t="s">
        <v>14</v>
      </c>
    </row>
    <row r="176" spans="1:27">
      <c r="B176" t="s">
        <v>43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7405400</v>
      </c>
      <c r="U176">
        <v>7869000</v>
      </c>
      <c r="V176">
        <v>7869000</v>
      </c>
      <c r="W176">
        <v>7869000</v>
      </c>
      <c r="X176">
        <v>7625000</v>
      </c>
      <c r="Y176">
        <v>7625000</v>
      </c>
      <c r="Z176">
        <v>7405400</v>
      </c>
      <c r="AA176" t="s">
        <v>14</v>
      </c>
    </row>
    <row r="177" spans="2:27">
      <c r="B177" t="s">
        <v>44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14</v>
      </c>
    </row>
    <row r="178" spans="2:27">
      <c r="B178" t="s">
        <v>45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 t="s">
        <v>14</v>
      </c>
    </row>
    <row r="179" spans="2:27">
      <c r="B179" t="s">
        <v>46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14</v>
      </c>
    </row>
    <row r="180" spans="2:27">
      <c r="B180" t="s">
        <v>47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t="s">
        <v>14</v>
      </c>
    </row>
    <row r="181" spans="2:27">
      <c r="B181" t="s">
        <v>48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14</v>
      </c>
    </row>
    <row r="182" spans="2:27">
      <c r="B182" t="s">
        <v>49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14</v>
      </c>
    </row>
    <row r="183" spans="2:27">
      <c r="B183" t="s">
        <v>50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 t="s">
        <v>14</v>
      </c>
    </row>
    <row r="184" spans="2:27">
      <c r="B184" t="s">
        <v>51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14</v>
      </c>
    </row>
    <row r="185" spans="2:27">
      <c r="B185" t="s">
        <v>52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14</v>
      </c>
    </row>
    <row r="186" spans="2:27">
      <c r="B186" t="s">
        <v>53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 t="s">
        <v>14</v>
      </c>
    </row>
    <row r="187" spans="2:27">
      <c r="B187" t="s">
        <v>54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14</v>
      </c>
    </row>
    <row r="188" spans="2:27">
      <c r="B188" t="s">
        <v>55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 t="s">
        <v>14</v>
      </c>
    </row>
    <row r="189" spans="2:27">
      <c r="B189" t="s">
        <v>56</v>
      </c>
      <c r="C189">
        <v>2714000</v>
      </c>
      <c r="D189">
        <v>2714000</v>
      </c>
      <c r="E189">
        <v>2645000</v>
      </c>
      <c r="F189">
        <v>2645000</v>
      </c>
      <c r="G189">
        <v>2714000</v>
      </c>
      <c r="H189">
        <v>2792200</v>
      </c>
      <c r="I189">
        <v>2866168</v>
      </c>
      <c r="J189">
        <v>2875000</v>
      </c>
      <c r="K189">
        <v>3232674.66</v>
      </c>
      <c r="L189">
        <v>3350115.2</v>
      </c>
      <c r="M189">
        <v>3351598.99</v>
      </c>
      <c r="N189">
        <v>3269179.53</v>
      </c>
      <c r="O189">
        <v>3359621.88</v>
      </c>
      <c r="P189">
        <v>3350115.2</v>
      </c>
      <c r="Q189">
        <v>3350115.2</v>
      </c>
      <c r="R189">
        <v>3350115.2</v>
      </c>
      <c r="S189">
        <v>3244422.66</v>
      </c>
      <c r="T189">
        <v>3399200</v>
      </c>
      <c r="U189">
        <v>3612000</v>
      </c>
      <c r="V189">
        <v>3612000</v>
      </c>
      <c r="W189">
        <v>3612000</v>
      </c>
      <c r="X189">
        <v>3500000</v>
      </c>
      <c r="Y189">
        <v>3500000</v>
      </c>
      <c r="Z189">
        <v>3399200</v>
      </c>
      <c r="AA189" t="s">
        <v>14</v>
      </c>
    </row>
    <row r="190" spans="2:27">
      <c r="B190" t="s">
        <v>57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-1292459.1200000001</v>
      </c>
      <c r="M190">
        <v>0</v>
      </c>
      <c r="N190">
        <v>13252559.99</v>
      </c>
      <c r="O190">
        <v>1054909.8899999999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3012742.4</v>
      </c>
      <c r="W190">
        <v>2288596.4900000002</v>
      </c>
      <c r="X190">
        <v>2344695.11</v>
      </c>
      <c r="Y190">
        <v>0</v>
      </c>
      <c r="Z190">
        <v>0</v>
      </c>
      <c r="AA190" t="s">
        <v>14</v>
      </c>
    </row>
    <row r="191" spans="2:27">
      <c r="B191" t="s">
        <v>58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-1684536.45</v>
      </c>
      <c r="P191">
        <v>0</v>
      </c>
      <c r="Q191">
        <v>-640334.57999999996</v>
      </c>
      <c r="R191">
        <v>0</v>
      </c>
      <c r="S191">
        <v>0</v>
      </c>
      <c r="T191">
        <v>0</v>
      </c>
      <c r="U191">
        <v>786399.49</v>
      </c>
      <c r="V191">
        <v>1478768.26</v>
      </c>
      <c r="W191">
        <v>1163522.3</v>
      </c>
      <c r="X191">
        <v>0</v>
      </c>
      <c r="Y191">
        <v>0</v>
      </c>
      <c r="Z191">
        <v>0</v>
      </c>
      <c r="AA191" t="s">
        <v>14</v>
      </c>
    </row>
    <row r="192" spans="2:27">
      <c r="B192" t="s">
        <v>59</v>
      </c>
      <c r="C192">
        <v>-2163595.61</v>
      </c>
      <c r="D192">
        <v>0</v>
      </c>
      <c r="E192">
        <v>-2633505.37</v>
      </c>
      <c r="F192">
        <v>-32850.47</v>
      </c>
      <c r="G192">
        <v>-1640548.29</v>
      </c>
      <c r="H192">
        <v>-4437319.43</v>
      </c>
      <c r="I192">
        <v>-521877.78</v>
      </c>
      <c r="J192">
        <v>-2871631.78</v>
      </c>
      <c r="K192">
        <v>-3279622.15</v>
      </c>
      <c r="L192">
        <v>-1434274.11</v>
      </c>
      <c r="M192">
        <v>20992418.879999999</v>
      </c>
      <c r="N192">
        <v>18333332.559999999</v>
      </c>
      <c r="O192">
        <v>18518433.530000001</v>
      </c>
      <c r="P192">
        <v>10143970.109999999</v>
      </c>
      <c r="Q192">
        <v>7057422.5499999998</v>
      </c>
      <c r="R192">
        <v>-3090372.52</v>
      </c>
      <c r="S192">
        <v>-2626727.17</v>
      </c>
      <c r="T192">
        <v>0</v>
      </c>
      <c r="U192">
        <v>5188161.42</v>
      </c>
      <c r="V192">
        <v>-3890670.68</v>
      </c>
      <c r="W192">
        <v>-1895074.06</v>
      </c>
      <c r="X192">
        <v>-4121427.34</v>
      </c>
      <c r="Y192">
        <v>-4041721.53</v>
      </c>
      <c r="Z192">
        <v>-2551204.44</v>
      </c>
      <c r="AA192" t="s">
        <v>14</v>
      </c>
    </row>
    <row r="193" spans="2:27">
      <c r="B193" t="s">
        <v>60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14</v>
      </c>
    </row>
    <row r="194" spans="2:27">
      <c r="B194" t="s">
        <v>61</v>
      </c>
      <c r="C194">
        <v>944000</v>
      </c>
      <c r="D194">
        <v>944000</v>
      </c>
      <c r="E194">
        <v>920000</v>
      </c>
      <c r="F194">
        <v>920000</v>
      </c>
      <c r="G194">
        <v>944000</v>
      </c>
      <c r="H194">
        <v>971200</v>
      </c>
      <c r="I194">
        <v>996928</v>
      </c>
      <c r="J194">
        <v>1000000</v>
      </c>
      <c r="K194">
        <v>1129483.57</v>
      </c>
      <c r="L194">
        <v>1217356.1299999999</v>
      </c>
      <c r="M194">
        <v>1218466.3400000001</v>
      </c>
      <c r="N194">
        <v>1212111.3999999999</v>
      </c>
      <c r="O194">
        <v>1224469.31</v>
      </c>
      <c r="P194">
        <v>1217356.1299999999</v>
      </c>
      <c r="Q194">
        <v>1217356.1299999999</v>
      </c>
      <c r="R194">
        <v>1217356.1299999999</v>
      </c>
      <c r="S194">
        <v>1138273.77</v>
      </c>
      <c r="T194">
        <v>971200</v>
      </c>
      <c r="U194">
        <v>1032000</v>
      </c>
      <c r="V194">
        <v>1032000</v>
      </c>
      <c r="W194">
        <v>1032000</v>
      </c>
      <c r="X194">
        <v>1000000</v>
      </c>
      <c r="Y194">
        <v>1000000</v>
      </c>
      <c r="Z194">
        <v>971200</v>
      </c>
      <c r="AA194" t="s">
        <v>14</v>
      </c>
    </row>
    <row r="195" spans="2:27">
      <c r="B195" t="s">
        <v>62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14</v>
      </c>
    </row>
    <row r="196" spans="2:27">
      <c r="B196" t="s">
        <v>63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13439178.82</v>
      </c>
      <c r="N196">
        <v>20830732.600000001</v>
      </c>
      <c r="O196">
        <v>20742792.940000001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5347204.75</v>
      </c>
      <c r="V196">
        <v>0</v>
      </c>
      <c r="W196">
        <v>0</v>
      </c>
      <c r="X196">
        <v>0</v>
      </c>
      <c r="Y196">
        <v>0</v>
      </c>
      <c r="Z196">
        <v>0</v>
      </c>
      <c r="AA196" t="s">
        <v>14</v>
      </c>
    </row>
    <row r="197" spans="2:27">
      <c r="B197" t="s">
        <v>64</v>
      </c>
      <c r="C197">
        <v>32843964.16</v>
      </c>
      <c r="D197">
        <v>28985447.68</v>
      </c>
      <c r="E197">
        <v>31780902.469999999</v>
      </c>
      <c r="F197">
        <v>29129542.399999999</v>
      </c>
      <c r="G197">
        <v>40932724.93</v>
      </c>
      <c r="H197">
        <v>28559549.960000001</v>
      </c>
      <c r="I197">
        <v>35529513.600000001</v>
      </c>
      <c r="J197">
        <v>34522526.079999998</v>
      </c>
      <c r="K197">
        <v>34559674.240000002</v>
      </c>
      <c r="L197">
        <v>25409843.199999999</v>
      </c>
      <c r="M197">
        <v>25986813.440000001</v>
      </c>
      <c r="N197">
        <v>33875787.619999997</v>
      </c>
      <c r="O197">
        <v>27891404.800000001</v>
      </c>
      <c r="P197">
        <v>38922330.880000003</v>
      </c>
      <c r="Q197">
        <v>42947186.890000001</v>
      </c>
      <c r="R197">
        <v>32129744.640000001</v>
      </c>
      <c r="S197">
        <v>37012108.659999996</v>
      </c>
      <c r="T197">
        <v>-7558998.8300000001</v>
      </c>
      <c r="U197">
        <v>-27199320.960000001</v>
      </c>
      <c r="V197">
        <v>-23119107.789999999</v>
      </c>
      <c r="W197">
        <v>-8451982.6500000004</v>
      </c>
      <c r="X197">
        <v>-9776090.0399999991</v>
      </c>
      <c r="Y197">
        <v>-18632110.649999999</v>
      </c>
      <c r="Z197">
        <v>-21465156.800000001</v>
      </c>
      <c r="AA197" t="s">
        <v>14</v>
      </c>
    </row>
    <row r="198" spans="2:27">
      <c r="B198" t="s">
        <v>65</v>
      </c>
      <c r="C198">
        <v>30466996.890000001</v>
      </c>
      <c r="D198">
        <v>512754.82</v>
      </c>
      <c r="E198">
        <v>-6839082.9400000004</v>
      </c>
      <c r="F198">
        <v>4029783.82</v>
      </c>
      <c r="G198">
        <v>6242034.0499999998</v>
      </c>
      <c r="H198">
        <v>45818776.119999997</v>
      </c>
      <c r="I198">
        <v>55847348.700000003</v>
      </c>
      <c r="J198">
        <v>57691804.280000001</v>
      </c>
      <c r="K198">
        <v>55748568.560000002</v>
      </c>
      <c r="L198">
        <v>53080776.700000003</v>
      </c>
      <c r="M198">
        <v>52205965.310000002</v>
      </c>
      <c r="N198">
        <v>56651095.259999998</v>
      </c>
      <c r="O198">
        <v>55539766.020000003</v>
      </c>
      <c r="P198">
        <v>46165197.939999998</v>
      </c>
      <c r="Q198">
        <v>55838703.619999997</v>
      </c>
      <c r="R198">
        <v>50314600.5</v>
      </c>
      <c r="S198">
        <v>59186464.280000001</v>
      </c>
      <c r="T198">
        <v>48831856.640000001</v>
      </c>
      <c r="U198">
        <v>56548896.770000003</v>
      </c>
      <c r="V198">
        <v>53034110.979999997</v>
      </c>
      <c r="W198">
        <v>61483444.829999998</v>
      </c>
      <c r="X198">
        <v>44248133.630000003</v>
      </c>
      <c r="Y198">
        <v>50345644.030000001</v>
      </c>
      <c r="Z198">
        <v>48839428.390000001</v>
      </c>
      <c r="AA198" t="s">
        <v>14</v>
      </c>
    </row>
    <row r="199" spans="2:27">
      <c r="B199" t="s">
        <v>66</v>
      </c>
      <c r="C199">
        <v>7080000</v>
      </c>
      <c r="D199">
        <v>7080000</v>
      </c>
      <c r="E199">
        <v>6386450.8200000003</v>
      </c>
      <c r="F199">
        <v>2876216.3</v>
      </c>
      <c r="G199">
        <v>7080000</v>
      </c>
      <c r="H199">
        <v>4987519.55</v>
      </c>
      <c r="I199">
        <v>-1150790.79</v>
      </c>
      <c r="J199">
        <v>-133443.46</v>
      </c>
      <c r="K199">
        <v>3818513.01</v>
      </c>
      <c r="L199">
        <v>-2140276.41</v>
      </c>
      <c r="M199">
        <v>-44233063.700000003</v>
      </c>
      <c r="N199">
        <v>-43324886.079999998</v>
      </c>
      <c r="O199">
        <v>-12588502.300000001</v>
      </c>
      <c r="P199">
        <v>-33468808.289999999</v>
      </c>
      <c r="Q199">
        <v>-5166151.07</v>
      </c>
      <c r="R199">
        <v>-14909878.789999999</v>
      </c>
      <c r="S199">
        <v>-1237681.83</v>
      </c>
      <c r="T199">
        <v>84410333.590000004</v>
      </c>
      <c r="U199">
        <v>104895531.43000001</v>
      </c>
      <c r="V199">
        <v>94288326.290000007</v>
      </c>
      <c r="W199">
        <v>74669629.629999995</v>
      </c>
      <c r="X199">
        <v>84094956.859999999</v>
      </c>
      <c r="Y199">
        <v>88467223.230000004</v>
      </c>
      <c r="Z199">
        <v>86334420.200000003</v>
      </c>
      <c r="AA199" t="s">
        <v>14</v>
      </c>
    </row>
    <row r="200" spans="2:27">
      <c r="B200" t="s">
        <v>67</v>
      </c>
      <c r="C200">
        <v>826000</v>
      </c>
      <c r="D200">
        <v>826000</v>
      </c>
      <c r="E200">
        <v>805000</v>
      </c>
      <c r="F200">
        <v>805000</v>
      </c>
      <c r="G200">
        <v>826000</v>
      </c>
      <c r="H200">
        <v>849800</v>
      </c>
      <c r="I200">
        <v>872312</v>
      </c>
      <c r="J200">
        <v>875000</v>
      </c>
      <c r="K200">
        <v>983857.51</v>
      </c>
      <c r="L200">
        <v>1019600.28</v>
      </c>
      <c r="M200">
        <v>1020051.87</v>
      </c>
      <c r="N200">
        <v>994967.68</v>
      </c>
      <c r="O200">
        <v>1022493.62</v>
      </c>
      <c r="P200">
        <v>1019600.28</v>
      </c>
      <c r="Q200">
        <v>1019600.28</v>
      </c>
      <c r="R200">
        <v>1019600.28</v>
      </c>
      <c r="S200">
        <v>987432.98</v>
      </c>
      <c r="T200">
        <v>849800</v>
      </c>
      <c r="U200">
        <v>903000</v>
      </c>
      <c r="V200">
        <v>903000</v>
      </c>
      <c r="W200">
        <v>903000</v>
      </c>
      <c r="X200">
        <v>875000</v>
      </c>
      <c r="Y200">
        <v>875000</v>
      </c>
      <c r="Z200">
        <v>849800</v>
      </c>
      <c r="AA200" t="s">
        <v>14</v>
      </c>
    </row>
    <row r="201" spans="2:27">
      <c r="B201" t="s">
        <v>68</v>
      </c>
      <c r="C201">
        <v>-1432600.08</v>
      </c>
      <c r="D201">
        <v>-3788034.4</v>
      </c>
      <c r="E201">
        <v>-1194546</v>
      </c>
      <c r="F201">
        <v>-531547.36</v>
      </c>
      <c r="G201">
        <v>-518945.28000000003</v>
      </c>
      <c r="H201">
        <v>-2660078.96</v>
      </c>
      <c r="I201">
        <v>-2719461.2</v>
      </c>
      <c r="J201">
        <v>-2650068.1800000002</v>
      </c>
      <c r="K201">
        <v>-6377256.7199999997</v>
      </c>
      <c r="L201">
        <v>-6528423.4400000004</v>
      </c>
      <c r="M201">
        <v>-2976726.32</v>
      </c>
      <c r="N201">
        <v>-4151756.73</v>
      </c>
      <c r="O201">
        <v>-3826223.12</v>
      </c>
      <c r="P201">
        <v>-2584183.79</v>
      </c>
      <c r="Q201">
        <v>-6735120.3200000003</v>
      </c>
      <c r="R201">
        <v>-6385046.7999999998</v>
      </c>
      <c r="S201">
        <v>-3863532</v>
      </c>
      <c r="T201">
        <v>81288.210000000006</v>
      </c>
      <c r="U201">
        <v>-935674.11</v>
      </c>
      <c r="V201">
        <v>-5046528.72</v>
      </c>
      <c r="W201">
        <v>-2054406.32</v>
      </c>
      <c r="X201">
        <v>697499.76</v>
      </c>
      <c r="Y201">
        <v>-4609566</v>
      </c>
      <c r="Z201">
        <v>-3270244.32</v>
      </c>
      <c r="AA201" t="s">
        <v>14</v>
      </c>
    </row>
    <row r="202" spans="2:27">
      <c r="B202" t="s">
        <v>69</v>
      </c>
      <c r="C202">
        <v>27156004.27</v>
      </c>
      <c r="D202">
        <v>27339026.940000001</v>
      </c>
      <c r="E202">
        <v>31108124.02</v>
      </c>
      <c r="F202">
        <v>26315738.960000001</v>
      </c>
      <c r="G202">
        <v>23224956.91</v>
      </c>
      <c r="H202">
        <v>27043388.93</v>
      </c>
      <c r="I202">
        <v>23719966.989999998</v>
      </c>
      <c r="J202">
        <v>22428899.140000001</v>
      </c>
      <c r="K202">
        <v>30161597.469999999</v>
      </c>
      <c r="L202">
        <v>26907811.34</v>
      </c>
      <c r="M202">
        <v>32405876.390000001</v>
      </c>
      <c r="N202">
        <v>22694126.460000001</v>
      </c>
      <c r="O202">
        <v>22998392.059999999</v>
      </c>
      <c r="P202">
        <v>23310374.98</v>
      </c>
      <c r="Q202">
        <v>22604090.260000002</v>
      </c>
      <c r="R202">
        <v>26593598.300000001</v>
      </c>
      <c r="S202">
        <v>23083516.370000001</v>
      </c>
      <c r="T202">
        <v>0</v>
      </c>
      <c r="U202">
        <v>-6762984.3399999999</v>
      </c>
      <c r="V202">
        <v>-15444649.869999999</v>
      </c>
      <c r="W202">
        <v>-12287909.810000001</v>
      </c>
      <c r="X202">
        <v>-9243337.0999999996</v>
      </c>
      <c r="Y202">
        <v>-15448736.119999999</v>
      </c>
      <c r="Z202">
        <v>-11729893.1</v>
      </c>
      <c r="AA202" t="s">
        <v>14</v>
      </c>
    </row>
    <row r="203" spans="2:27">
      <c r="B203" t="s">
        <v>70</v>
      </c>
      <c r="C203">
        <v>826000</v>
      </c>
      <c r="D203">
        <v>826000</v>
      </c>
      <c r="E203">
        <v>805000</v>
      </c>
      <c r="F203">
        <v>805000</v>
      </c>
      <c r="G203">
        <v>826000</v>
      </c>
      <c r="H203">
        <v>849800</v>
      </c>
      <c r="I203">
        <v>872312</v>
      </c>
      <c r="J203">
        <v>875000</v>
      </c>
      <c r="K203">
        <v>980000</v>
      </c>
      <c r="L203">
        <v>980000</v>
      </c>
      <c r="M203">
        <v>980000</v>
      </c>
      <c r="N203">
        <v>937955.9</v>
      </c>
      <c r="O203">
        <v>980000</v>
      </c>
      <c r="P203">
        <v>980000</v>
      </c>
      <c r="Q203">
        <v>980000</v>
      </c>
      <c r="R203">
        <v>980000</v>
      </c>
      <c r="S203">
        <v>980000</v>
      </c>
      <c r="T203">
        <v>849800</v>
      </c>
      <c r="U203">
        <v>903000</v>
      </c>
      <c r="V203">
        <v>903000</v>
      </c>
      <c r="W203">
        <v>903000</v>
      </c>
      <c r="X203">
        <v>875000</v>
      </c>
      <c r="Y203">
        <v>875000</v>
      </c>
      <c r="Z203">
        <v>849800</v>
      </c>
      <c r="AA203" t="s">
        <v>14</v>
      </c>
    </row>
    <row r="204" spans="2:27">
      <c r="B204" t="s">
        <v>71</v>
      </c>
      <c r="C204">
        <v>8496000</v>
      </c>
      <c r="D204">
        <v>8496000</v>
      </c>
      <c r="E204">
        <v>8280000</v>
      </c>
      <c r="F204">
        <v>8280000</v>
      </c>
      <c r="G204">
        <v>8496000</v>
      </c>
      <c r="H204">
        <v>8740800</v>
      </c>
      <c r="I204">
        <v>8972352</v>
      </c>
      <c r="J204">
        <v>9000000</v>
      </c>
      <c r="K204">
        <v>10080000</v>
      </c>
      <c r="L204">
        <v>10080000</v>
      </c>
      <c r="M204">
        <v>10080000</v>
      </c>
      <c r="N204">
        <v>9647546.3900000006</v>
      </c>
      <c r="O204">
        <v>10080000</v>
      </c>
      <c r="P204">
        <v>10080000</v>
      </c>
      <c r="Q204">
        <v>10080000</v>
      </c>
      <c r="R204">
        <v>10080000</v>
      </c>
      <c r="S204">
        <v>10080000</v>
      </c>
      <c r="T204">
        <v>8740800</v>
      </c>
      <c r="U204">
        <v>9288000</v>
      </c>
      <c r="V204">
        <v>9288000</v>
      </c>
      <c r="W204">
        <v>9288000</v>
      </c>
      <c r="X204">
        <v>9000000</v>
      </c>
      <c r="Y204">
        <v>9000000</v>
      </c>
      <c r="Z204">
        <v>8740800</v>
      </c>
      <c r="AA204" t="s">
        <v>14</v>
      </c>
    </row>
    <row r="205" spans="2:27">
      <c r="B205" t="s">
        <v>72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14</v>
      </c>
    </row>
    <row r="206" spans="2:27">
      <c r="B206" t="s">
        <v>73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14</v>
      </c>
    </row>
    <row r="207" spans="2:27">
      <c r="B207" t="s">
        <v>74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623080</v>
      </c>
      <c r="J207">
        <v>625000</v>
      </c>
      <c r="K207">
        <v>0</v>
      </c>
      <c r="L207">
        <v>0</v>
      </c>
      <c r="M207">
        <v>0</v>
      </c>
      <c r="N207">
        <v>669968.5</v>
      </c>
      <c r="O207">
        <v>700000</v>
      </c>
      <c r="P207">
        <v>700000</v>
      </c>
      <c r="Q207">
        <v>700000</v>
      </c>
      <c r="R207">
        <v>700000</v>
      </c>
      <c r="S207">
        <v>700000</v>
      </c>
      <c r="T207">
        <v>607000</v>
      </c>
      <c r="U207">
        <v>645000</v>
      </c>
      <c r="V207">
        <v>645000</v>
      </c>
      <c r="W207">
        <v>0</v>
      </c>
      <c r="X207">
        <v>0</v>
      </c>
      <c r="Y207">
        <v>0</v>
      </c>
      <c r="Z207">
        <v>0</v>
      </c>
      <c r="AA207" t="s">
        <v>14</v>
      </c>
    </row>
    <row r="208" spans="2:27">
      <c r="B208" t="s">
        <v>75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14</v>
      </c>
    </row>
    <row r="209" spans="2:27">
      <c r="B209" t="s">
        <v>76</v>
      </c>
      <c r="C209">
        <v>236000</v>
      </c>
      <c r="D209">
        <v>236000</v>
      </c>
      <c r="E209">
        <v>230000</v>
      </c>
      <c r="F209">
        <v>230000</v>
      </c>
      <c r="G209">
        <v>236000</v>
      </c>
      <c r="H209">
        <v>242800</v>
      </c>
      <c r="I209">
        <v>249232</v>
      </c>
      <c r="J209">
        <v>250000</v>
      </c>
      <c r="K209">
        <v>280000</v>
      </c>
      <c r="L209">
        <v>280000</v>
      </c>
      <c r="M209">
        <v>280000</v>
      </c>
      <c r="N209">
        <v>267987.40000000002</v>
      </c>
      <c r="O209">
        <v>280000</v>
      </c>
      <c r="P209">
        <v>280000</v>
      </c>
      <c r="Q209">
        <v>280000</v>
      </c>
      <c r="R209">
        <v>280000</v>
      </c>
      <c r="S209">
        <v>280000</v>
      </c>
      <c r="T209">
        <v>242800</v>
      </c>
      <c r="U209">
        <v>258000</v>
      </c>
      <c r="V209">
        <v>258000</v>
      </c>
      <c r="W209">
        <v>258000</v>
      </c>
      <c r="X209">
        <v>250000</v>
      </c>
      <c r="Y209">
        <v>250000</v>
      </c>
      <c r="Z209">
        <v>242800</v>
      </c>
      <c r="AA209" t="s">
        <v>14</v>
      </c>
    </row>
    <row r="210" spans="2:27">
      <c r="B210" t="s">
        <v>77</v>
      </c>
      <c r="C210">
        <v>236000</v>
      </c>
      <c r="D210">
        <v>236000</v>
      </c>
      <c r="E210">
        <v>230000</v>
      </c>
      <c r="F210">
        <v>230000</v>
      </c>
      <c r="G210">
        <v>236000</v>
      </c>
      <c r="H210">
        <v>242800</v>
      </c>
      <c r="I210">
        <v>249232</v>
      </c>
      <c r="J210">
        <v>250000</v>
      </c>
      <c r="K210">
        <v>282370.89</v>
      </c>
      <c r="L210">
        <v>456508.55</v>
      </c>
      <c r="M210">
        <v>456924.88</v>
      </c>
      <c r="N210">
        <v>454541.78</v>
      </c>
      <c r="O210">
        <v>459175.99</v>
      </c>
      <c r="P210">
        <v>456508.55</v>
      </c>
      <c r="Q210">
        <v>456508.55</v>
      </c>
      <c r="R210">
        <v>456508.55</v>
      </c>
      <c r="S210">
        <v>426852.66</v>
      </c>
      <c r="T210">
        <v>364200</v>
      </c>
      <c r="U210">
        <v>387000</v>
      </c>
      <c r="V210">
        <v>387000</v>
      </c>
      <c r="W210">
        <v>387000</v>
      </c>
      <c r="X210">
        <v>375000</v>
      </c>
      <c r="Y210">
        <v>375000</v>
      </c>
      <c r="Z210">
        <v>364200</v>
      </c>
      <c r="AA210" t="s">
        <v>14</v>
      </c>
    </row>
    <row r="211" spans="2:27">
      <c r="B211" t="s">
        <v>78</v>
      </c>
      <c r="C211">
        <v>472000</v>
      </c>
      <c r="D211">
        <v>472000</v>
      </c>
      <c r="E211">
        <v>460000</v>
      </c>
      <c r="F211">
        <v>460000</v>
      </c>
      <c r="G211">
        <v>472000</v>
      </c>
      <c r="H211">
        <v>485600</v>
      </c>
      <c r="I211">
        <v>498464</v>
      </c>
      <c r="J211">
        <v>500000</v>
      </c>
      <c r="K211">
        <v>564741.78</v>
      </c>
      <c r="L211">
        <v>608678.06000000006</v>
      </c>
      <c r="M211">
        <v>609233.17000000004</v>
      </c>
      <c r="N211">
        <v>606055.69999999995</v>
      </c>
      <c r="O211">
        <v>612234.65</v>
      </c>
      <c r="P211">
        <v>608678.06000000006</v>
      </c>
      <c r="Q211">
        <v>608678.06000000006</v>
      </c>
      <c r="R211">
        <v>608678.06000000006</v>
      </c>
      <c r="S211">
        <v>569136.89</v>
      </c>
      <c r="T211">
        <v>485600</v>
      </c>
      <c r="U211">
        <v>516000</v>
      </c>
      <c r="V211">
        <v>516000</v>
      </c>
      <c r="W211">
        <v>516000</v>
      </c>
      <c r="X211">
        <v>500000</v>
      </c>
      <c r="Y211">
        <v>500000</v>
      </c>
      <c r="Z211">
        <v>485600</v>
      </c>
      <c r="AA211" t="s">
        <v>14</v>
      </c>
    </row>
    <row r="212" spans="2:27">
      <c r="B212" t="s">
        <v>79</v>
      </c>
      <c r="C212">
        <v>1770000</v>
      </c>
      <c r="D212">
        <v>1770000</v>
      </c>
      <c r="E212">
        <v>1725000</v>
      </c>
      <c r="F212">
        <v>1725000</v>
      </c>
      <c r="G212">
        <v>1770000</v>
      </c>
      <c r="H212">
        <v>1821000</v>
      </c>
      <c r="I212">
        <v>1869240</v>
      </c>
      <c r="J212">
        <v>1875000</v>
      </c>
      <c r="K212">
        <v>2134066.19</v>
      </c>
      <c r="L212">
        <v>2378367.5099999998</v>
      </c>
      <c r="M212">
        <v>2453703.7999999998</v>
      </c>
      <c r="N212">
        <v>2513384.81</v>
      </c>
      <c r="O212">
        <v>2090432.03</v>
      </c>
      <c r="P212">
        <v>2449715.79</v>
      </c>
      <c r="Q212">
        <v>2449715.79</v>
      </c>
      <c r="R212">
        <v>2449715.79</v>
      </c>
      <c r="S212">
        <v>2165641.75</v>
      </c>
      <c r="T212">
        <v>1821000</v>
      </c>
      <c r="U212">
        <v>1935000</v>
      </c>
      <c r="V212">
        <v>2412078.94</v>
      </c>
      <c r="W212">
        <v>2547645.38</v>
      </c>
      <c r="X212">
        <v>1875000</v>
      </c>
      <c r="Y212">
        <v>2329116.25</v>
      </c>
      <c r="Z212">
        <v>1821000</v>
      </c>
      <c r="AA212" t="s">
        <v>14</v>
      </c>
    </row>
    <row r="213" spans="2:27">
      <c r="B213" t="s">
        <v>80</v>
      </c>
      <c r="C213">
        <v>708000</v>
      </c>
      <c r="D213">
        <v>708000</v>
      </c>
      <c r="E213">
        <v>690000</v>
      </c>
      <c r="F213">
        <v>690000</v>
      </c>
      <c r="G213">
        <v>708000</v>
      </c>
      <c r="H213">
        <v>728400</v>
      </c>
      <c r="I213">
        <v>747696</v>
      </c>
      <c r="J213">
        <v>750000</v>
      </c>
      <c r="K213">
        <v>843306.43</v>
      </c>
      <c r="L213">
        <v>873943.1</v>
      </c>
      <c r="M213">
        <v>874330.17</v>
      </c>
      <c r="N213">
        <v>852829.44</v>
      </c>
      <c r="O213">
        <v>876423.1</v>
      </c>
      <c r="P213">
        <v>873943.1</v>
      </c>
      <c r="Q213">
        <v>873943.1</v>
      </c>
      <c r="R213">
        <v>873943.1</v>
      </c>
      <c r="S213">
        <v>846371.13</v>
      </c>
      <c r="T213">
        <v>728400</v>
      </c>
      <c r="U213">
        <v>774000</v>
      </c>
      <c r="V213">
        <v>774000</v>
      </c>
      <c r="W213">
        <v>774000</v>
      </c>
      <c r="X213">
        <v>750000</v>
      </c>
      <c r="Y213">
        <v>750000</v>
      </c>
      <c r="Z213">
        <v>728400</v>
      </c>
      <c r="AA213" t="s">
        <v>14</v>
      </c>
    </row>
    <row r="214" spans="2:27">
      <c r="B214" t="s">
        <v>81</v>
      </c>
      <c r="C214">
        <v>708000</v>
      </c>
      <c r="D214">
        <v>708000</v>
      </c>
      <c r="E214">
        <v>690000</v>
      </c>
      <c r="F214">
        <v>690000</v>
      </c>
      <c r="G214">
        <v>944000</v>
      </c>
      <c r="H214">
        <v>971200</v>
      </c>
      <c r="I214">
        <v>996928</v>
      </c>
      <c r="J214">
        <v>875000</v>
      </c>
      <c r="K214">
        <v>1011262.62</v>
      </c>
      <c r="L214">
        <v>1300934.97</v>
      </c>
      <c r="M214">
        <v>1490965.47</v>
      </c>
      <c r="N214">
        <v>1600000</v>
      </c>
      <c r="O214">
        <v>1324383.6100000001</v>
      </c>
      <c r="P214">
        <v>1300934.97</v>
      </c>
      <c r="Q214">
        <v>1300934.97</v>
      </c>
      <c r="R214">
        <v>1300934.97</v>
      </c>
      <c r="S214">
        <v>1040239.58</v>
      </c>
      <c r="T214">
        <v>849800</v>
      </c>
      <c r="U214">
        <v>903000</v>
      </c>
      <c r="V214">
        <v>903000</v>
      </c>
      <c r="W214">
        <v>903000</v>
      </c>
      <c r="X214">
        <v>875000</v>
      </c>
      <c r="Y214">
        <v>875000</v>
      </c>
      <c r="Z214">
        <v>849800</v>
      </c>
      <c r="AA214" t="s">
        <v>14</v>
      </c>
    </row>
    <row r="215" spans="2:27">
      <c r="B215" t="s">
        <v>82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-3523.47</v>
      </c>
      <c r="I215">
        <v>0</v>
      </c>
      <c r="J215">
        <v>0</v>
      </c>
      <c r="K215">
        <v>-10114.530000000001</v>
      </c>
      <c r="L215">
        <v>-14461.23</v>
      </c>
      <c r="M215">
        <v>-48574.61</v>
      </c>
      <c r="N215">
        <v>-34029.97</v>
      </c>
      <c r="O215">
        <v>-30488.34</v>
      </c>
      <c r="P215">
        <v>0</v>
      </c>
      <c r="Q215">
        <v>-49019.86</v>
      </c>
      <c r="R215">
        <v>0</v>
      </c>
      <c r="S215">
        <v>5832.38</v>
      </c>
      <c r="T215">
        <v>0</v>
      </c>
      <c r="U215">
        <v>-4705.8100000000004</v>
      </c>
      <c r="V215">
        <v>38010.03</v>
      </c>
      <c r="W215">
        <v>-12381.9</v>
      </c>
      <c r="X215">
        <v>-1277.0899999999999</v>
      </c>
      <c r="Y215">
        <v>-3832.65</v>
      </c>
      <c r="Z215">
        <v>-2500.02</v>
      </c>
      <c r="AA215" t="s">
        <v>14</v>
      </c>
    </row>
    <row r="216" spans="2:27">
      <c r="B216" t="s">
        <v>83</v>
      </c>
      <c r="C216">
        <v>236000</v>
      </c>
      <c r="D216">
        <v>236000</v>
      </c>
      <c r="E216">
        <v>230000</v>
      </c>
      <c r="F216">
        <v>230000</v>
      </c>
      <c r="G216">
        <v>236000</v>
      </c>
      <c r="H216">
        <v>242800</v>
      </c>
      <c r="I216">
        <v>249232</v>
      </c>
      <c r="J216">
        <v>250000</v>
      </c>
      <c r="K216">
        <v>281102.14</v>
      </c>
      <c r="L216">
        <v>291314.37</v>
      </c>
      <c r="M216">
        <v>291443.39</v>
      </c>
      <c r="N216">
        <v>284276.47999999998</v>
      </c>
      <c r="O216">
        <v>292141.03000000003</v>
      </c>
      <c r="P216">
        <v>291314.37</v>
      </c>
      <c r="Q216">
        <v>291314.37</v>
      </c>
      <c r="R216">
        <v>291314.37</v>
      </c>
      <c r="S216">
        <v>282123.71000000002</v>
      </c>
      <c r="T216">
        <v>242800</v>
      </c>
      <c r="U216">
        <v>258000</v>
      </c>
      <c r="V216">
        <v>258000</v>
      </c>
      <c r="W216">
        <v>258000</v>
      </c>
      <c r="X216">
        <v>250000</v>
      </c>
      <c r="Y216">
        <v>250000</v>
      </c>
      <c r="Z216">
        <v>242800</v>
      </c>
      <c r="AA216" t="s">
        <v>14</v>
      </c>
    </row>
    <row r="217" spans="2:27">
      <c r="B217" t="s">
        <v>84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14</v>
      </c>
    </row>
    <row r="218" spans="2:27">
      <c r="B218" t="s">
        <v>85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 t="s">
        <v>14</v>
      </c>
    </row>
    <row r="219" spans="2:27">
      <c r="B219" t="s">
        <v>86</v>
      </c>
      <c r="C219">
        <v>-411209.78</v>
      </c>
      <c r="D219">
        <v>-356345.53</v>
      </c>
      <c r="E219">
        <v>-455617.57</v>
      </c>
      <c r="F219">
        <v>-401728.02</v>
      </c>
      <c r="G219">
        <v>-479104.91</v>
      </c>
      <c r="H219">
        <v>-188992.85</v>
      </c>
      <c r="I219">
        <v>-367649.16</v>
      </c>
      <c r="J219">
        <v>-324256.43</v>
      </c>
      <c r="K219">
        <v>-550191.21</v>
      </c>
      <c r="L219">
        <v>-505379.02</v>
      </c>
      <c r="M219">
        <v>-521323.75</v>
      </c>
      <c r="N219">
        <v>-528856.56000000006</v>
      </c>
      <c r="O219">
        <v>-440338.45</v>
      </c>
      <c r="P219">
        <v>-435921.33</v>
      </c>
      <c r="Q219">
        <v>-625928.93000000005</v>
      </c>
      <c r="R219">
        <v>-482012.29</v>
      </c>
      <c r="S219">
        <v>-608105.72</v>
      </c>
      <c r="T219">
        <v>0</v>
      </c>
      <c r="U219">
        <v>-540422.31999999995</v>
      </c>
      <c r="V219">
        <v>-261317.03</v>
      </c>
      <c r="W219">
        <v>-273419.5</v>
      </c>
      <c r="X219">
        <v>-450844.31</v>
      </c>
      <c r="Y219">
        <v>0</v>
      </c>
      <c r="Z219">
        <v>-255378.24</v>
      </c>
      <c r="AA219" t="s">
        <v>14</v>
      </c>
    </row>
    <row r="220" spans="2:27">
      <c r="B220" t="s">
        <v>87</v>
      </c>
      <c r="C220">
        <v>354000</v>
      </c>
      <c r="D220">
        <v>354000</v>
      </c>
      <c r="E220">
        <v>345000</v>
      </c>
      <c r="F220">
        <v>345000</v>
      </c>
      <c r="G220">
        <v>354000</v>
      </c>
      <c r="H220">
        <v>364200</v>
      </c>
      <c r="I220">
        <v>373848</v>
      </c>
      <c r="J220">
        <v>375000</v>
      </c>
      <c r="K220">
        <v>424543</v>
      </c>
      <c r="L220">
        <v>466637.42</v>
      </c>
      <c r="M220">
        <v>467169.25</v>
      </c>
      <c r="N220">
        <v>469124.12</v>
      </c>
      <c r="O220">
        <v>470044.91</v>
      </c>
      <c r="P220">
        <v>466637.42</v>
      </c>
      <c r="Q220">
        <v>466637.42</v>
      </c>
      <c r="R220">
        <v>466637.42</v>
      </c>
      <c r="S220">
        <v>428753.86</v>
      </c>
      <c r="T220">
        <v>364200</v>
      </c>
      <c r="U220">
        <v>387000</v>
      </c>
      <c r="V220">
        <v>387000</v>
      </c>
      <c r="W220">
        <v>387000</v>
      </c>
      <c r="X220">
        <v>375000</v>
      </c>
      <c r="Y220">
        <v>375000</v>
      </c>
      <c r="Z220">
        <v>364200</v>
      </c>
      <c r="AA220" t="s">
        <v>14</v>
      </c>
    </row>
    <row r="221" spans="2:27">
      <c r="B221" t="s">
        <v>88</v>
      </c>
      <c r="C221">
        <v>1085531.29</v>
      </c>
      <c r="D221">
        <v>3215429.87</v>
      </c>
      <c r="E221">
        <v>2300000</v>
      </c>
      <c r="F221">
        <v>2154328.7000000002</v>
      </c>
      <c r="G221">
        <v>2360000</v>
      </c>
      <c r="H221">
        <v>2428000</v>
      </c>
      <c r="I221">
        <v>2261562.42</v>
      </c>
      <c r="J221">
        <v>3383556.41</v>
      </c>
      <c r="K221">
        <v>-3855087.41</v>
      </c>
      <c r="L221">
        <v>-12479850.789999999</v>
      </c>
      <c r="M221">
        <v>-7481049.9100000001</v>
      </c>
      <c r="N221">
        <v>-3983115.13</v>
      </c>
      <c r="O221">
        <v>-19289376.719999999</v>
      </c>
      <c r="P221">
        <v>-13414919.42</v>
      </c>
      <c r="Q221">
        <v>-6467496.9100000001</v>
      </c>
      <c r="R221">
        <v>-2662709.52</v>
      </c>
      <c r="S221">
        <v>-6440192.3099999996</v>
      </c>
      <c r="T221">
        <v>4741115.68</v>
      </c>
      <c r="U221">
        <v>-2995670.5</v>
      </c>
      <c r="V221">
        <v>1824565.18</v>
      </c>
      <c r="W221">
        <v>-2169088.61</v>
      </c>
      <c r="X221">
        <v>-946010.81</v>
      </c>
      <c r="Y221">
        <v>3224009.48</v>
      </c>
      <c r="Z221">
        <v>2428000</v>
      </c>
      <c r="AA221" t="s">
        <v>14</v>
      </c>
    </row>
    <row r="222" spans="2:27">
      <c r="B222" t="s">
        <v>89</v>
      </c>
      <c r="C222">
        <v>472000</v>
      </c>
      <c r="D222">
        <v>354000</v>
      </c>
      <c r="E222">
        <v>345000</v>
      </c>
      <c r="F222">
        <v>345000</v>
      </c>
      <c r="G222">
        <v>354000</v>
      </c>
      <c r="H222">
        <v>364200</v>
      </c>
      <c r="I222">
        <v>373848</v>
      </c>
      <c r="J222">
        <v>375000</v>
      </c>
      <c r="K222">
        <v>708878.11</v>
      </c>
      <c r="L222">
        <v>949368.8</v>
      </c>
      <c r="M222">
        <v>1267488</v>
      </c>
      <c r="N222">
        <v>1442127.64</v>
      </c>
      <c r="O222">
        <v>1595599.46</v>
      </c>
      <c r="P222">
        <v>1740509.47</v>
      </c>
      <c r="Q222">
        <v>1898737.6</v>
      </c>
      <c r="R222">
        <v>1898737.6</v>
      </c>
      <c r="S222">
        <v>1721057.11</v>
      </c>
      <c r="T222">
        <v>1335400</v>
      </c>
      <c r="U222">
        <v>1032000</v>
      </c>
      <c r="V222">
        <v>774000</v>
      </c>
      <c r="W222">
        <v>645000</v>
      </c>
      <c r="X222">
        <v>625000</v>
      </c>
      <c r="Y222">
        <v>500000</v>
      </c>
      <c r="Z222">
        <v>364200</v>
      </c>
      <c r="AA222" t="s">
        <v>14</v>
      </c>
    </row>
    <row r="223" spans="2:27">
      <c r="B223" t="s">
        <v>90</v>
      </c>
      <c r="C223">
        <v>2360000</v>
      </c>
      <c r="D223">
        <v>2360000</v>
      </c>
      <c r="E223">
        <v>2300000</v>
      </c>
      <c r="F223">
        <v>2300000</v>
      </c>
      <c r="G223">
        <v>2360000</v>
      </c>
      <c r="H223">
        <v>2428000</v>
      </c>
      <c r="I223">
        <v>2492320</v>
      </c>
      <c r="J223">
        <v>2500000</v>
      </c>
      <c r="K223">
        <v>2845421.59</v>
      </c>
      <c r="L223">
        <v>3266287.72</v>
      </c>
      <c r="M223">
        <v>3271605.07</v>
      </c>
      <c r="N223">
        <v>3351179.74</v>
      </c>
      <c r="O223">
        <v>3300356.35</v>
      </c>
      <c r="P223">
        <v>3266287.72</v>
      </c>
      <c r="Q223">
        <v>3266287.72</v>
      </c>
      <c r="R223">
        <v>3266287.72</v>
      </c>
      <c r="S223">
        <v>2887522.33</v>
      </c>
      <c r="T223">
        <v>2428000</v>
      </c>
      <c r="U223">
        <v>2580000</v>
      </c>
      <c r="V223">
        <v>2580000</v>
      </c>
      <c r="W223">
        <v>2580000</v>
      </c>
      <c r="X223">
        <v>2500000</v>
      </c>
      <c r="Y223">
        <v>2500000</v>
      </c>
      <c r="Z223">
        <v>2428000</v>
      </c>
      <c r="AA223" t="s">
        <v>14</v>
      </c>
    </row>
    <row r="224" spans="2:27">
      <c r="B224" t="s">
        <v>91</v>
      </c>
      <c r="C224">
        <v>1534000</v>
      </c>
      <c r="D224">
        <v>1534000</v>
      </c>
      <c r="E224">
        <v>1495000</v>
      </c>
      <c r="F224">
        <v>1495000</v>
      </c>
      <c r="G224">
        <v>1534000</v>
      </c>
      <c r="H224">
        <v>1578200</v>
      </c>
      <c r="I224">
        <v>1620008</v>
      </c>
      <c r="J224">
        <v>1625000</v>
      </c>
      <c r="K224">
        <v>1849524.04</v>
      </c>
      <c r="L224">
        <v>2123087.02</v>
      </c>
      <c r="M224">
        <v>2126543.2999999998</v>
      </c>
      <c r="N224">
        <v>2178266.83</v>
      </c>
      <c r="O224">
        <v>2145231.63</v>
      </c>
      <c r="P224">
        <v>2123087.02</v>
      </c>
      <c r="Q224">
        <v>2123087.02</v>
      </c>
      <c r="R224">
        <v>2123087.02</v>
      </c>
      <c r="S224">
        <v>1876889.52</v>
      </c>
      <c r="T224">
        <v>1578200</v>
      </c>
      <c r="U224">
        <v>1677000</v>
      </c>
      <c r="V224">
        <v>1677000</v>
      </c>
      <c r="W224">
        <v>1677000</v>
      </c>
      <c r="X224">
        <v>1625000</v>
      </c>
      <c r="Y224">
        <v>1625000</v>
      </c>
      <c r="Z224">
        <v>1578200</v>
      </c>
      <c r="AA224" t="s">
        <v>14</v>
      </c>
    </row>
    <row r="225" spans="2:27">
      <c r="B225" t="s">
        <v>92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14</v>
      </c>
    </row>
    <row r="226" spans="2:27">
      <c r="B226" t="s">
        <v>93</v>
      </c>
      <c r="C226">
        <v>944000</v>
      </c>
      <c r="D226">
        <v>944000</v>
      </c>
      <c r="E226">
        <v>920000</v>
      </c>
      <c r="F226">
        <v>920000</v>
      </c>
      <c r="G226">
        <v>944000</v>
      </c>
      <c r="H226">
        <v>971200</v>
      </c>
      <c r="I226">
        <v>996928</v>
      </c>
      <c r="J226">
        <v>1000000</v>
      </c>
      <c r="K226">
        <v>1138168.6399999999</v>
      </c>
      <c r="L226">
        <v>1306515.0900000001</v>
      </c>
      <c r="M226">
        <v>1308642.03</v>
      </c>
      <c r="N226">
        <v>1340471.8999999999</v>
      </c>
      <c r="O226">
        <v>1320142.54</v>
      </c>
      <c r="P226">
        <v>1306515.0900000001</v>
      </c>
      <c r="Q226">
        <v>1306515.0900000001</v>
      </c>
      <c r="R226">
        <v>1306515.0900000001</v>
      </c>
      <c r="S226">
        <v>1155008.93</v>
      </c>
      <c r="T226">
        <v>971200</v>
      </c>
      <c r="U226">
        <v>1032000</v>
      </c>
      <c r="V226">
        <v>1032000</v>
      </c>
      <c r="W226">
        <v>1032000</v>
      </c>
      <c r="X226">
        <v>1000000</v>
      </c>
      <c r="Y226">
        <v>1000000</v>
      </c>
      <c r="Z226">
        <v>971200</v>
      </c>
      <c r="AA226" t="s">
        <v>14</v>
      </c>
    </row>
    <row r="227" spans="2:27">
      <c r="B227" t="s">
        <v>94</v>
      </c>
      <c r="C227">
        <v>590000</v>
      </c>
      <c r="D227">
        <v>590000</v>
      </c>
      <c r="E227">
        <v>575000</v>
      </c>
      <c r="F227">
        <v>575000</v>
      </c>
      <c r="G227">
        <v>590000</v>
      </c>
      <c r="H227">
        <v>607000</v>
      </c>
      <c r="I227">
        <v>623080</v>
      </c>
      <c r="J227">
        <v>625000</v>
      </c>
      <c r="K227">
        <v>715586.51</v>
      </c>
      <c r="L227">
        <v>860007.54</v>
      </c>
      <c r="M227">
        <v>861832.2</v>
      </c>
      <c r="N227">
        <v>900328.38</v>
      </c>
      <c r="O227">
        <v>871698.26</v>
      </c>
      <c r="P227">
        <v>860007.54</v>
      </c>
      <c r="Q227">
        <v>860007.54</v>
      </c>
      <c r="R227">
        <v>860007.54</v>
      </c>
      <c r="S227">
        <v>730033.46</v>
      </c>
      <c r="T227">
        <v>607000</v>
      </c>
      <c r="U227">
        <v>645000</v>
      </c>
      <c r="V227">
        <v>645000</v>
      </c>
      <c r="W227">
        <v>645000</v>
      </c>
      <c r="X227">
        <v>625000</v>
      </c>
      <c r="Y227">
        <v>625000</v>
      </c>
      <c r="Z227">
        <v>607000</v>
      </c>
      <c r="AA227" t="s">
        <v>14</v>
      </c>
    </row>
    <row r="228" spans="2:27">
      <c r="B228" t="s">
        <v>95</v>
      </c>
      <c r="C228">
        <v>0</v>
      </c>
      <c r="D228">
        <v>0</v>
      </c>
      <c r="E228">
        <v>0</v>
      </c>
      <c r="F228">
        <v>0</v>
      </c>
      <c r="G228">
        <v>826000</v>
      </c>
      <c r="H228">
        <v>849800</v>
      </c>
      <c r="I228">
        <v>872312</v>
      </c>
      <c r="J228">
        <v>875000</v>
      </c>
      <c r="K228">
        <v>2823708.91</v>
      </c>
      <c r="L228">
        <v>3043390.31</v>
      </c>
      <c r="M228">
        <v>3046165.84</v>
      </c>
      <c r="N228">
        <v>3030278.5</v>
      </c>
      <c r="O228">
        <v>0</v>
      </c>
      <c r="P228">
        <v>0</v>
      </c>
      <c r="Q228">
        <v>0</v>
      </c>
      <c r="R228">
        <v>0</v>
      </c>
      <c r="S228">
        <v>995989.55</v>
      </c>
      <c r="T228">
        <v>1699600</v>
      </c>
      <c r="U228">
        <v>2580000</v>
      </c>
      <c r="V228">
        <v>2580000</v>
      </c>
      <c r="W228">
        <v>2580000</v>
      </c>
      <c r="X228">
        <v>2500000</v>
      </c>
      <c r="Y228">
        <v>1625000</v>
      </c>
      <c r="Z228">
        <v>849800</v>
      </c>
      <c r="AA228" t="s">
        <v>14</v>
      </c>
    </row>
    <row r="229" spans="2:27">
      <c r="B229" t="s">
        <v>96</v>
      </c>
      <c r="C229">
        <v>826000</v>
      </c>
      <c r="D229">
        <v>826000</v>
      </c>
      <c r="E229">
        <v>805000</v>
      </c>
      <c r="F229">
        <v>805000</v>
      </c>
      <c r="G229">
        <v>826000</v>
      </c>
      <c r="H229">
        <v>849800</v>
      </c>
      <c r="I229">
        <v>872312</v>
      </c>
      <c r="J229">
        <v>875000</v>
      </c>
      <c r="K229">
        <v>1011262.62</v>
      </c>
      <c r="L229">
        <v>1300934.97</v>
      </c>
      <c r="M229">
        <v>1304594.78</v>
      </c>
      <c r="N229">
        <v>1400000</v>
      </c>
      <c r="O229">
        <v>1324383.6100000001</v>
      </c>
      <c r="P229">
        <v>1300934.97</v>
      </c>
      <c r="Q229">
        <v>1300934.97</v>
      </c>
      <c r="R229">
        <v>1300934.97</v>
      </c>
      <c r="S229">
        <v>1040239.58</v>
      </c>
      <c r="T229">
        <v>849800</v>
      </c>
      <c r="U229">
        <v>903000</v>
      </c>
      <c r="V229">
        <v>903000</v>
      </c>
      <c r="W229">
        <v>903000</v>
      </c>
      <c r="X229">
        <v>875000</v>
      </c>
      <c r="Y229">
        <v>875000</v>
      </c>
      <c r="Z229">
        <v>849800</v>
      </c>
      <c r="AA229" t="s">
        <v>14</v>
      </c>
    </row>
    <row r="230" spans="2:27">
      <c r="B230" t="s">
        <v>97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14</v>
      </c>
    </row>
    <row r="231" spans="2:27">
      <c r="B231" t="s">
        <v>98</v>
      </c>
      <c r="C231">
        <v>-131067.17</v>
      </c>
      <c r="D231">
        <v>-140911.59</v>
      </c>
      <c r="E231">
        <v>-110766.03</v>
      </c>
      <c r="F231">
        <v>-115268.16</v>
      </c>
      <c r="G231">
        <v>-136272.54999999999</v>
      </c>
      <c r="H231">
        <v>-109386.59</v>
      </c>
      <c r="I231">
        <v>-134619.18</v>
      </c>
      <c r="J231">
        <v>-115744.14</v>
      </c>
      <c r="K231">
        <v>-159805.07</v>
      </c>
      <c r="L231">
        <v>-164780.38</v>
      </c>
      <c r="M231">
        <v>-132241.76</v>
      </c>
      <c r="N231">
        <v>-109554.95</v>
      </c>
      <c r="O231">
        <v>-88272.33</v>
      </c>
      <c r="P231">
        <v>-163059.84</v>
      </c>
      <c r="Q231">
        <v>-191308.16</v>
      </c>
      <c r="R231">
        <v>-168089.71</v>
      </c>
      <c r="S231">
        <v>-68016.55</v>
      </c>
      <c r="T231">
        <v>-142697.59</v>
      </c>
      <c r="U231">
        <v>-113581.71</v>
      </c>
      <c r="V231">
        <v>-153768.12</v>
      </c>
      <c r="W231">
        <v>-103515.93</v>
      </c>
      <c r="X231">
        <v>-70797.570000000007</v>
      </c>
      <c r="Y231">
        <v>0</v>
      </c>
      <c r="Z231">
        <v>-135880.32999999999</v>
      </c>
      <c r="AA231" t="s">
        <v>14</v>
      </c>
    </row>
    <row r="232" spans="2:27">
      <c r="B232" t="s">
        <v>99</v>
      </c>
      <c r="C232">
        <v>472000</v>
      </c>
      <c r="D232">
        <v>472000</v>
      </c>
      <c r="E232">
        <v>460000</v>
      </c>
      <c r="F232">
        <v>460000</v>
      </c>
      <c r="G232">
        <v>472000</v>
      </c>
      <c r="H232">
        <v>485600</v>
      </c>
      <c r="I232">
        <v>498464</v>
      </c>
      <c r="J232">
        <v>500000</v>
      </c>
      <c r="K232">
        <v>572469.21</v>
      </c>
      <c r="L232">
        <v>688006.03</v>
      </c>
      <c r="M232">
        <v>689465.76</v>
      </c>
      <c r="N232">
        <v>720262.7</v>
      </c>
      <c r="O232">
        <v>697358.61</v>
      </c>
      <c r="P232">
        <v>688006.03</v>
      </c>
      <c r="Q232">
        <v>688006.03</v>
      </c>
      <c r="R232">
        <v>688006.03</v>
      </c>
      <c r="S232">
        <v>584026.77</v>
      </c>
      <c r="T232">
        <v>485600</v>
      </c>
      <c r="U232">
        <v>516000</v>
      </c>
      <c r="V232">
        <v>516000</v>
      </c>
      <c r="W232">
        <v>516000</v>
      </c>
      <c r="X232">
        <v>500000</v>
      </c>
      <c r="Y232">
        <v>500000</v>
      </c>
      <c r="Z232">
        <v>485600</v>
      </c>
      <c r="AA232" t="s">
        <v>14</v>
      </c>
    </row>
    <row r="233" spans="2:27">
      <c r="B233" t="s">
        <v>100</v>
      </c>
      <c r="C233">
        <v>708000</v>
      </c>
      <c r="D233">
        <v>708000</v>
      </c>
      <c r="E233">
        <v>690000</v>
      </c>
      <c r="F233">
        <v>690000</v>
      </c>
      <c r="G233">
        <v>708000</v>
      </c>
      <c r="H233">
        <v>728400</v>
      </c>
      <c r="I233">
        <v>747696</v>
      </c>
      <c r="J233">
        <v>750000</v>
      </c>
      <c r="K233">
        <v>842427.43</v>
      </c>
      <c r="L233">
        <v>864919.43</v>
      </c>
      <c r="M233">
        <v>865203.6</v>
      </c>
      <c r="N233">
        <v>839838.23</v>
      </c>
      <c r="O233">
        <v>866740.13</v>
      </c>
      <c r="P233">
        <v>864919.43</v>
      </c>
      <c r="Q233">
        <v>864919.43</v>
      </c>
      <c r="R233">
        <v>864919.43</v>
      </c>
      <c r="S233">
        <v>844677.38</v>
      </c>
      <c r="T233">
        <v>728400</v>
      </c>
      <c r="U233">
        <v>774000</v>
      </c>
      <c r="V233">
        <v>774000</v>
      </c>
      <c r="W233">
        <v>774000</v>
      </c>
      <c r="X233">
        <v>750000</v>
      </c>
      <c r="Y233">
        <v>750000</v>
      </c>
      <c r="Z233">
        <v>728400</v>
      </c>
      <c r="AA233" t="s">
        <v>14</v>
      </c>
    </row>
    <row r="234" spans="2:27">
      <c r="B234" t="s">
        <v>101</v>
      </c>
      <c r="C234">
        <v>826000</v>
      </c>
      <c r="D234">
        <v>826000</v>
      </c>
      <c r="E234">
        <v>805000</v>
      </c>
      <c r="F234">
        <v>805000</v>
      </c>
      <c r="G234">
        <v>826000</v>
      </c>
      <c r="H234">
        <v>849800</v>
      </c>
      <c r="I234">
        <v>872312</v>
      </c>
      <c r="J234">
        <v>875000</v>
      </c>
      <c r="K234">
        <v>982832</v>
      </c>
      <c r="L234">
        <v>1009072.66</v>
      </c>
      <c r="M234">
        <v>1009404.2</v>
      </c>
      <c r="N234">
        <v>979811.27</v>
      </c>
      <c r="O234">
        <v>1011196.82</v>
      </c>
      <c r="P234">
        <v>1009072.66</v>
      </c>
      <c r="Q234">
        <v>1009072.66</v>
      </c>
      <c r="R234">
        <v>1009072.66</v>
      </c>
      <c r="S234">
        <v>985456.95</v>
      </c>
      <c r="T234">
        <v>849800</v>
      </c>
      <c r="U234">
        <v>903000</v>
      </c>
      <c r="V234">
        <v>903000</v>
      </c>
      <c r="W234">
        <v>903000</v>
      </c>
      <c r="X234">
        <v>875000</v>
      </c>
      <c r="Y234">
        <v>875000</v>
      </c>
      <c r="Z234">
        <v>849800</v>
      </c>
      <c r="AA234" t="s">
        <v>14</v>
      </c>
    </row>
    <row r="235" spans="2:27">
      <c r="B235" t="s">
        <v>102</v>
      </c>
      <c r="C235">
        <v>2360000</v>
      </c>
      <c r="D235">
        <v>2360000</v>
      </c>
      <c r="E235">
        <v>2300000</v>
      </c>
      <c r="F235">
        <v>2300000</v>
      </c>
      <c r="G235">
        <v>2360000</v>
      </c>
      <c r="H235">
        <v>2428000</v>
      </c>
      <c r="I235">
        <v>2492320</v>
      </c>
      <c r="J235">
        <v>2500000</v>
      </c>
      <c r="K235">
        <v>2845421.59</v>
      </c>
      <c r="L235">
        <v>3266287.72</v>
      </c>
      <c r="M235">
        <v>3271605.07</v>
      </c>
      <c r="N235">
        <v>3351179.74</v>
      </c>
      <c r="O235">
        <v>3300356.35</v>
      </c>
      <c r="P235">
        <v>3266287.72</v>
      </c>
      <c r="Q235">
        <v>3266287.72</v>
      </c>
      <c r="R235">
        <v>3266287.72</v>
      </c>
      <c r="S235">
        <v>2887522.33</v>
      </c>
      <c r="T235">
        <v>2428000</v>
      </c>
      <c r="U235">
        <v>2580000</v>
      </c>
      <c r="V235">
        <v>2580000</v>
      </c>
      <c r="W235">
        <v>2580000</v>
      </c>
      <c r="X235">
        <v>2500000</v>
      </c>
      <c r="Y235">
        <v>2500000</v>
      </c>
      <c r="Z235">
        <v>2428000</v>
      </c>
      <c r="AA235" t="s">
        <v>14</v>
      </c>
    </row>
    <row r="236" spans="2:27">
      <c r="B236" t="s">
        <v>103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t="s">
        <v>14</v>
      </c>
    </row>
    <row r="237" spans="2:27">
      <c r="B237" t="s">
        <v>104</v>
      </c>
      <c r="C237">
        <v>2360000</v>
      </c>
      <c r="D237">
        <v>2360000</v>
      </c>
      <c r="E237">
        <v>2300000</v>
      </c>
      <c r="F237">
        <v>2300000</v>
      </c>
      <c r="G237">
        <v>2360000</v>
      </c>
      <c r="H237">
        <v>2428000</v>
      </c>
      <c r="I237">
        <v>2492320</v>
      </c>
      <c r="J237">
        <v>2500000</v>
      </c>
      <c r="K237">
        <v>2808091.43</v>
      </c>
      <c r="L237">
        <v>2883064.76</v>
      </c>
      <c r="M237">
        <v>2884011.99</v>
      </c>
      <c r="N237">
        <v>2799460.78</v>
      </c>
      <c r="O237">
        <v>2889133.76</v>
      </c>
      <c r="P237">
        <v>2883064.76</v>
      </c>
      <c r="Q237">
        <v>2883064.76</v>
      </c>
      <c r="R237">
        <v>2883064.76</v>
      </c>
      <c r="S237">
        <v>2815591.28</v>
      </c>
      <c r="T237">
        <v>2428000</v>
      </c>
      <c r="U237">
        <v>2580000</v>
      </c>
      <c r="V237">
        <v>2580000</v>
      </c>
      <c r="W237">
        <v>2580000</v>
      </c>
      <c r="X237">
        <v>2500000</v>
      </c>
      <c r="Y237">
        <v>2500000</v>
      </c>
      <c r="Z237">
        <v>2428000</v>
      </c>
      <c r="AA237" t="s">
        <v>14</v>
      </c>
    </row>
    <row r="238" spans="2:27">
      <c r="B238" t="s">
        <v>105</v>
      </c>
      <c r="C238">
        <v>51371890.109999999</v>
      </c>
      <c r="D238">
        <v>56795425.079999998</v>
      </c>
      <c r="E238">
        <v>46618591.969999999</v>
      </c>
      <c r="F238">
        <v>55032261.350000001</v>
      </c>
      <c r="G238">
        <v>61011730.619999997</v>
      </c>
      <c r="H238">
        <v>54128723.619999997</v>
      </c>
      <c r="I238">
        <v>59948474.729999997</v>
      </c>
      <c r="J238">
        <v>47449636.799999997</v>
      </c>
      <c r="K238">
        <v>62451481.090000004</v>
      </c>
      <c r="L238">
        <v>54261284.729999997</v>
      </c>
      <c r="M238">
        <v>67715607.840000004</v>
      </c>
      <c r="N238">
        <v>70279752</v>
      </c>
      <c r="O238">
        <v>68606514.519999996</v>
      </c>
      <c r="P238">
        <v>69229801.530000001</v>
      </c>
      <c r="Q238">
        <v>57613525.619999997</v>
      </c>
      <c r="R238">
        <v>63406153.829999998</v>
      </c>
      <c r="S238">
        <v>52977361.740000002</v>
      </c>
      <c r="T238">
        <v>59927183.68</v>
      </c>
      <c r="U238">
        <v>60676077.049999997</v>
      </c>
      <c r="V238">
        <v>56693913.600000001</v>
      </c>
      <c r="W238">
        <v>55207569.600000001</v>
      </c>
      <c r="X238">
        <v>52656787.200000003</v>
      </c>
      <c r="Y238">
        <v>59576871.049999997</v>
      </c>
      <c r="Z238">
        <v>53675937.600000001</v>
      </c>
      <c r="AA238" t="s">
        <v>14</v>
      </c>
    </row>
    <row r="239" spans="2:27">
      <c r="B239" t="s">
        <v>106</v>
      </c>
      <c r="C239">
        <v>3566026.47</v>
      </c>
      <c r="D239">
        <v>3658000</v>
      </c>
      <c r="E239">
        <v>3565000</v>
      </c>
      <c r="F239">
        <v>3587030.34</v>
      </c>
      <c r="G239">
        <v>3654421.68</v>
      </c>
      <c r="H239">
        <v>3763400</v>
      </c>
      <c r="I239">
        <v>3863096</v>
      </c>
      <c r="J239">
        <v>3875000</v>
      </c>
      <c r="K239">
        <v>4129991.61</v>
      </c>
      <c r="L239">
        <v>3890969.38</v>
      </c>
      <c r="M239">
        <v>4099267.97</v>
      </c>
      <c r="N239">
        <v>4161342.46</v>
      </c>
      <c r="O239">
        <v>4021513.8</v>
      </c>
      <c r="P239">
        <v>3591845.42</v>
      </c>
      <c r="Q239">
        <v>4263688.33</v>
      </c>
      <c r="R239">
        <v>4229476.9800000004</v>
      </c>
      <c r="S239">
        <v>3508692.07</v>
      </c>
      <c r="T239">
        <v>3803722.32</v>
      </c>
      <c r="U239">
        <v>3383714.48</v>
      </c>
      <c r="V239">
        <v>3999000</v>
      </c>
      <c r="W239">
        <v>3695621.35</v>
      </c>
      <c r="X239">
        <v>4561721.92</v>
      </c>
      <c r="Y239">
        <v>3706215.91</v>
      </c>
      <c r="Z239">
        <v>3763400</v>
      </c>
      <c r="AA239" t="s">
        <v>14</v>
      </c>
    </row>
    <row r="240" spans="2:27">
      <c r="B240" t="s">
        <v>107</v>
      </c>
      <c r="C240">
        <v>8260000</v>
      </c>
      <c r="D240">
        <v>8260000</v>
      </c>
      <c r="E240">
        <v>8050000</v>
      </c>
      <c r="F240">
        <v>8050000</v>
      </c>
      <c r="G240">
        <v>8260000</v>
      </c>
      <c r="H240">
        <v>8498000</v>
      </c>
      <c r="I240">
        <v>8723120</v>
      </c>
      <c r="J240">
        <v>8750000</v>
      </c>
      <c r="K240">
        <v>9835013.0899999999</v>
      </c>
      <c r="L240">
        <v>9460106.0700000003</v>
      </c>
      <c r="M240">
        <v>11450617.76</v>
      </c>
      <c r="N240">
        <v>10364887.5</v>
      </c>
      <c r="O240">
        <v>10532788.529999999</v>
      </c>
      <c r="P240">
        <v>10463060.109999999</v>
      </c>
      <c r="Q240">
        <v>9715871</v>
      </c>
      <c r="R240">
        <v>9307147.7200000007</v>
      </c>
      <c r="S240">
        <v>9932903.1600000001</v>
      </c>
      <c r="T240">
        <v>9087970.6400000006</v>
      </c>
      <c r="U240">
        <v>9526105.2599999998</v>
      </c>
      <c r="V240">
        <v>9427501.6300000008</v>
      </c>
      <c r="W240">
        <v>8900437.8399999999</v>
      </c>
      <c r="X240">
        <v>8762377.6799999997</v>
      </c>
      <c r="Y240">
        <v>10964400.92</v>
      </c>
      <c r="Z240">
        <v>8498000</v>
      </c>
      <c r="AA240" t="s">
        <v>14</v>
      </c>
    </row>
    <row r="241" spans="2:27">
      <c r="B241" t="s">
        <v>108</v>
      </c>
      <c r="C241">
        <v>8260000</v>
      </c>
      <c r="D241">
        <v>8260000</v>
      </c>
      <c r="E241">
        <v>8050000</v>
      </c>
      <c r="F241">
        <v>8050000</v>
      </c>
      <c r="G241">
        <v>8260000</v>
      </c>
      <c r="H241">
        <v>8498000</v>
      </c>
      <c r="I241">
        <v>8723120</v>
      </c>
      <c r="J241">
        <v>8750000</v>
      </c>
      <c r="K241">
        <v>11032736.73</v>
      </c>
      <c r="L241">
        <v>10286674.560000001</v>
      </c>
      <c r="M241">
        <v>9035122.6899999995</v>
      </c>
      <c r="N241">
        <v>10955445.17</v>
      </c>
      <c r="O241">
        <v>9101486.4800000004</v>
      </c>
      <c r="P241">
        <v>11432007</v>
      </c>
      <c r="Q241">
        <v>8913558.4399999995</v>
      </c>
      <c r="R241">
        <v>8977021</v>
      </c>
      <c r="S241">
        <v>10106328.16</v>
      </c>
      <c r="T241">
        <v>6677000</v>
      </c>
      <c r="U241">
        <v>8000053.5199999996</v>
      </c>
      <c r="V241">
        <v>6671925.04</v>
      </c>
      <c r="W241">
        <v>7181220.96</v>
      </c>
      <c r="X241">
        <v>8672726.5600000005</v>
      </c>
      <c r="Y241">
        <v>7649863.04</v>
      </c>
      <c r="Z241">
        <v>6778022.3799999999</v>
      </c>
      <c r="AA241" t="s">
        <v>14</v>
      </c>
    </row>
    <row r="242" spans="2:27">
      <c r="B242" t="s">
        <v>109</v>
      </c>
      <c r="C242">
        <v>15570937.199999999</v>
      </c>
      <c r="D242">
        <v>16832691.280000001</v>
      </c>
      <c r="E242">
        <v>15276058.800000001</v>
      </c>
      <c r="F242">
        <v>17387741.629999999</v>
      </c>
      <c r="G242">
        <v>15756656.4</v>
      </c>
      <c r="H242">
        <v>18210000</v>
      </c>
      <c r="I242">
        <v>15504882</v>
      </c>
      <c r="J242">
        <v>15257383.199999999</v>
      </c>
      <c r="K242">
        <v>17167873.559999999</v>
      </c>
      <c r="L242">
        <v>19912829.57</v>
      </c>
      <c r="M242">
        <v>17012766.41</v>
      </c>
      <c r="N242">
        <v>16945833.210000001</v>
      </c>
      <c r="O242">
        <v>17560373.32</v>
      </c>
      <c r="P242">
        <v>17557656.77</v>
      </c>
      <c r="Q242">
        <v>18613531.969999999</v>
      </c>
      <c r="R242">
        <v>17632633.960000001</v>
      </c>
      <c r="S242">
        <v>15975752.300000001</v>
      </c>
      <c r="T242">
        <v>20514301.199999999</v>
      </c>
      <c r="U242">
        <v>17306992.760000002</v>
      </c>
      <c r="V242">
        <v>16180688.4</v>
      </c>
      <c r="W242">
        <v>15339128.4</v>
      </c>
      <c r="X242">
        <v>16442258.4</v>
      </c>
      <c r="Y242">
        <v>17485726.079999998</v>
      </c>
      <c r="Z242">
        <v>18210000</v>
      </c>
      <c r="AA242" t="s">
        <v>14</v>
      </c>
    </row>
    <row r="243" spans="2:27">
      <c r="B243" t="s">
        <v>110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14</v>
      </c>
    </row>
    <row r="244" spans="2:27">
      <c r="B244" t="s">
        <v>111</v>
      </c>
      <c r="C244">
        <v>13756375.68</v>
      </c>
      <c r="D244">
        <v>13634535.91</v>
      </c>
      <c r="E244">
        <v>9238807.5299999993</v>
      </c>
      <c r="F244">
        <v>10382109.369999999</v>
      </c>
      <c r="G244">
        <v>14814677.66</v>
      </c>
      <c r="H244">
        <v>16144921.390000001</v>
      </c>
      <c r="I244">
        <v>14479232.779999999</v>
      </c>
      <c r="J244">
        <v>13684311.550000001</v>
      </c>
      <c r="K244">
        <v>18592297.390000001</v>
      </c>
      <c r="L244">
        <v>19622644.300000001</v>
      </c>
      <c r="M244">
        <v>20015179.609999999</v>
      </c>
      <c r="N244">
        <v>14913060.73</v>
      </c>
      <c r="O244">
        <v>14443609.15</v>
      </c>
      <c r="P244">
        <v>14486504.16</v>
      </c>
      <c r="Q244">
        <v>17120237.710000001</v>
      </c>
      <c r="R244">
        <v>17131816.920000002</v>
      </c>
      <c r="S244">
        <v>17383986.699999999</v>
      </c>
      <c r="T244">
        <v>21215528.289999999</v>
      </c>
      <c r="U244">
        <v>17679971.260000002</v>
      </c>
      <c r="V244">
        <v>22795563.879999999</v>
      </c>
      <c r="W244">
        <v>18303191.859999999</v>
      </c>
      <c r="X244">
        <v>19644984.239999998</v>
      </c>
      <c r="Y244">
        <v>25125000</v>
      </c>
      <c r="Z244">
        <v>18894065.440000001</v>
      </c>
      <c r="AA244" t="s">
        <v>14</v>
      </c>
    </row>
    <row r="245" spans="2:27">
      <c r="B245" t="s">
        <v>112</v>
      </c>
      <c r="C245">
        <v>1726893.3</v>
      </c>
      <c r="D245">
        <v>13379.54</v>
      </c>
      <c r="E245">
        <v>1488712.89</v>
      </c>
      <c r="F245">
        <v>3127686.46</v>
      </c>
      <c r="G245">
        <v>-1296814.92</v>
      </c>
      <c r="H245">
        <v>-3810683.28</v>
      </c>
      <c r="I245">
        <v>-4196855.6100000003</v>
      </c>
      <c r="J245">
        <v>4879941.4800000004</v>
      </c>
      <c r="K245">
        <v>11185172.359999999</v>
      </c>
      <c r="L245">
        <v>8910987.9900000002</v>
      </c>
      <c r="M245">
        <v>-5016420.2300000004</v>
      </c>
      <c r="N245">
        <v>-8962847.5500000007</v>
      </c>
      <c r="O245">
        <v>9471863.9299999997</v>
      </c>
      <c r="P245">
        <v>17420154.59</v>
      </c>
      <c r="Q245">
        <v>15287088.630000001</v>
      </c>
      <c r="R245">
        <v>9516853.5099999998</v>
      </c>
      <c r="S245">
        <v>16956163.620000001</v>
      </c>
      <c r="T245">
        <v>1123826.07</v>
      </c>
      <c r="U245">
        <v>14117148.720000001</v>
      </c>
      <c r="V245">
        <v>27482610.469999999</v>
      </c>
      <c r="W245">
        <v>20172252.120000001</v>
      </c>
      <c r="X245">
        <v>725510.01</v>
      </c>
      <c r="Y245">
        <v>-5699138.8799999999</v>
      </c>
      <c r="Z245">
        <v>1091310.45</v>
      </c>
      <c r="AA245" t="s">
        <v>14</v>
      </c>
    </row>
    <row r="246" spans="2:27">
      <c r="B246" t="s">
        <v>113</v>
      </c>
      <c r="C246">
        <v>-43904958.240000002</v>
      </c>
      <c r="D246">
        <v>-44573311.200000003</v>
      </c>
      <c r="E246">
        <v>-51050487.840000004</v>
      </c>
      <c r="F246">
        <v>-42348921.119999997</v>
      </c>
      <c r="G246">
        <v>-52448352</v>
      </c>
      <c r="H246">
        <v>-52868344.32</v>
      </c>
      <c r="I246">
        <v>-52596028.32</v>
      </c>
      <c r="J246">
        <v>-56679749.280000001</v>
      </c>
      <c r="K246">
        <v>-60964722.719999999</v>
      </c>
      <c r="L246">
        <v>-55708377.119999997</v>
      </c>
      <c r="M246">
        <v>-60446221.439999998</v>
      </c>
      <c r="N246">
        <v>-59925850.979999997</v>
      </c>
      <c r="O246">
        <v>-61515812.159999996</v>
      </c>
      <c r="P246">
        <v>-58384392</v>
      </c>
      <c r="Q246">
        <v>-59208304.32</v>
      </c>
      <c r="R246">
        <v>-59340362.399999999</v>
      </c>
      <c r="S246">
        <v>-61975056</v>
      </c>
      <c r="T246">
        <v>-52445395.200000003</v>
      </c>
      <c r="U246">
        <v>-59732370.719999999</v>
      </c>
      <c r="V246">
        <v>-58589498.880000003</v>
      </c>
      <c r="W246">
        <v>-59716324.799999997</v>
      </c>
      <c r="X246">
        <v>-49572858.719999999</v>
      </c>
      <c r="Y246">
        <v>-56819806.560000002</v>
      </c>
      <c r="Z246">
        <v>-51486853.439999998</v>
      </c>
      <c r="AA246" t="s">
        <v>14</v>
      </c>
    </row>
    <row r="247" spans="2:27">
      <c r="B247" t="s">
        <v>114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t="s">
        <v>14</v>
      </c>
    </row>
    <row r="248" spans="2:27">
      <c r="B248" t="s">
        <v>115</v>
      </c>
      <c r="C248">
        <v>944000</v>
      </c>
      <c r="D248">
        <v>944000</v>
      </c>
      <c r="E248">
        <v>920000</v>
      </c>
      <c r="F248">
        <v>920000</v>
      </c>
      <c r="G248">
        <v>944000</v>
      </c>
      <c r="H248">
        <v>971200</v>
      </c>
      <c r="I248">
        <v>996928</v>
      </c>
      <c r="J248">
        <v>1000000</v>
      </c>
      <c r="K248">
        <v>1144938.4099999999</v>
      </c>
      <c r="L248">
        <v>1376012.07</v>
      </c>
      <c r="M248">
        <v>1378931.52</v>
      </c>
      <c r="N248">
        <v>1440525.4</v>
      </c>
      <c r="O248">
        <v>1394717.21</v>
      </c>
      <c r="P248">
        <v>1376012.07</v>
      </c>
      <c r="Q248">
        <v>1376012.07</v>
      </c>
      <c r="R248">
        <v>1376012.07</v>
      </c>
      <c r="S248">
        <v>1168053.53</v>
      </c>
      <c r="T248">
        <v>971200</v>
      </c>
      <c r="U248">
        <v>1032000</v>
      </c>
      <c r="V248">
        <v>1032000</v>
      </c>
      <c r="W248">
        <v>1032000</v>
      </c>
      <c r="X248">
        <v>1000000</v>
      </c>
      <c r="Y248">
        <v>1000000</v>
      </c>
      <c r="Z248">
        <v>971200</v>
      </c>
      <c r="AA248" t="s">
        <v>14</v>
      </c>
    </row>
    <row r="249" spans="2:27">
      <c r="B249" t="s">
        <v>116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14</v>
      </c>
    </row>
    <row r="250" spans="2:27">
      <c r="B250" t="s">
        <v>117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t="s">
        <v>14</v>
      </c>
    </row>
    <row r="251" spans="2:27">
      <c r="B251" t="s">
        <v>118</v>
      </c>
      <c r="C251">
        <v>2360000</v>
      </c>
      <c r="D251">
        <v>2360000</v>
      </c>
      <c r="E251">
        <v>2300000</v>
      </c>
      <c r="F251">
        <v>2300000</v>
      </c>
      <c r="G251">
        <v>2360000</v>
      </c>
      <c r="H251">
        <v>2428000</v>
      </c>
      <c r="I251">
        <v>2492320</v>
      </c>
      <c r="J251">
        <v>2500000</v>
      </c>
      <c r="K251">
        <v>2800000</v>
      </c>
      <c r="L251">
        <v>2800000</v>
      </c>
      <c r="M251">
        <v>2800000</v>
      </c>
      <c r="N251">
        <v>2894489.96</v>
      </c>
      <c r="O251">
        <v>2800000</v>
      </c>
      <c r="P251">
        <v>2800000</v>
      </c>
      <c r="Q251">
        <v>2800000</v>
      </c>
      <c r="R251">
        <v>2870792.58</v>
      </c>
      <c r="S251">
        <v>3121546.75</v>
      </c>
      <c r="T251">
        <v>2428000</v>
      </c>
      <c r="U251">
        <v>3488424.97</v>
      </c>
      <c r="V251">
        <v>2580000</v>
      </c>
      <c r="W251">
        <v>2580000</v>
      </c>
      <c r="X251">
        <v>2500000</v>
      </c>
      <c r="Y251">
        <v>2500000</v>
      </c>
      <c r="Z251">
        <v>2428000</v>
      </c>
      <c r="AA251" t="s">
        <v>14</v>
      </c>
    </row>
    <row r="252" spans="2:27">
      <c r="B252" t="s">
        <v>119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t="s">
        <v>14</v>
      </c>
    </row>
    <row r="253" spans="2:27">
      <c r="B253" t="s">
        <v>120</v>
      </c>
      <c r="C253">
        <v>102524957.48999999</v>
      </c>
      <c r="D253">
        <v>118261507.48</v>
      </c>
      <c r="E253">
        <v>121540983.47</v>
      </c>
      <c r="F253">
        <v>103122871.81999999</v>
      </c>
      <c r="G253">
        <v>107111824.34999999</v>
      </c>
      <c r="H253">
        <v>115966355.14</v>
      </c>
      <c r="I253">
        <v>116807890.56</v>
      </c>
      <c r="J253">
        <v>105625399.95999999</v>
      </c>
      <c r="K253">
        <v>130730590.31</v>
      </c>
      <c r="L253">
        <v>108318246.90000001</v>
      </c>
      <c r="M253">
        <v>104254403.23</v>
      </c>
      <c r="N253">
        <v>129497419.02</v>
      </c>
      <c r="O253">
        <v>122228914.98999999</v>
      </c>
      <c r="P253">
        <v>102328383.84999999</v>
      </c>
      <c r="Q253">
        <v>140546379.97999999</v>
      </c>
      <c r="R253">
        <v>110149777.06999999</v>
      </c>
      <c r="S253">
        <v>111770323.81999999</v>
      </c>
      <c r="T253">
        <v>-30829865.219999999</v>
      </c>
      <c r="U253">
        <v>124600897.7</v>
      </c>
      <c r="V253">
        <v>120959434.79000001</v>
      </c>
      <c r="W253">
        <v>128120629.51000001</v>
      </c>
      <c r="X253">
        <v>48005483.18</v>
      </c>
      <c r="Y253">
        <v>-35168089.859999999</v>
      </c>
      <c r="Z253">
        <v>-24782998.449999999</v>
      </c>
      <c r="AA253" t="s">
        <v>14</v>
      </c>
    </row>
    <row r="254" spans="2:27">
      <c r="B254" t="s">
        <v>121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13114952.550000001</v>
      </c>
      <c r="N254">
        <v>19188662.48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17415000</v>
      </c>
      <c r="V254">
        <v>17415000</v>
      </c>
      <c r="W254">
        <v>17415000</v>
      </c>
      <c r="X254">
        <v>0</v>
      </c>
      <c r="Y254">
        <v>0</v>
      </c>
      <c r="Z254">
        <v>0</v>
      </c>
      <c r="AA254" t="s">
        <v>14</v>
      </c>
    </row>
    <row r="255" spans="2:27">
      <c r="B255" t="s">
        <v>122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971200</v>
      </c>
      <c r="I255">
        <v>19315480</v>
      </c>
      <c r="J255">
        <v>19375000</v>
      </c>
      <c r="K255">
        <v>22052017.34</v>
      </c>
      <c r="L255">
        <v>27144461.629999999</v>
      </c>
      <c r="M255">
        <v>23583369.050000001</v>
      </c>
      <c r="N255">
        <v>23081491.039999999</v>
      </c>
      <c r="O255">
        <v>25577761.690000001</v>
      </c>
      <c r="P255">
        <v>25313729.800000001</v>
      </c>
      <c r="Q255">
        <v>25313729.800000001</v>
      </c>
      <c r="R255">
        <v>22317084.68</v>
      </c>
      <c r="S255">
        <v>22378298.07</v>
      </c>
      <c r="T255">
        <v>17972063.440000001</v>
      </c>
      <c r="U255">
        <v>23112313.059999999</v>
      </c>
      <c r="V255">
        <v>21056883.199999999</v>
      </c>
      <c r="W255">
        <v>25550502.809999999</v>
      </c>
      <c r="X255">
        <v>19375000</v>
      </c>
      <c r="Y255">
        <v>19375000</v>
      </c>
      <c r="Z255">
        <v>2428000</v>
      </c>
      <c r="AA255" t="s">
        <v>14</v>
      </c>
    </row>
    <row r="256" spans="2:27">
      <c r="B256" t="s">
        <v>123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1004300.8</v>
      </c>
      <c r="L256">
        <v>24647406.879999999</v>
      </c>
      <c r="M256">
        <v>24677824.920000002</v>
      </c>
      <c r="N256">
        <v>24877226.91</v>
      </c>
      <c r="O256">
        <v>24842297.079999998</v>
      </c>
      <c r="P256">
        <v>24647406.879999999</v>
      </c>
      <c r="Q256">
        <v>24647406.879999999</v>
      </c>
      <c r="R256">
        <v>24647406.879999999</v>
      </c>
      <c r="S256">
        <v>22480673</v>
      </c>
      <c r="T256">
        <v>19059800</v>
      </c>
      <c r="U256">
        <v>20253000</v>
      </c>
      <c r="V256">
        <v>20253000</v>
      </c>
      <c r="W256">
        <v>20253000</v>
      </c>
      <c r="X256">
        <v>19625000</v>
      </c>
      <c r="Y256">
        <v>19625000</v>
      </c>
      <c r="Z256">
        <v>19059800</v>
      </c>
      <c r="AA256" t="s">
        <v>14</v>
      </c>
    </row>
    <row r="257" spans="2:27">
      <c r="B257" t="s">
        <v>124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24647406.879999999</v>
      </c>
      <c r="M257">
        <v>24677824.920000002</v>
      </c>
      <c r="N257">
        <v>24877226.91</v>
      </c>
      <c r="O257">
        <v>24842297.079999998</v>
      </c>
      <c r="P257">
        <v>24647406.879999999</v>
      </c>
      <c r="Q257">
        <v>24647406.879999999</v>
      </c>
      <c r="R257">
        <v>24647406.879999999</v>
      </c>
      <c r="S257">
        <v>19385276.190000001</v>
      </c>
      <c r="T257">
        <v>19059800</v>
      </c>
      <c r="U257">
        <v>20253000</v>
      </c>
      <c r="V257">
        <v>20253000</v>
      </c>
      <c r="W257">
        <v>20253000</v>
      </c>
      <c r="X257">
        <v>19625000</v>
      </c>
      <c r="Y257">
        <v>19625000</v>
      </c>
      <c r="Z257">
        <v>19059800</v>
      </c>
      <c r="AA257" t="s">
        <v>14</v>
      </c>
    </row>
    <row r="258" spans="2:27">
      <c r="B258" t="s">
        <v>125</v>
      </c>
      <c r="C258">
        <v>16284000</v>
      </c>
      <c r="D258">
        <v>16284000</v>
      </c>
      <c r="E258">
        <v>15870000</v>
      </c>
      <c r="F258">
        <v>15870000</v>
      </c>
      <c r="G258">
        <v>16284000</v>
      </c>
      <c r="H258">
        <v>16753200</v>
      </c>
      <c r="I258">
        <v>17197008</v>
      </c>
      <c r="J258">
        <v>17250000</v>
      </c>
      <c r="K258">
        <v>19563545.75</v>
      </c>
      <c r="L258">
        <v>21820185.100000001</v>
      </c>
      <c r="M258">
        <v>21848696.210000001</v>
      </c>
      <c r="N258">
        <v>22090600.539999999</v>
      </c>
      <c r="O258">
        <v>22002857.48</v>
      </c>
      <c r="P258">
        <v>21820185.100000001</v>
      </c>
      <c r="Q258">
        <v>21820185.100000001</v>
      </c>
      <c r="R258">
        <v>21820185.100000001</v>
      </c>
      <c r="S258">
        <v>19789285.43</v>
      </c>
      <c r="T258">
        <v>33992000</v>
      </c>
      <c r="U258">
        <v>36120000</v>
      </c>
      <c r="V258">
        <v>36120000</v>
      </c>
      <c r="W258">
        <v>36120000</v>
      </c>
      <c r="X258">
        <v>35000000</v>
      </c>
      <c r="Y258">
        <v>35000000</v>
      </c>
      <c r="Z258">
        <v>33992000</v>
      </c>
      <c r="AA258" t="s">
        <v>14</v>
      </c>
    </row>
    <row r="259" spans="2:27">
      <c r="B259" t="s">
        <v>126</v>
      </c>
      <c r="C259">
        <v>93338000</v>
      </c>
      <c r="D259">
        <v>93338000</v>
      </c>
      <c r="E259">
        <v>90965000</v>
      </c>
      <c r="F259">
        <v>90965000</v>
      </c>
      <c r="G259">
        <v>93338000</v>
      </c>
      <c r="H259">
        <v>96027400</v>
      </c>
      <c r="I259">
        <v>98571256</v>
      </c>
      <c r="J259">
        <v>98875000</v>
      </c>
      <c r="K259">
        <v>112002345.68000001</v>
      </c>
      <c r="L259">
        <v>121978740</v>
      </c>
      <c r="M259">
        <v>122124463.61</v>
      </c>
      <c r="N259">
        <v>122912400</v>
      </c>
      <c r="O259">
        <v>121336600</v>
      </c>
      <c r="P259">
        <v>120414910</v>
      </c>
      <c r="Q259">
        <v>120414910</v>
      </c>
      <c r="R259">
        <v>121274248.34999999</v>
      </c>
      <c r="S259">
        <v>111598572.98999999</v>
      </c>
      <c r="T259">
        <v>94692000</v>
      </c>
      <c r="U259">
        <v>104821070.44</v>
      </c>
      <c r="V259">
        <v>102039000</v>
      </c>
      <c r="W259">
        <v>102039000</v>
      </c>
      <c r="X259">
        <v>98875000</v>
      </c>
      <c r="Y259">
        <v>98904520.049999997</v>
      </c>
      <c r="Z259">
        <v>96027400</v>
      </c>
      <c r="AA259" t="s">
        <v>14</v>
      </c>
    </row>
    <row r="260" spans="2:27">
      <c r="B260" t="s">
        <v>127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 t="s">
        <v>14</v>
      </c>
    </row>
    <row r="261" spans="2:27">
      <c r="B261" t="s">
        <v>128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14</v>
      </c>
    </row>
    <row r="262" spans="2:27">
      <c r="B262" t="s">
        <v>129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14330840</v>
      </c>
      <c r="J262">
        <v>55625000</v>
      </c>
      <c r="K262">
        <v>63085346.789999999</v>
      </c>
      <c r="L262">
        <v>69571604.680000007</v>
      </c>
      <c r="M262">
        <v>69662509.650000006</v>
      </c>
      <c r="N262">
        <v>69633414.730000004</v>
      </c>
      <c r="O262">
        <v>69356833.370000005</v>
      </c>
      <c r="P262">
        <v>67990431.849999994</v>
      </c>
      <c r="Q262">
        <v>67990431.849999994</v>
      </c>
      <c r="R262">
        <v>67990431.849999994</v>
      </c>
      <c r="S262">
        <v>61662266.18</v>
      </c>
      <c r="T262">
        <v>0</v>
      </c>
      <c r="U262">
        <v>56760000</v>
      </c>
      <c r="V262">
        <v>56760000</v>
      </c>
      <c r="W262">
        <v>57405000</v>
      </c>
      <c r="X262">
        <v>55000000</v>
      </c>
      <c r="Y262">
        <v>55000000</v>
      </c>
      <c r="Z262">
        <v>0</v>
      </c>
      <c r="AA262" t="s">
        <v>14</v>
      </c>
    </row>
    <row r="263" spans="2:27">
      <c r="B263" t="s">
        <v>130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3782261.96</v>
      </c>
      <c r="W263">
        <v>825713.26</v>
      </c>
      <c r="X263">
        <v>0</v>
      </c>
      <c r="Y263">
        <v>0</v>
      </c>
      <c r="Z263">
        <v>0</v>
      </c>
      <c r="AA263" t="s">
        <v>14</v>
      </c>
    </row>
    <row r="264" spans="2:27">
      <c r="B264" t="s">
        <v>131</v>
      </c>
      <c r="C264">
        <v>2328010.56</v>
      </c>
      <c r="D264">
        <v>2519423.04</v>
      </c>
      <c r="E264">
        <v>2048685.12</v>
      </c>
      <c r="F264">
        <v>2674848.7200000002</v>
      </c>
      <c r="G264">
        <v>2992102.56</v>
      </c>
      <c r="H264">
        <v>2218585.44</v>
      </c>
      <c r="I264">
        <v>2827732.32</v>
      </c>
      <c r="J264">
        <v>2555585.44</v>
      </c>
      <c r="K264">
        <v>2430816.4</v>
      </c>
      <c r="L264">
        <v>1921097.96</v>
      </c>
      <c r="M264">
        <v>2483992.84</v>
      </c>
      <c r="N264">
        <v>2244691.65</v>
      </c>
      <c r="O264">
        <v>2115834.59</v>
      </c>
      <c r="P264">
        <v>1587160.37</v>
      </c>
      <c r="Q264">
        <v>1782308.93</v>
      </c>
      <c r="R264">
        <v>2183662.52</v>
      </c>
      <c r="S264">
        <v>2261030.5099999998</v>
      </c>
      <c r="T264">
        <v>2577790.88</v>
      </c>
      <c r="U264">
        <v>2326870.7999999998</v>
      </c>
      <c r="V264">
        <v>2452608</v>
      </c>
      <c r="W264">
        <v>2409689.2799999998</v>
      </c>
      <c r="X264">
        <v>2302027.92</v>
      </c>
      <c r="Y264">
        <v>2484747.6</v>
      </c>
      <c r="Z264">
        <v>2575526.16</v>
      </c>
      <c r="AA264" t="s">
        <v>14</v>
      </c>
    </row>
    <row r="265" spans="2:27">
      <c r="B265" t="s">
        <v>132</v>
      </c>
      <c r="C265">
        <v>8301163.9100000001</v>
      </c>
      <c r="D265">
        <v>4185844.71</v>
      </c>
      <c r="E265">
        <v>9004831.7300000004</v>
      </c>
      <c r="F265">
        <v>4517434.08</v>
      </c>
      <c r="G265">
        <v>3907246.75</v>
      </c>
      <c r="H265">
        <v>5901811.0499999998</v>
      </c>
      <c r="I265">
        <v>9695953.8100000005</v>
      </c>
      <c r="J265">
        <v>1833596.62</v>
      </c>
      <c r="K265">
        <v>2863153.91</v>
      </c>
      <c r="L265">
        <v>-4901316.93</v>
      </c>
      <c r="M265">
        <v>7289427.7800000003</v>
      </c>
      <c r="N265">
        <v>-3058898.53</v>
      </c>
      <c r="O265">
        <v>2199459.96</v>
      </c>
      <c r="P265">
        <v>-3194409.15</v>
      </c>
      <c r="Q265">
        <v>-2459689.08</v>
      </c>
      <c r="R265">
        <v>-545623.77</v>
      </c>
      <c r="S265">
        <v>-2775769.12</v>
      </c>
      <c r="T265">
        <v>5963185.9299999997</v>
      </c>
      <c r="U265">
        <v>13671783.960000001</v>
      </c>
      <c r="V265">
        <v>1072827.78</v>
      </c>
      <c r="W265">
        <v>5330211.54</v>
      </c>
      <c r="X265">
        <v>-1725166.32</v>
      </c>
      <c r="Y265">
        <v>9742838.3800000008</v>
      </c>
      <c r="Z265">
        <v>-344213.24</v>
      </c>
      <c r="AA265" t="s">
        <v>14</v>
      </c>
    </row>
    <row r="266" spans="2:27">
      <c r="B266" t="s">
        <v>133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 t="s">
        <v>14</v>
      </c>
    </row>
    <row r="267" spans="2:27">
      <c r="B267" t="s">
        <v>134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-134287.26</v>
      </c>
      <c r="O267">
        <v>0</v>
      </c>
      <c r="P267">
        <v>0</v>
      </c>
      <c r="Q267">
        <v>-1427402.49</v>
      </c>
      <c r="R267">
        <v>-558762.6</v>
      </c>
      <c r="S267">
        <v>0</v>
      </c>
      <c r="T267">
        <v>4726745.28</v>
      </c>
      <c r="U267">
        <v>4566849.54</v>
      </c>
      <c r="V267">
        <v>4944580.5599999996</v>
      </c>
      <c r="W267">
        <v>4611886.75</v>
      </c>
      <c r="X267">
        <v>4250000</v>
      </c>
      <c r="Y267">
        <v>4250000</v>
      </c>
      <c r="Z267">
        <v>4127600</v>
      </c>
      <c r="AA267" t="s">
        <v>14</v>
      </c>
    </row>
    <row r="268" spans="2:27">
      <c r="B268" t="s">
        <v>135</v>
      </c>
      <c r="C268">
        <v>7434000</v>
      </c>
      <c r="D268">
        <v>7434000</v>
      </c>
      <c r="E268">
        <v>7245000</v>
      </c>
      <c r="F268">
        <v>7245000</v>
      </c>
      <c r="G268">
        <v>7434000</v>
      </c>
      <c r="H268">
        <v>7648200</v>
      </c>
      <c r="I268">
        <v>7850808</v>
      </c>
      <c r="J268">
        <v>7875000</v>
      </c>
      <c r="K268">
        <v>9101363.6099999994</v>
      </c>
      <c r="L268">
        <v>11569802.470000001</v>
      </c>
      <c r="M268">
        <v>11741353.039999999</v>
      </c>
      <c r="N268">
        <v>12600000</v>
      </c>
      <c r="O268">
        <v>9779981.1400000006</v>
      </c>
      <c r="P268">
        <v>11578658.5</v>
      </c>
      <c r="Q268">
        <v>9178413.7100000009</v>
      </c>
      <c r="R268">
        <v>11708414.720000001</v>
      </c>
      <c r="S268">
        <v>7823813.9400000004</v>
      </c>
      <c r="T268">
        <v>7648200</v>
      </c>
      <c r="U268">
        <v>9114906.0199999996</v>
      </c>
      <c r="V268">
        <v>8679636</v>
      </c>
      <c r="W268">
        <v>8583907.75</v>
      </c>
      <c r="X268">
        <v>8390093.0399999991</v>
      </c>
      <c r="Y268">
        <v>8057516.1299999999</v>
      </c>
      <c r="Z268">
        <v>7648200</v>
      </c>
      <c r="AA268" t="s">
        <v>14</v>
      </c>
    </row>
    <row r="269" spans="2:27">
      <c r="B269" t="s">
        <v>136</v>
      </c>
      <c r="C269">
        <v>7552000</v>
      </c>
      <c r="D269">
        <v>7552000</v>
      </c>
      <c r="E269">
        <v>7360000</v>
      </c>
      <c r="F269">
        <v>7360000</v>
      </c>
      <c r="G269">
        <v>7552000</v>
      </c>
      <c r="H269">
        <v>7769600</v>
      </c>
      <c r="I269">
        <v>7975424</v>
      </c>
      <c r="J269">
        <v>8000000</v>
      </c>
      <c r="K269">
        <v>7859592.8200000003</v>
      </c>
      <c r="L269">
        <v>8909892.7699999996</v>
      </c>
      <c r="M269">
        <v>9367422.5099999998</v>
      </c>
      <c r="N269">
        <v>12800000</v>
      </c>
      <c r="O269">
        <v>9587716.2300000004</v>
      </c>
      <c r="P269">
        <v>9437543.0800000001</v>
      </c>
      <c r="Q269">
        <v>9292253.3499999996</v>
      </c>
      <c r="R269">
        <v>9018675.3599999994</v>
      </c>
      <c r="S269">
        <v>10430616.25</v>
      </c>
      <c r="T269">
        <v>7769600</v>
      </c>
      <c r="U269">
        <v>8220237.3099999996</v>
      </c>
      <c r="V269">
        <v>8331046.4000000004</v>
      </c>
      <c r="W269">
        <v>8652574.7200000007</v>
      </c>
      <c r="X269">
        <v>8085177.3399999999</v>
      </c>
      <c r="Y269">
        <v>8971079.1699999999</v>
      </c>
      <c r="Z269">
        <v>7769600</v>
      </c>
      <c r="AA269" t="s">
        <v>14</v>
      </c>
    </row>
    <row r="270" spans="2:27">
      <c r="B270" t="s">
        <v>137</v>
      </c>
      <c r="C270">
        <v>7434000</v>
      </c>
      <c r="D270">
        <v>7434000</v>
      </c>
      <c r="E270">
        <v>7245000</v>
      </c>
      <c r="F270">
        <v>7441950.0199999996</v>
      </c>
      <c r="G270">
        <v>7434000</v>
      </c>
      <c r="H270">
        <v>7648200</v>
      </c>
      <c r="I270">
        <v>7850808</v>
      </c>
      <c r="J270">
        <v>7875000</v>
      </c>
      <c r="K270">
        <v>9101363.6099999994</v>
      </c>
      <c r="L270">
        <v>11708414.720000001</v>
      </c>
      <c r="M270">
        <v>11741353.039999999</v>
      </c>
      <c r="N270">
        <v>9127245.4199999999</v>
      </c>
      <c r="O270">
        <v>8525980.5700000003</v>
      </c>
      <c r="P270">
        <v>11708414.720000001</v>
      </c>
      <c r="Q270">
        <v>8818044.0199999996</v>
      </c>
      <c r="R270">
        <v>8662058.6099999994</v>
      </c>
      <c r="S270">
        <v>10071285.060000001</v>
      </c>
      <c r="T270">
        <v>7648200</v>
      </c>
      <c r="U270">
        <v>7843222.46</v>
      </c>
      <c r="V270">
        <v>8784528.3200000003</v>
      </c>
      <c r="W270">
        <v>10494639.550000001</v>
      </c>
      <c r="X270">
        <v>8172854.3899999997</v>
      </c>
      <c r="Y270">
        <v>7943892.54</v>
      </c>
      <c r="Z270">
        <v>7648200</v>
      </c>
      <c r="AA270" t="s">
        <v>14</v>
      </c>
    </row>
    <row r="271" spans="2:27">
      <c r="B271" s="3" t="s">
        <v>148</v>
      </c>
      <c r="C271">
        <v>520838320.92000002</v>
      </c>
      <c r="D271">
        <v>479036013.63</v>
      </c>
      <c r="E271">
        <v>428133203.19999999</v>
      </c>
      <c r="F271">
        <v>391860401.0399999</v>
      </c>
      <c r="G271">
        <v>365145705.94</v>
      </c>
      <c r="H271">
        <v>354011000.07999998</v>
      </c>
      <c r="I271">
        <v>346949758.57999998</v>
      </c>
      <c r="J271">
        <v>324908491.12999994</v>
      </c>
      <c r="K271">
        <v>382907611.75999999</v>
      </c>
      <c r="L271">
        <v>393463040.24000007</v>
      </c>
      <c r="M271">
        <v>396398346.98000002</v>
      </c>
      <c r="N271">
        <v>441945334.82999992</v>
      </c>
      <c r="O271">
        <v>449344888.77999997</v>
      </c>
      <c r="P271">
        <v>410006931.70999992</v>
      </c>
      <c r="Q271">
        <v>457485541.74000001</v>
      </c>
      <c r="R271">
        <v>390961157.62</v>
      </c>
      <c r="S271">
        <v>399621278.0800001</v>
      </c>
      <c r="T271">
        <v>444333353.84999996</v>
      </c>
      <c r="U271">
        <v>719459113.16999984</v>
      </c>
      <c r="V271">
        <v>714809541.38999999</v>
      </c>
      <c r="W271">
        <v>695941810.3499999</v>
      </c>
      <c r="X271">
        <v>555900395.61000001</v>
      </c>
      <c r="Y271">
        <v>471759727.47000003</v>
      </c>
      <c r="Z271">
        <v>388187810.76000005</v>
      </c>
    </row>
    <row r="273" spans="2:26">
      <c r="B273" s="6" t="s">
        <v>147</v>
      </c>
      <c r="C273">
        <f>C163-C271</f>
        <v>-73571000.470000029</v>
      </c>
      <c r="D273">
        <f t="shared" ref="D273:Z273" si="3">D163-D271</f>
        <v>-47447150</v>
      </c>
      <c r="E273">
        <f t="shared" si="3"/>
        <v>-17665060.139999926</v>
      </c>
      <c r="F273">
        <f t="shared" si="3"/>
        <v>20126909.380000114</v>
      </c>
      <c r="G273">
        <f t="shared" si="3"/>
        <v>65898632.019999981</v>
      </c>
      <c r="H273">
        <f t="shared" si="3"/>
        <v>105159408.00000006</v>
      </c>
      <c r="I273">
        <f t="shared" si="3"/>
        <v>163739791.49999994</v>
      </c>
      <c r="J273">
        <f t="shared" si="3"/>
        <v>214216194.63000005</v>
      </c>
      <c r="K273">
        <f t="shared" si="3"/>
        <v>278959143.19000006</v>
      </c>
      <c r="L273">
        <f t="shared" si="3"/>
        <v>272982280.83999997</v>
      </c>
      <c r="M273">
        <f t="shared" si="3"/>
        <v>324828391.70000005</v>
      </c>
      <c r="N273">
        <f t="shared" si="3"/>
        <v>322847108.52999997</v>
      </c>
      <c r="O273">
        <f t="shared" si="3"/>
        <v>285370563.63</v>
      </c>
      <c r="P273">
        <f t="shared" si="3"/>
        <v>283268152.49000001</v>
      </c>
      <c r="Q273">
        <f t="shared" si="3"/>
        <v>284587239.83000004</v>
      </c>
      <c r="R273">
        <f t="shared" si="3"/>
        <v>274624623.10000014</v>
      </c>
      <c r="S273">
        <f t="shared" si="3"/>
        <v>277852803.26999992</v>
      </c>
      <c r="T273">
        <f t="shared" si="3"/>
        <v>0</v>
      </c>
      <c r="U273">
        <f t="shared" si="3"/>
        <v>0</v>
      </c>
      <c r="V273">
        <f t="shared" si="3"/>
        <v>0</v>
      </c>
      <c r="W273">
        <f t="shared" si="3"/>
        <v>0</v>
      </c>
      <c r="X273">
        <f t="shared" si="3"/>
        <v>0</v>
      </c>
      <c r="Y273">
        <f t="shared" si="3"/>
        <v>0</v>
      </c>
      <c r="Z273">
        <f t="shared" si="3"/>
        <v>0</v>
      </c>
    </row>
  </sheetData>
  <mergeCells count="4">
    <mergeCell ref="A1:S1"/>
    <mergeCell ref="A27:S27"/>
    <mergeCell ref="A57:S57"/>
    <mergeCell ref="A165:S1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FF00"/>
  </sheetPr>
  <dimension ref="A1:AA273"/>
  <sheetViews>
    <sheetView workbookViewId="0">
      <selection activeCell="I25" sqref="I25"/>
    </sheetView>
  </sheetViews>
  <sheetFormatPr defaultRowHeight="15"/>
  <cols>
    <col min="3" max="3" width="10" bestFit="1" customWidth="1"/>
  </cols>
  <sheetData>
    <row r="1" spans="1:27">
      <c r="A1" s="11" t="s">
        <v>150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3" spans="1:27">
      <c r="B3" t="s">
        <v>24</v>
      </c>
      <c r="C3">
        <v>65598812.460000001</v>
      </c>
      <c r="D3">
        <v>53953569.920000002</v>
      </c>
      <c r="E3">
        <v>46155128.149999999</v>
      </c>
      <c r="F3">
        <v>40634686</v>
      </c>
      <c r="G3">
        <v>36123437.350000001</v>
      </c>
      <c r="H3">
        <v>38489497.140000001</v>
      </c>
      <c r="I3">
        <v>39006516.399999999</v>
      </c>
      <c r="J3">
        <v>35809648.729999997</v>
      </c>
      <c r="K3">
        <v>42987680.520000003</v>
      </c>
      <c r="L3">
        <v>49064552.25</v>
      </c>
      <c r="M3">
        <v>42678060.280000001</v>
      </c>
      <c r="N3">
        <v>58732021.530000001</v>
      </c>
      <c r="O3">
        <v>58690760.509999998</v>
      </c>
      <c r="P3">
        <v>52855930.869999997</v>
      </c>
      <c r="Q3">
        <v>50241412.340000004</v>
      </c>
      <c r="R3">
        <v>47560301.299999997</v>
      </c>
      <c r="S3">
        <v>49051556.469999999</v>
      </c>
      <c r="T3">
        <v>52822297.329999998</v>
      </c>
      <c r="U3">
        <v>88037602.790000007</v>
      </c>
      <c r="V3">
        <v>68882003.5</v>
      </c>
      <c r="W3">
        <v>95299404.109999999</v>
      </c>
      <c r="X3">
        <v>69228744.099999994</v>
      </c>
      <c r="Y3">
        <v>50982826.409999996</v>
      </c>
      <c r="Z3">
        <v>44994925.740000002</v>
      </c>
      <c r="AA3" t="s">
        <v>14</v>
      </c>
    </row>
    <row r="4" spans="1:27">
      <c r="B4" t="s">
        <v>25</v>
      </c>
      <c r="C4">
        <v>34616095.880000003</v>
      </c>
      <c r="D4">
        <v>41640011.299999997</v>
      </c>
      <c r="E4">
        <v>37865804.299999997</v>
      </c>
      <c r="F4">
        <v>34708121.520000003</v>
      </c>
      <c r="G4">
        <v>39255228.030000001</v>
      </c>
      <c r="H4">
        <v>32459124.510000002</v>
      </c>
      <c r="I4">
        <v>28879577.670000002</v>
      </c>
      <c r="J4">
        <v>39160730.390000001</v>
      </c>
      <c r="K4">
        <v>31271265.309999999</v>
      </c>
      <c r="L4">
        <v>25291393.719999999</v>
      </c>
      <c r="M4">
        <v>32803000.969999999</v>
      </c>
      <c r="N4">
        <v>28445133.850000001</v>
      </c>
      <c r="O4">
        <v>25784514.859999999</v>
      </c>
      <c r="P4">
        <v>23405853.879999999</v>
      </c>
      <c r="Q4">
        <v>33207346.260000002</v>
      </c>
      <c r="R4">
        <v>28145239.920000002</v>
      </c>
      <c r="S4">
        <v>29461111.25</v>
      </c>
      <c r="T4">
        <v>28925480.379999999</v>
      </c>
      <c r="U4">
        <v>58238579.25</v>
      </c>
      <c r="V4">
        <v>54089994.810000002</v>
      </c>
      <c r="W4">
        <v>58566913.100000001</v>
      </c>
      <c r="X4">
        <v>49816395.799999997</v>
      </c>
      <c r="Y4">
        <v>36592628.740000002</v>
      </c>
      <c r="Z4">
        <v>32829229.07</v>
      </c>
      <c r="AA4" t="s">
        <v>14</v>
      </c>
    </row>
    <row r="5" spans="1:27">
      <c r="B5" t="s">
        <v>26</v>
      </c>
      <c r="C5">
        <v>87272374.420000002</v>
      </c>
      <c r="D5">
        <v>71524618.859999999</v>
      </c>
      <c r="E5">
        <v>45297066.310000002</v>
      </c>
      <c r="F5">
        <v>43220646.5</v>
      </c>
      <c r="G5">
        <v>36510758.780000001</v>
      </c>
      <c r="H5">
        <v>34758156.18</v>
      </c>
      <c r="I5">
        <v>46424289.950000003</v>
      </c>
      <c r="J5">
        <v>18897740.640000001</v>
      </c>
      <c r="K5">
        <v>29618622.550000001</v>
      </c>
      <c r="L5">
        <v>43669226.780000001</v>
      </c>
      <c r="M5">
        <v>43447100.75</v>
      </c>
      <c r="N5">
        <v>39228230.520000003</v>
      </c>
      <c r="O5">
        <v>56823925.530000001</v>
      </c>
      <c r="P5">
        <v>40873647.490000002</v>
      </c>
      <c r="Q5">
        <v>43125219.600000001</v>
      </c>
      <c r="R5">
        <v>35872208.649999999</v>
      </c>
      <c r="S5">
        <v>33781734.079999998</v>
      </c>
      <c r="T5">
        <v>44483545.880000003</v>
      </c>
      <c r="U5">
        <v>69415000.540000007</v>
      </c>
      <c r="V5">
        <v>82449548.040000007</v>
      </c>
      <c r="W5">
        <v>74074983.120000005</v>
      </c>
      <c r="X5">
        <v>61610670.539999999</v>
      </c>
      <c r="Y5">
        <v>45101440.149999999</v>
      </c>
      <c r="Z5">
        <v>38654701.109999999</v>
      </c>
      <c r="AA5" t="s">
        <v>14</v>
      </c>
    </row>
    <row r="6" spans="1:27">
      <c r="B6" t="s">
        <v>25</v>
      </c>
      <c r="C6">
        <v>32197354.68</v>
      </c>
      <c r="D6">
        <v>32336305.420000002</v>
      </c>
      <c r="E6">
        <v>30293333.789999999</v>
      </c>
      <c r="F6">
        <v>29711861</v>
      </c>
      <c r="G6">
        <v>26889219.289999999</v>
      </c>
      <c r="H6">
        <v>25480032.100000001</v>
      </c>
      <c r="I6">
        <v>27717029.23</v>
      </c>
      <c r="J6">
        <v>23332282.309999999</v>
      </c>
      <c r="K6">
        <v>26549614.129999999</v>
      </c>
      <c r="L6">
        <v>21737257.34</v>
      </c>
      <c r="M6">
        <v>28384509.899999999</v>
      </c>
      <c r="N6">
        <v>27519864.77</v>
      </c>
      <c r="O6">
        <v>23895968.530000001</v>
      </c>
      <c r="P6">
        <v>31035599.280000001</v>
      </c>
      <c r="Q6">
        <v>31417990.5</v>
      </c>
      <c r="R6">
        <v>27513002.649999999</v>
      </c>
      <c r="S6">
        <v>28214137.91</v>
      </c>
      <c r="T6">
        <v>26676541.600000001</v>
      </c>
      <c r="U6">
        <v>51589902.280000001</v>
      </c>
      <c r="V6">
        <v>51802758.289999999</v>
      </c>
      <c r="W6">
        <v>40488170.640000001</v>
      </c>
      <c r="X6">
        <v>36755164.259999998</v>
      </c>
      <c r="Y6">
        <v>28559939.039999999</v>
      </c>
      <c r="Z6">
        <v>31399787.129999999</v>
      </c>
      <c r="AA6" t="s">
        <v>14</v>
      </c>
    </row>
    <row r="7" spans="1:27">
      <c r="B7" t="s">
        <v>27</v>
      </c>
      <c r="C7">
        <v>24563676.870000001</v>
      </c>
      <c r="D7">
        <v>18881818.149999999</v>
      </c>
      <c r="E7">
        <v>14489344.380000001</v>
      </c>
      <c r="F7">
        <v>15257499.779999999</v>
      </c>
      <c r="G7">
        <v>14080879.73</v>
      </c>
      <c r="H7">
        <v>10768048.15</v>
      </c>
      <c r="I7">
        <v>9528321.4800000004</v>
      </c>
      <c r="J7">
        <v>14686225.939999999</v>
      </c>
      <c r="K7">
        <v>17184607.940000001</v>
      </c>
      <c r="L7">
        <v>27223950.850000001</v>
      </c>
      <c r="M7">
        <v>19691315.550000001</v>
      </c>
      <c r="N7">
        <v>23647843.43</v>
      </c>
      <c r="O7">
        <v>19293120.550000001</v>
      </c>
      <c r="P7">
        <v>15685287.689999999</v>
      </c>
      <c r="Q7">
        <v>20271219.539999999</v>
      </c>
      <c r="R7">
        <v>20717103.120000001</v>
      </c>
      <c r="S7">
        <v>19200476.739999998</v>
      </c>
      <c r="T7">
        <v>21174166.760000002</v>
      </c>
      <c r="U7">
        <v>34780253.630000003</v>
      </c>
      <c r="V7">
        <v>37729446.009999998</v>
      </c>
      <c r="W7">
        <v>23567980.109999999</v>
      </c>
      <c r="X7">
        <v>16313248.439999999</v>
      </c>
      <c r="Y7">
        <v>20874494.699999999</v>
      </c>
      <c r="Z7">
        <v>10751118.810000001</v>
      </c>
      <c r="AA7" t="s">
        <v>14</v>
      </c>
    </row>
    <row r="8" spans="1:27">
      <c r="B8" t="s">
        <v>28</v>
      </c>
      <c r="C8">
        <v>32890927.280000001</v>
      </c>
      <c r="D8">
        <v>34650899.869999997</v>
      </c>
      <c r="E8">
        <v>21850482.719999999</v>
      </c>
      <c r="F8">
        <v>27441832.300000001</v>
      </c>
      <c r="G8">
        <v>21119424.420000002</v>
      </c>
      <c r="H8">
        <v>26337210.600000001</v>
      </c>
      <c r="I8">
        <v>25249966.140000001</v>
      </c>
      <c r="J8">
        <v>25564787.800000001</v>
      </c>
      <c r="K8">
        <v>28725711.039999999</v>
      </c>
      <c r="L8">
        <v>30410435.850000001</v>
      </c>
      <c r="M8">
        <v>25255329.170000002</v>
      </c>
      <c r="N8">
        <v>28426435.18</v>
      </c>
      <c r="O8">
        <v>27283812.879999999</v>
      </c>
      <c r="P8">
        <v>29206478.68</v>
      </c>
      <c r="Q8">
        <v>25572804.030000001</v>
      </c>
      <c r="R8">
        <v>33605116.07</v>
      </c>
      <c r="S8">
        <v>27899701.280000001</v>
      </c>
      <c r="T8">
        <v>36187958.560000002</v>
      </c>
      <c r="U8">
        <v>52752506.880000003</v>
      </c>
      <c r="V8">
        <v>47884654.109999999</v>
      </c>
      <c r="W8">
        <v>51905029.950000003</v>
      </c>
      <c r="X8">
        <v>29719588.190000001</v>
      </c>
      <c r="Y8">
        <v>36250744.100000001</v>
      </c>
      <c r="Z8">
        <v>25348183.66</v>
      </c>
      <c r="AA8" t="s">
        <v>14</v>
      </c>
    </row>
    <row r="9" spans="1:27">
      <c r="B9" t="s">
        <v>29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14</v>
      </c>
    </row>
    <row r="10" spans="1:27">
      <c r="B10" t="s">
        <v>28</v>
      </c>
      <c r="C10">
        <v>18662937.52</v>
      </c>
      <c r="D10">
        <v>17763960.48</v>
      </c>
      <c r="E10">
        <v>20732178.760000002</v>
      </c>
      <c r="F10">
        <v>17651366.390000001</v>
      </c>
      <c r="G10">
        <v>20563258.02</v>
      </c>
      <c r="H10">
        <v>14415880.73</v>
      </c>
      <c r="I10">
        <v>16738365.93</v>
      </c>
      <c r="J10">
        <v>17147984.91</v>
      </c>
      <c r="K10">
        <v>18606440.210000001</v>
      </c>
      <c r="L10">
        <v>16453915.300000001</v>
      </c>
      <c r="M10">
        <v>20660679.870000001</v>
      </c>
      <c r="N10">
        <v>18967760.109999999</v>
      </c>
      <c r="O10">
        <v>18062361.98</v>
      </c>
      <c r="P10">
        <v>13895137.279999999</v>
      </c>
      <c r="Q10">
        <v>19404262.809999999</v>
      </c>
      <c r="R10">
        <v>21625786.629999999</v>
      </c>
      <c r="S10">
        <v>23140420.800000001</v>
      </c>
      <c r="T10">
        <v>21846699.579999998</v>
      </c>
      <c r="U10">
        <v>37397975.909999996</v>
      </c>
      <c r="V10">
        <v>34129748.130000003</v>
      </c>
      <c r="W10">
        <v>26039178.690000001</v>
      </c>
      <c r="X10">
        <v>33029430.66</v>
      </c>
      <c r="Y10">
        <v>30095191.030000001</v>
      </c>
      <c r="Z10">
        <v>20514789.039999999</v>
      </c>
      <c r="AA10" t="s">
        <v>14</v>
      </c>
    </row>
    <row r="11" spans="1:27">
      <c r="B11" t="s">
        <v>29</v>
      </c>
      <c r="C11">
        <v>32530429.550000001</v>
      </c>
      <c r="D11">
        <v>27852463.93</v>
      </c>
      <c r="E11">
        <v>27165311.449999999</v>
      </c>
      <c r="F11">
        <v>24943508.530000001</v>
      </c>
      <c r="G11">
        <v>20326083.129999999</v>
      </c>
      <c r="H11">
        <v>22017529.199999999</v>
      </c>
      <c r="I11">
        <v>20072696.219999999</v>
      </c>
      <c r="J11">
        <v>18211025.699999999</v>
      </c>
      <c r="K11">
        <v>17296931.960000001</v>
      </c>
      <c r="L11">
        <v>28292734.489999998</v>
      </c>
      <c r="M11">
        <v>28812969.489999998</v>
      </c>
      <c r="N11">
        <v>23880290.030000001</v>
      </c>
      <c r="O11">
        <v>24729871.260000002</v>
      </c>
      <c r="P11">
        <v>25627993.559999999</v>
      </c>
      <c r="Q11">
        <v>18580844.539999999</v>
      </c>
      <c r="R11">
        <v>16085280.060000001</v>
      </c>
      <c r="S11">
        <v>20169904.300000001</v>
      </c>
      <c r="T11">
        <v>30239351.609999999</v>
      </c>
      <c r="U11">
        <v>48633085.880000003</v>
      </c>
      <c r="V11">
        <v>65426624</v>
      </c>
      <c r="W11">
        <v>49985473.439999998</v>
      </c>
      <c r="X11">
        <v>41543583.200000003</v>
      </c>
      <c r="Y11">
        <v>24796020.300000001</v>
      </c>
      <c r="Z11">
        <v>22840879.84</v>
      </c>
      <c r="AA11" t="s">
        <v>14</v>
      </c>
    </row>
    <row r="12" spans="1:27">
      <c r="B12" t="s">
        <v>28</v>
      </c>
      <c r="C12">
        <v>40173638.859999999</v>
      </c>
      <c r="D12">
        <v>40138402.189999998</v>
      </c>
      <c r="E12">
        <v>40299822.5</v>
      </c>
      <c r="F12">
        <v>32264039.370000001</v>
      </c>
      <c r="G12">
        <v>27680895.379999999</v>
      </c>
      <c r="H12">
        <v>31616733.43</v>
      </c>
      <c r="I12">
        <v>26811852.699999999</v>
      </c>
      <c r="J12">
        <v>23034728.809999999</v>
      </c>
      <c r="K12">
        <v>34220403.719999999</v>
      </c>
      <c r="L12">
        <v>27088097.489999998</v>
      </c>
      <c r="M12">
        <v>27714445.219999999</v>
      </c>
      <c r="N12">
        <v>29669894.609999999</v>
      </c>
      <c r="O12">
        <v>28635693.48</v>
      </c>
      <c r="P12">
        <v>26777570.829999998</v>
      </c>
      <c r="Q12">
        <v>36855073.18</v>
      </c>
      <c r="R12">
        <v>26137401.489999998</v>
      </c>
      <c r="S12">
        <v>28397336.23</v>
      </c>
      <c r="T12">
        <v>36709280.530000001</v>
      </c>
      <c r="U12">
        <v>47204452.810000002</v>
      </c>
      <c r="V12">
        <v>55881435.049999997</v>
      </c>
      <c r="W12">
        <v>41217619.479999997</v>
      </c>
      <c r="X12">
        <v>43538167.420000002</v>
      </c>
      <c r="Y12">
        <v>42456111.399999999</v>
      </c>
      <c r="Z12">
        <v>27139345.699999999</v>
      </c>
      <c r="AA12" t="s">
        <v>14</v>
      </c>
    </row>
    <row r="13" spans="1:27">
      <c r="B13" t="s">
        <v>30</v>
      </c>
      <c r="C13">
        <v>13344004.07</v>
      </c>
      <c r="D13">
        <v>12019237.15</v>
      </c>
      <c r="E13">
        <v>10150501.42</v>
      </c>
      <c r="F13">
        <v>10553817.58</v>
      </c>
      <c r="G13">
        <v>7613075.7199999997</v>
      </c>
      <c r="H13">
        <v>9438883.3900000006</v>
      </c>
      <c r="I13">
        <v>8788082.1400000006</v>
      </c>
      <c r="J13">
        <v>8608042.9199999999</v>
      </c>
      <c r="K13">
        <v>9633901.7400000002</v>
      </c>
      <c r="L13">
        <v>12395052</v>
      </c>
      <c r="M13">
        <v>12649009.01</v>
      </c>
      <c r="N13">
        <v>11743771.810000001</v>
      </c>
      <c r="O13">
        <v>15352434.58</v>
      </c>
      <c r="P13">
        <v>11791528.93</v>
      </c>
      <c r="Q13">
        <v>14431477.33</v>
      </c>
      <c r="R13">
        <v>10740634.220000001</v>
      </c>
      <c r="S13">
        <v>11547028.42</v>
      </c>
      <c r="T13">
        <v>11150262.369999999</v>
      </c>
      <c r="U13">
        <v>21135414.620000001</v>
      </c>
      <c r="V13">
        <v>18885779.5</v>
      </c>
      <c r="W13">
        <v>20171484.829999998</v>
      </c>
      <c r="X13">
        <v>17844695.109999999</v>
      </c>
      <c r="Y13">
        <v>11057906.34</v>
      </c>
      <c r="Z13">
        <v>11447508.300000001</v>
      </c>
      <c r="AA13" t="s">
        <v>14</v>
      </c>
    </row>
    <row r="14" spans="1:27">
      <c r="B14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14</v>
      </c>
    </row>
    <row r="15" spans="1:27">
      <c r="B15" t="s">
        <v>24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14</v>
      </c>
    </row>
    <row r="16" spans="1:27">
      <c r="B16" t="s">
        <v>31</v>
      </c>
      <c r="C16">
        <v>11636457.140000001</v>
      </c>
      <c r="D16">
        <v>10378841.279999999</v>
      </c>
      <c r="E16">
        <v>10200667.77</v>
      </c>
      <c r="F16">
        <v>10843219.65</v>
      </c>
      <c r="G16">
        <v>8353642.2199999997</v>
      </c>
      <c r="H16">
        <v>6608649.4199999999</v>
      </c>
      <c r="I16">
        <v>7568807.7300000004</v>
      </c>
      <c r="J16">
        <v>9287818.1600000001</v>
      </c>
      <c r="K16">
        <v>11049616.029999999</v>
      </c>
      <c r="L16">
        <v>12813602.24</v>
      </c>
      <c r="M16">
        <v>14528340.939999999</v>
      </c>
      <c r="N16">
        <v>12478926.49</v>
      </c>
      <c r="O16">
        <v>10788358.25</v>
      </c>
      <c r="P16">
        <v>14469464.59</v>
      </c>
      <c r="Q16">
        <v>15768710.35</v>
      </c>
      <c r="R16">
        <v>15090570.279999999</v>
      </c>
      <c r="S16">
        <v>16771743.18</v>
      </c>
      <c r="T16">
        <v>12054367.17</v>
      </c>
      <c r="U16">
        <v>22000800.809999999</v>
      </c>
      <c r="V16">
        <v>18918756.300000001</v>
      </c>
      <c r="W16">
        <v>20029600.899999999</v>
      </c>
      <c r="X16">
        <v>15942266.060000001</v>
      </c>
      <c r="Y16">
        <v>14670049.279999999</v>
      </c>
      <c r="Z16">
        <v>9468309.7100000009</v>
      </c>
      <c r="AA16" t="s">
        <v>14</v>
      </c>
    </row>
    <row r="17" spans="1:27">
      <c r="B17" t="s">
        <v>29</v>
      </c>
      <c r="C17">
        <v>51225286.25</v>
      </c>
      <c r="D17">
        <v>47692921.020000003</v>
      </c>
      <c r="E17">
        <v>51089394.520000003</v>
      </c>
      <c r="F17">
        <v>40614643.219999999</v>
      </c>
      <c r="G17">
        <v>43174280.170000002</v>
      </c>
      <c r="H17">
        <v>44704571.5</v>
      </c>
      <c r="I17">
        <v>37205694.450000003</v>
      </c>
      <c r="J17">
        <v>30827154.960000001</v>
      </c>
      <c r="K17">
        <v>43129205.770000003</v>
      </c>
      <c r="L17">
        <v>30972717.719999999</v>
      </c>
      <c r="M17">
        <v>33408050.879999999</v>
      </c>
      <c r="N17">
        <v>42057741.899999999</v>
      </c>
      <c r="O17">
        <v>44997049.25</v>
      </c>
      <c r="P17">
        <v>31423197.530000001</v>
      </c>
      <c r="Q17">
        <v>47873321.32</v>
      </c>
      <c r="R17">
        <v>34174367.07</v>
      </c>
      <c r="S17">
        <v>33680321.399999999</v>
      </c>
      <c r="T17">
        <v>40371654.960000001</v>
      </c>
      <c r="U17">
        <v>57518076.240000002</v>
      </c>
      <c r="V17">
        <v>67584159.129999995</v>
      </c>
      <c r="W17">
        <v>86896020.370000005</v>
      </c>
      <c r="X17">
        <v>52592532.619999997</v>
      </c>
      <c r="Y17">
        <v>53312051.829999998</v>
      </c>
      <c r="Z17">
        <v>40529669.450000003</v>
      </c>
      <c r="AA17" t="s">
        <v>14</v>
      </c>
    </row>
    <row r="18" spans="1:27">
      <c r="B18" t="s">
        <v>26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14</v>
      </c>
    </row>
    <row r="19" spans="1:27">
      <c r="B19" t="s">
        <v>29</v>
      </c>
      <c r="C19">
        <v>7537131.6200000001</v>
      </c>
      <c r="D19">
        <v>8649131.9000000004</v>
      </c>
      <c r="E19">
        <v>6613692.75</v>
      </c>
      <c r="F19">
        <v>7209154.6200000001</v>
      </c>
      <c r="G19">
        <v>6127653.9000000004</v>
      </c>
      <c r="H19">
        <v>5712793.21</v>
      </c>
      <c r="I19">
        <v>4982674.38</v>
      </c>
      <c r="J19">
        <v>3684025.73</v>
      </c>
      <c r="K19">
        <v>6423144.6799999997</v>
      </c>
      <c r="L19">
        <v>4824144.91</v>
      </c>
      <c r="M19">
        <v>4914473.26</v>
      </c>
      <c r="N19">
        <v>6229311.3300000001</v>
      </c>
      <c r="O19">
        <v>6123780.3399999999</v>
      </c>
      <c r="P19">
        <v>6406511.5</v>
      </c>
      <c r="Q19">
        <v>6566907.5599999996</v>
      </c>
      <c r="R19">
        <v>6106642.3799999999</v>
      </c>
      <c r="S19">
        <v>5722163.6699999999</v>
      </c>
      <c r="T19">
        <v>4913229.95</v>
      </c>
      <c r="U19">
        <v>8897564.6500000004</v>
      </c>
      <c r="V19">
        <v>6566279.5700000003</v>
      </c>
      <c r="W19">
        <v>9889505.0199999996</v>
      </c>
      <c r="X19">
        <v>6436565.3700000001</v>
      </c>
      <c r="Y19">
        <v>5087036.18</v>
      </c>
      <c r="Z19">
        <v>5092843.01</v>
      </c>
      <c r="AA19" t="s">
        <v>14</v>
      </c>
    </row>
    <row r="20" spans="1:27">
      <c r="B20" t="s">
        <v>26</v>
      </c>
      <c r="C20">
        <v>22221122</v>
      </c>
      <c r="D20">
        <v>21103305.07</v>
      </c>
      <c r="E20">
        <v>15443317.16</v>
      </c>
      <c r="F20">
        <v>16564338.779999999</v>
      </c>
      <c r="G20">
        <v>13489547.74</v>
      </c>
      <c r="H20">
        <v>10817598.84</v>
      </c>
      <c r="I20">
        <v>12066064.9</v>
      </c>
      <c r="J20">
        <v>17083356.41</v>
      </c>
      <c r="K20">
        <v>14704030.609999999</v>
      </c>
      <c r="L20">
        <v>17531401.460000001</v>
      </c>
      <c r="M20">
        <v>16787893.109999999</v>
      </c>
      <c r="N20">
        <v>21715229.300000001</v>
      </c>
      <c r="O20">
        <v>21451914.18</v>
      </c>
      <c r="P20">
        <v>16726934.99</v>
      </c>
      <c r="Q20">
        <v>20942565.579999998</v>
      </c>
      <c r="R20">
        <v>14809302.42</v>
      </c>
      <c r="S20">
        <v>18528670.300000001</v>
      </c>
      <c r="T20">
        <v>20570710.870000001</v>
      </c>
      <c r="U20">
        <v>33493953.16</v>
      </c>
      <c r="V20">
        <v>31490798.34</v>
      </c>
      <c r="W20">
        <v>26926945.27</v>
      </c>
      <c r="X20">
        <v>27741672.82</v>
      </c>
      <c r="Y20">
        <v>19553960.199999999</v>
      </c>
      <c r="Z20">
        <v>15159282.609999999</v>
      </c>
      <c r="AA20" t="s">
        <v>14</v>
      </c>
    </row>
    <row r="21" spans="1:27">
      <c r="B21" t="s">
        <v>29</v>
      </c>
      <c r="C21">
        <v>46365216.829999998</v>
      </c>
      <c r="D21">
        <v>46746435.049999997</v>
      </c>
      <c r="E21">
        <v>50487157.219999999</v>
      </c>
      <c r="F21">
        <v>40238289.979999997</v>
      </c>
      <c r="G21">
        <v>45932390.049999997</v>
      </c>
      <c r="H21">
        <v>44103584.509999998</v>
      </c>
      <c r="I21">
        <v>36547665.609999999</v>
      </c>
      <c r="J21">
        <v>41504944.5</v>
      </c>
      <c r="K21">
        <v>48970534.280000001</v>
      </c>
      <c r="L21">
        <v>43009880.539999999</v>
      </c>
      <c r="M21">
        <v>44663168.549999997</v>
      </c>
      <c r="N21">
        <v>66321955.409999996</v>
      </c>
      <c r="O21">
        <v>63684806.340000004</v>
      </c>
      <c r="P21">
        <v>68253515.689999998</v>
      </c>
      <c r="Q21">
        <v>70265191.269999996</v>
      </c>
      <c r="R21">
        <v>52850477.719999999</v>
      </c>
      <c r="S21">
        <v>53394778.420000002</v>
      </c>
      <c r="T21">
        <v>56523353.859999999</v>
      </c>
      <c r="U21">
        <v>85772804.709999993</v>
      </c>
      <c r="V21">
        <v>72359791.920000002</v>
      </c>
      <c r="W21">
        <v>68715896.409999996</v>
      </c>
      <c r="X21">
        <v>53901709.759999998</v>
      </c>
      <c r="Y21">
        <v>51769670.859999999</v>
      </c>
      <c r="Z21">
        <v>54541333.729999997</v>
      </c>
      <c r="AA21" t="s">
        <v>14</v>
      </c>
    </row>
    <row r="22" spans="1:27"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-18835.75</v>
      </c>
      <c r="M22">
        <v>0</v>
      </c>
      <c r="N22">
        <v>0</v>
      </c>
      <c r="O22">
        <v>0</v>
      </c>
      <c r="P22">
        <v>0</v>
      </c>
      <c r="Q22">
        <v>25585.5</v>
      </c>
      <c r="R22">
        <v>-72276.36</v>
      </c>
      <c r="S22">
        <v>0</v>
      </c>
      <c r="T22">
        <v>648801.64</v>
      </c>
      <c r="U22">
        <v>701889.9</v>
      </c>
      <c r="V22">
        <v>0</v>
      </c>
      <c r="W22">
        <v>612645.38</v>
      </c>
      <c r="X22">
        <v>0</v>
      </c>
      <c r="Y22">
        <v>68892.539999999994</v>
      </c>
      <c r="Z22">
        <v>0</v>
      </c>
      <c r="AA22" t="s">
        <v>14</v>
      </c>
    </row>
    <row r="23" spans="1:27">
      <c r="B23" t="s">
        <v>29</v>
      </c>
      <c r="C23">
        <v>2855.48</v>
      </c>
      <c r="D23">
        <v>0</v>
      </c>
      <c r="E23">
        <v>0</v>
      </c>
      <c r="F23">
        <v>3375.82</v>
      </c>
      <c r="G23">
        <v>-3172.86</v>
      </c>
      <c r="H23">
        <v>0</v>
      </c>
      <c r="I23">
        <v>0</v>
      </c>
      <c r="J23">
        <v>0</v>
      </c>
      <c r="K23">
        <v>0</v>
      </c>
      <c r="L23">
        <v>34917.97</v>
      </c>
      <c r="M23">
        <v>0</v>
      </c>
      <c r="N23">
        <v>0</v>
      </c>
      <c r="O23">
        <v>0</v>
      </c>
      <c r="P23">
        <v>71779.509999999995</v>
      </c>
      <c r="Q23">
        <v>0</v>
      </c>
      <c r="R23">
        <v>0</v>
      </c>
      <c r="S23">
        <v>144886.64000000001</v>
      </c>
      <c r="T23">
        <v>0</v>
      </c>
      <c r="U23">
        <v>0</v>
      </c>
      <c r="V23">
        <v>0</v>
      </c>
      <c r="W23">
        <v>497338.2</v>
      </c>
      <c r="X23">
        <v>0</v>
      </c>
      <c r="Y23">
        <v>0</v>
      </c>
      <c r="Z23">
        <v>0</v>
      </c>
      <c r="AA23" t="s">
        <v>14</v>
      </c>
    </row>
    <row r="24" spans="1:27">
      <c r="B24" t="s">
        <v>33</v>
      </c>
      <c r="C24">
        <v>0</v>
      </c>
      <c r="D24">
        <v>-6295907.9699999997</v>
      </c>
      <c r="E24">
        <v>0</v>
      </c>
      <c r="F24">
        <v>0</v>
      </c>
      <c r="G24">
        <v>-2090895.14</v>
      </c>
      <c r="H24">
        <v>-3717292.82</v>
      </c>
      <c r="I24">
        <v>-637846.35</v>
      </c>
      <c r="J24">
        <v>-1932006.79</v>
      </c>
      <c r="K24">
        <v>2535901.2799999998</v>
      </c>
      <c r="L24">
        <v>2668595.1</v>
      </c>
      <c r="M24">
        <v>0</v>
      </c>
      <c r="N24">
        <v>2880924.58</v>
      </c>
      <c r="O24">
        <v>3746516.27</v>
      </c>
      <c r="P24">
        <v>1500499.43</v>
      </c>
      <c r="Q24">
        <v>2935610.03</v>
      </c>
      <c r="R24">
        <v>0</v>
      </c>
      <c r="S24">
        <v>515306.99</v>
      </c>
      <c r="T24">
        <v>-964349.19</v>
      </c>
      <c r="U24">
        <v>1889249.11</v>
      </c>
      <c r="V24">
        <v>727764.69</v>
      </c>
      <c r="W24">
        <v>1057621.3500000001</v>
      </c>
      <c r="X24">
        <v>-114038.75</v>
      </c>
      <c r="Y24">
        <v>530764.41</v>
      </c>
      <c r="Z24">
        <v>-2524096.14</v>
      </c>
      <c r="AA24" t="s">
        <v>14</v>
      </c>
    </row>
    <row r="25" spans="1:27">
      <c r="B25" s="3" t="s">
        <v>148</v>
      </c>
      <c r="C25">
        <f>SUM(C3:C24)</f>
        <v>520838320.91000003</v>
      </c>
      <c r="D25">
        <f t="shared" ref="D25:Z25" si="0">SUM(D3:D24)</f>
        <v>479036013.61999989</v>
      </c>
      <c r="E25">
        <f t="shared" si="0"/>
        <v>428133203.19999993</v>
      </c>
      <c r="F25">
        <f t="shared" si="0"/>
        <v>391860401.04000002</v>
      </c>
      <c r="G25">
        <f t="shared" si="0"/>
        <v>365145705.92999995</v>
      </c>
      <c r="H25">
        <f t="shared" si="0"/>
        <v>354011000.08999997</v>
      </c>
      <c r="I25">
        <f t="shared" si="0"/>
        <v>346949758.57999998</v>
      </c>
      <c r="J25">
        <f t="shared" si="0"/>
        <v>324908491.11999995</v>
      </c>
      <c r="K25">
        <f t="shared" si="0"/>
        <v>382907611.76999998</v>
      </c>
      <c r="L25">
        <f t="shared" si="0"/>
        <v>393463040.26000005</v>
      </c>
      <c r="M25">
        <f t="shared" si="0"/>
        <v>396398346.95000005</v>
      </c>
      <c r="N25">
        <f t="shared" si="0"/>
        <v>441945334.84999996</v>
      </c>
      <c r="O25">
        <f t="shared" si="0"/>
        <v>449344888.78999996</v>
      </c>
      <c r="P25">
        <f t="shared" si="0"/>
        <v>410006931.73000002</v>
      </c>
      <c r="Q25">
        <f t="shared" si="0"/>
        <v>457485541.73999995</v>
      </c>
      <c r="R25">
        <f t="shared" si="0"/>
        <v>390961157.62</v>
      </c>
      <c r="S25">
        <f t="shared" si="0"/>
        <v>399621278.08000004</v>
      </c>
      <c r="T25">
        <f t="shared" si="0"/>
        <v>444333353.86000001</v>
      </c>
      <c r="U25">
        <f t="shared" si="0"/>
        <v>719459113.17000008</v>
      </c>
      <c r="V25">
        <f t="shared" si="0"/>
        <v>714809541.39000022</v>
      </c>
      <c r="W25">
        <f t="shared" si="0"/>
        <v>695941810.37</v>
      </c>
      <c r="X25">
        <f t="shared" si="0"/>
        <v>555900395.60000002</v>
      </c>
      <c r="Y25">
        <f t="shared" si="0"/>
        <v>471759727.50999993</v>
      </c>
      <c r="Z25">
        <f t="shared" si="0"/>
        <v>388187810.77000004</v>
      </c>
    </row>
    <row r="27" spans="1:27">
      <c r="A27" s="11" t="s">
        <v>149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9" spans="1:27">
      <c r="B29" t="s">
        <v>24</v>
      </c>
      <c r="C29">
        <v>65598812.460000001</v>
      </c>
      <c r="D29">
        <v>53953569.920000002</v>
      </c>
      <c r="E29">
        <v>46155128.149999999</v>
      </c>
      <c r="F29">
        <v>40634686</v>
      </c>
      <c r="G29">
        <v>36123437.350000001</v>
      </c>
      <c r="H29">
        <v>38489497.140000001</v>
      </c>
      <c r="I29">
        <v>39006516.399999999</v>
      </c>
      <c r="J29">
        <v>35809648.729999997</v>
      </c>
      <c r="K29">
        <v>42987680.520000003</v>
      </c>
      <c r="L29">
        <v>49064552.25</v>
      </c>
      <c r="M29">
        <v>42678060.280000001</v>
      </c>
      <c r="N29">
        <v>58732021.530000001</v>
      </c>
      <c r="O29">
        <v>58690760.509999998</v>
      </c>
      <c r="P29">
        <v>52855930.869999997</v>
      </c>
      <c r="Q29">
        <v>50241412.340000004</v>
      </c>
      <c r="R29">
        <v>47560301.299999997</v>
      </c>
      <c r="S29">
        <v>49051556.469999999</v>
      </c>
      <c r="T29">
        <v>52822297.329999998</v>
      </c>
      <c r="U29">
        <v>88037602.790000007</v>
      </c>
      <c r="V29">
        <v>68882003.5</v>
      </c>
      <c r="W29">
        <v>95299404.109999999</v>
      </c>
      <c r="X29">
        <v>69228744.099999994</v>
      </c>
      <c r="Y29">
        <v>50982826.409999996</v>
      </c>
      <c r="Z29">
        <v>44994925.740000002</v>
      </c>
      <c r="AA29" t="s">
        <v>14</v>
      </c>
    </row>
    <row r="30" spans="1:27">
      <c r="B30" t="s">
        <v>25</v>
      </c>
      <c r="C30">
        <v>34616095.880000003</v>
      </c>
      <c r="D30">
        <v>41640011.299999997</v>
      </c>
      <c r="E30">
        <v>37865804.299999997</v>
      </c>
      <c r="F30">
        <v>34708121.520000003</v>
      </c>
      <c r="G30">
        <v>39255228.030000001</v>
      </c>
      <c r="H30">
        <v>32459124.510000002</v>
      </c>
      <c r="I30">
        <v>28879577.670000002</v>
      </c>
      <c r="J30">
        <v>39160730.390000001</v>
      </c>
      <c r="K30">
        <v>31271265.309999999</v>
      </c>
      <c r="L30">
        <v>25291393.719999999</v>
      </c>
      <c r="M30">
        <v>32803000.969999999</v>
      </c>
      <c r="N30">
        <v>28445133.850000001</v>
      </c>
      <c r="O30">
        <v>25784514.859999999</v>
      </c>
      <c r="P30">
        <v>23405853.879999999</v>
      </c>
      <c r="Q30">
        <v>33207346.260000002</v>
      </c>
      <c r="R30">
        <v>28145239.920000002</v>
      </c>
      <c r="S30">
        <v>29461111.25</v>
      </c>
      <c r="T30">
        <v>28925480.379999999</v>
      </c>
      <c r="U30">
        <v>58238579.25</v>
      </c>
      <c r="V30">
        <v>54089994.810000002</v>
      </c>
      <c r="W30">
        <v>58566913.100000001</v>
      </c>
      <c r="X30">
        <v>49816395.799999997</v>
      </c>
      <c r="Y30">
        <v>36592628.740000002</v>
      </c>
      <c r="Z30">
        <v>32829229.07</v>
      </c>
      <c r="AA30" t="s">
        <v>14</v>
      </c>
    </row>
    <row r="31" spans="1:27">
      <c r="B31" t="s">
        <v>26</v>
      </c>
      <c r="C31">
        <v>87272374.420000002</v>
      </c>
      <c r="D31">
        <v>71524618.859999999</v>
      </c>
      <c r="E31">
        <v>45297066.310000002</v>
      </c>
      <c r="F31">
        <v>43220646.5</v>
      </c>
      <c r="G31">
        <v>36510758.780000001</v>
      </c>
      <c r="H31">
        <v>34758156.18</v>
      </c>
      <c r="I31">
        <v>46424289.950000003</v>
      </c>
      <c r="J31">
        <v>18897740.640000001</v>
      </c>
      <c r="K31">
        <v>29618622.550000001</v>
      </c>
      <c r="L31">
        <v>43669226.780000001</v>
      </c>
      <c r="M31">
        <v>43447100.75</v>
      </c>
      <c r="N31">
        <v>39228230.520000003</v>
      </c>
      <c r="O31">
        <v>56823925.530000001</v>
      </c>
      <c r="P31">
        <v>40873647.490000002</v>
      </c>
      <c r="Q31">
        <v>43125219.600000001</v>
      </c>
      <c r="R31">
        <v>35872208.649999999</v>
      </c>
      <c r="S31">
        <v>33781734.079999998</v>
      </c>
      <c r="T31">
        <v>44483545.880000003</v>
      </c>
      <c r="U31">
        <v>69415000.540000007</v>
      </c>
      <c r="V31">
        <v>82449548.040000007</v>
      </c>
      <c r="W31">
        <v>74074983.120000005</v>
      </c>
      <c r="X31">
        <v>61610670.539999999</v>
      </c>
      <c r="Y31">
        <v>45101440.149999999</v>
      </c>
      <c r="Z31">
        <v>38654701.109999999</v>
      </c>
      <c r="AA31" t="s">
        <v>14</v>
      </c>
    </row>
    <row r="32" spans="1:27">
      <c r="B32" t="s">
        <v>25</v>
      </c>
      <c r="C32">
        <v>32197354.68</v>
      </c>
      <c r="D32">
        <v>32336305.420000002</v>
      </c>
      <c r="E32">
        <v>30293333.789999999</v>
      </c>
      <c r="F32">
        <v>29711861</v>
      </c>
      <c r="G32">
        <v>26889219.289999999</v>
      </c>
      <c r="H32">
        <v>25480032.100000001</v>
      </c>
      <c r="I32">
        <v>27717029.23</v>
      </c>
      <c r="J32">
        <v>23332282.309999999</v>
      </c>
      <c r="K32">
        <v>26549614.129999999</v>
      </c>
      <c r="L32">
        <v>21737257.34</v>
      </c>
      <c r="M32">
        <v>28384509.899999999</v>
      </c>
      <c r="N32">
        <v>27519864.77</v>
      </c>
      <c r="O32">
        <v>23895968.530000001</v>
      </c>
      <c r="P32">
        <v>31035599.280000001</v>
      </c>
      <c r="Q32">
        <v>31417990.5</v>
      </c>
      <c r="R32">
        <v>27513002.649999999</v>
      </c>
      <c r="S32">
        <v>28214137.91</v>
      </c>
      <c r="T32">
        <v>26676541.600000001</v>
      </c>
      <c r="U32">
        <v>51589902.280000001</v>
      </c>
      <c r="V32">
        <v>51802758.289999999</v>
      </c>
      <c r="W32">
        <v>40488170.640000001</v>
      </c>
      <c r="X32">
        <v>36755164.259999998</v>
      </c>
      <c r="Y32">
        <v>28559939.039999999</v>
      </c>
      <c r="Z32">
        <v>31399787.129999999</v>
      </c>
      <c r="AA32" t="s">
        <v>14</v>
      </c>
    </row>
    <row r="33" spans="2:27">
      <c r="B33" t="s">
        <v>27</v>
      </c>
      <c r="C33">
        <v>24563676.870000001</v>
      </c>
      <c r="D33">
        <v>18881818.149999999</v>
      </c>
      <c r="E33">
        <v>14489344.380000001</v>
      </c>
      <c r="F33">
        <v>15257499.779999999</v>
      </c>
      <c r="G33">
        <v>14080879.73</v>
      </c>
      <c r="H33">
        <v>10768048.15</v>
      </c>
      <c r="I33">
        <v>9528321.4800000004</v>
      </c>
      <c r="J33">
        <v>14686225.939999999</v>
      </c>
      <c r="K33">
        <v>17184607.940000001</v>
      </c>
      <c r="L33">
        <v>27223950.850000001</v>
      </c>
      <c r="M33">
        <v>19691315.550000001</v>
      </c>
      <c r="N33">
        <v>23647843.43</v>
      </c>
      <c r="O33">
        <v>19293120.550000001</v>
      </c>
      <c r="P33">
        <v>15685287.689999999</v>
      </c>
      <c r="Q33">
        <v>20271219.539999999</v>
      </c>
      <c r="R33">
        <v>20717103.120000001</v>
      </c>
      <c r="S33">
        <v>19200476.739999998</v>
      </c>
      <c r="T33">
        <v>21174166.760000002</v>
      </c>
      <c r="U33">
        <v>34780253.630000003</v>
      </c>
      <c r="V33">
        <v>37729446.009999998</v>
      </c>
      <c r="W33">
        <v>23567980.109999999</v>
      </c>
      <c r="X33">
        <v>16313248.439999999</v>
      </c>
      <c r="Y33">
        <v>20874494.699999999</v>
      </c>
      <c r="Z33">
        <v>10751118.810000001</v>
      </c>
      <c r="AA33" t="s">
        <v>14</v>
      </c>
    </row>
    <row r="34" spans="2:27">
      <c r="B34" t="s">
        <v>28</v>
      </c>
      <c r="C34">
        <v>32890927.280000001</v>
      </c>
      <c r="D34">
        <v>34650899.869999997</v>
      </c>
      <c r="E34">
        <v>21850482.719999999</v>
      </c>
      <c r="F34">
        <v>27441832.300000001</v>
      </c>
      <c r="G34">
        <v>21119424.420000002</v>
      </c>
      <c r="H34">
        <v>26337210.600000001</v>
      </c>
      <c r="I34">
        <v>25249966.140000001</v>
      </c>
      <c r="J34">
        <v>25564787.800000001</v>
      </c>
      <c r="K34">
        <v>28725711.039999999</v>
      </c>
      <c r="L34">
        <v>30410435.850000001</v>
      </c>
      <c r="M34">
        <v>25255329.170000002</v>
      </c>
      <c r="N34">
        <v>28426435.18</v>
      </c>
      <c r="O34">
        <v>27283812.879999999</v>
      </c>
      <c r="P34">
        <v>29206478.68</v>
      </c>
      <c r="Q34">
        <v>25572804.030000001</v>
      </c>
      <c r="R34">
        <v>33605116.07</v>
      </c>
      <c r="S34">
        <v>27899701.280000001</v>
      </c>
      <c r="T34">
        <v>36187958.560000002</v>
      </c>
      <c r="U34">
        <v>52752506.880000003</v>
      </c>
      <c r="V34">
        <v>47884654.109999999</v>
      </c>
      <c r="W34">
        <v>51905029.950000003</v>
      </c>
      <c r="X34">
        <v>29719588.190000001</v>
      </c>
      <c r="Y34">
        <v>36250744.100000001</v>
      </c>
      <c r="Z34">
        <v>25348183.66</v>
      </c>
      <c r="AA34" t="s">
        <v>14</v>
      </c>
    </row>
    <row r="35" spans="2:27">
      <c r="B35" t="s">
        <v>29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14</v>
      </c>
    </row>
    <row r="36" spans="2:27">
      <c r="B36" t="s">
        <v>28</v>
      </c>
      <c r="C36">
        <v>18662937.52</v>
      </c>
      <c r="D36">
        <v>17763960.48</v>
      </c>
      <c r="E36">
        <v>20732178.77</v>
      </c>
      <c r="F36">
        <v>17651366.390000001</v>
      </c>
      <c r="G36">
        <v>20563258.02</v>
      </c>
      <c r="H36">
        <v>14415880.73</v>
      </c>
      <c r="I36">
        <v>16738365.93</v>
      </c>
      <c r="J36">
        <v>17147984.91</v>
      </c>
      <c r="K36">
        <v>18606440.210000001</v>
      </c>
      <c r="L36">
        <v>16453915.300000001</v>
      </c>
      <c r="M36">
        <v>20660679.870000001</v>
      </c>
      <c r="N36">
        <v>18967760.109999999</v>
      </c>
      <c r="O36">
        <v>18062361.98</v>
      </c>
      <c r="P36">
        <v>13895137.279999999</v>
      </c>
      <c r="Q36">
        <v>19404262.809999999</v>
      </c>
      <c r="R36">
        <v>21625786.629999999</v>
      </c>
      <c r="S36">
        <v>23140420.800000001</v>
      </c>
      <c r="T36">
        <v>21846699.579999998</v>
      </c>
      <c r="U36">
        <v>37397975.909999996</v>
      </c>
      <c r="V36">
        <v>34129748.130000003</v>
      </c>
      <c r="W36">
        <v>26039178.690000001</v>
      </c>
      <c r="X36">
        <v>33029430.66</v>
      </c>
      <c r="Y36">
        <v>30095191.030000001</v>
      </c>
      <c r="Z36">
        <v>20514789.039999999</v>
      </c>
      <c r="AA36" t="s">
        <v>14</v>
      </c>
    </row>
    <row r="37" spans="2:27">
      <c r="B37" t="s">
        <v>29</v>
      </c>
      <c r="C37">
        <v>32530429.550000001</v>
      </c>
      <c r="D37">
        <v>27852463.93</v>
      </c>
      <c r="E37">
        <v>27165311.449999999</v>
      </c>
      <c r="F37">
        <v>24943508.530000001</v>
      </c>
      <c r="G37">
        <v>20326083.129999999</v>
      </c>
      <c r="H37">
        <v>22017529.199999999</v>
      </c>
      <c r="I37">
        <v>20072696.219999999</v>
      </c>
      <c r="J37">
        <v>18211025.699999999</v>
      </c>
      <c r="K37">
        <v>17296931.960000001</v>
      </c>
      <c r="L37">
        <v>28292734.489999998</v>
      </c>
      <c r="M37">
        <v>28812969.489999998</v>
      </c>
      <c r="N37">
        <v>23880290.030000001</v>
      </c>
      <c r="O37">
        <v>24729871.260000002</v>
      </c>
      <c r="P37">
        <v>25627993.559999999</v>
      </c>
      <c r="Q37">
        <v>18580844.539999999</v>
      </c>
      <c r="R37">
        <v>16085280.060000001</v>
      </c>
      <c r="S37">
        <v>20169904.300000001</v>
      </c>
      <c r="T37">
        <v>30239351.609999999</v>
      </c>
      <c r="U37">
        <v>48633085.880000003</v>
      </c>
      <c r="V37">
        <v>65426624</v>
      </c>
      <c r="W37">
        <v>49985473.439999998</v>
      </c>
      <c r="X37">
        <v>41543583.200000003</v>
      </c>
      <c r="Y37">
        <v>24796020.300000001</v>
      </c>
      <c r="Z37">
        <v>22840879.84</v>
      </c>
      <c r="AA37" t="s">
        <v>14</v>
      </c>
    </row>
    <row r="38" spans="2:27">
      <c r="B38" t="s">
        <v>28</v>
      </c>
      <c r="C38">
        <v>40173638.859999999</v>
      </c>
      <c r="D38">
        <v>40138402.189999998</v>
      </c>
      <c r="E38">
        <v>40299822.5</v>
      </c>
      <c r="F38">
        <v>32264039.370000001</v>
      </c>
      <c r="G38">
        <v>27680895.379999999</v>
      </c>
      <c r="H38">
        <v>31616733.43</v>
      </c>
      <c r="I38">
        <v>26811852.699999999</v>
      </c>
      <c r="J38">
        <v>23034728.809999999</v>
      </c>
      <c r="K38">
        <v>34220403.719999999</v>
      </c>
      <c r="L38">
        <v>27088097.489999998</v>
      </c>
      <c r="M38">
        <v>27714445.219999999</v>
      </c>
      <c r="N38">
        <v>29669894.609999999</v>
      </c>
      <c r="O38">
        <v>28635693.48</v>
      </c>
      <c r="P38">
        <v>26777570.829999998</v>
      </c>
      <c r="Q38">
        <v>36855073.18</v>
      </c>
      <c r="R38">
        <v>26137401.489999998</v>
      </c>
      <c r="S38">
        <v>28397336.23</v>
      </c>
      <c r="T38">
        <v>36709280.530000001</v>
      </c>
      <c r="U38">
        <v>47204452.810000002</v>
      </c>
      <c r="V38">
        <v>55881435.049999997</v>
      </c>
      <c r="W38">
        <v>41217619.479999997</v>
      </c>
      <c r="X38">
        <v>43538167.420000002</v>
      </c>
      <c r="Y38">
        <v>42456111.399999999</v>
      </c>
      <c r="Z38">
        <v>27139345.699999999</v>
      </c>
      <c r="AA38" t="s">
        <v>14</v>
      </c>
    </row>
    <row r="39" spans="2:27">
      <c r="B39" t="s">
        <v>30</v>
      </c>
      <c r="C39">
        <v>13344004.07</v>
      </c>
      <c r="D39">
        <v>12019237.15</v>
      </c>
      <c r="E39">
        <v>10150501.42</v>
      </c>
      <c r="F39">
        <v>10553817.58</v>
      </c>
      <c r="G39">
        <v>7613075.7199999997</v>
      </c>
      <c r="H39">
        <v>9438883.3900000006</v>
      </c>
      <c r="I39">
        <v>8788082.1400000006</v>
      </c>
      <c r="J39">
        <v>8608042.9199999999</v>
      </c>
      <c r="K39">
        <v>9633901.7400000002</v>
      </c>
      <c r="L39">
        <v>12395052</v>
      </c>
      <c r="M39">
        <v>12649009.01</v>
      </c>
      <c r="N39">
        <v>11743771.810000001</v>
      </c>
      <c r="O39">
        <v>15352434.58</v>
      </c>
      <c r="P39">
        <v>11791528.93</v>
      </c>
      <c r="Q39">
        <v>14431477.33</v>
      </c>
      <c r="R39">
        <v>10740634.220000001</v>
      </c>
      <c r="S39">
        <v>11547028.42</v>
      </c>
      <c r="T39">
        <v>11150262.369999999</v>
      </c>
      <c r="U39">
        <v>21135414.620000001</v>
      </c>
      <c r="V39">
        <v>18885779.5</v>
      </c>
      <c r="W39">
        <v>20171484.829999998</v>
      </c>
      <c r="X39">
        <v>17844695.109999999</v>
      </c>
      <c r="Y39">
        <v>11057906.34</v>
      </c>
      <c r="Z39">
        <v>11447508.300000001</v>
      </c>
      <c r="AA39" t="s">
        <v>14</v>
      </c>
    </row>
    <row r="40" spans="2:27">
      <c r="B40" t="s">
        <v>29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14</v>
      </c>
    </row>
    <row r="41" spans="2:27">
      <c r="B41" t="s">
        <v>24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14</v>
      </c>
    </row>
    <row r="42" spans="2:27">
      <c r="B42" t="s">
        <v>31</v>
      </c>
      <c r="C42">
        <v>11636457.140000001</v>
      </c>
      <c r="D42">
        <v>10378841.279999999</v>
      </c>
      <c r="E42">
        <v>10200667.77</v>
      </c>
      <c r="F42">
        <v>10843219.65</v>
      </c>
      <c r="G42">
        <v>8353642.2199999997</v>
      </c>
      <c r="H42">
        <v>6608649.4199999999</v>
      </c>
      <c r="I42">
        <v>7568807.7300000004</v>
      </c>
      <c r="J42">
        <v>9287818.1600000001</v>
      </c>
      <c r="K42">
        <v>11049616.029999999</v>
      </c>
      <c r="L42">
        <v>12813602.24</v>
      </c>
      <c r="M42">
        <v>14528340.939999999</v>
      </c>
      <c r="N42">
        <v>12478926.49</v>
      </c>
      <c r="O42">
        <v>10788358.25</v>
      </c>
      <c r="P42">
        <v>14469464.59</v>
      </c>
      <c r="Q42">
        <v>15768710.35</v>
      </c>
      <c r="R42">
        <v>15090570.279999999</v>
      </c>
      <c r="S42">
        <v>16771743.18</v>
      </c>
      <c r="T42">
        <v>12054367.17</v>
      </c>
      <c r="U42">
        <v>22000800.809999999</v>
      </c>
      <c r="V42">
        <v>18918756.300000001</v>
      </c>
      <c r="W42">
        <v>20029600.899999999</v>
      </c>
      <c r="X42">
        <v>15942266.060000001</v>
      </c>
      <c r="Y42">
        <v>14670049.279999999</v>
      </c>
      <c r="Z42">
        <v>9468309.7100000009</v>
      </c>
      <c r="AA42" t="s">
        <v>14</v>
      </c>
    </row>
    <row r="43" spans="2:27">
      <c r="B43" t="s">
        <v>29</v>
      </c>
      <c r="C43">
        <v>51225286.25</v>
      </c>
      <c r="D43">
        <v>47692921.020000003</v>
      </c>
      <c r="E43">
        <v>51089394.520000003</v>
      </c>
      <c r="F43">
        <v>40614643.219999999</v>
      </c>
      <c r="G43">
        <v>43174280.170000002</v>
      </c>
      <c r="H43">
        <v>44704571.5</v>
      </c>
      <c r="I43">
        <v>37205694.450000003</v>
      </c>
      <c r="J43">
        <v>30827154.960000001</v>
      </c>
      <c r="K43">
        <v>43129205.770000003</v>
      </c>
      <c r="L43">
        <v>30972717.719999999</v>
      </c>
      <c r="M43">
        <v>33408050.879999999</v>
      </c>
      <c r="N43">
        <v>42057741.899999999</v>
      </c>
      <c r="O43">
        <v>44997049.25</v>
      </c>
      <c r="P43">
        <v>31423197.530000001</v>
      </c>
      <c r="Q43">
        <v>47873321.32</v>
      </c>
      <c r="R43">
        <v>34174367.07</v>
      </c>
      <c r="S43">
        <v>33680321.399999999</v>
      </c>
      <c r="T43">
        <v>40371654.960000001</v>
      </c>
      <c r="U43">
        <v>57518076.240000002</v>
      </c>
      <c r="V43">
        <v>67584159.129999995</v>
      </c>
      <c r="W43">
        <v>86896020.370000005</v>
      </c>
      <c r="X43">
        <v>52592532.619999997</v>
      </c>
      <c r="Y43">
        <v>53312051.829999998</v>
      </c>
      <c r="Z43">
        <v>40529669.450000003</v>
      </c>
      <c r="AA43" t="s">
        <v>14</v>
      </c>
    </row>
    <row r="44" spans="2:27">
      <c r="B44" t="s">
        <v>26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14</v>
      </c>
    </row>
    <row r="45" spans="2:27">
      <c r="B45" t="s">
        <v>29</v>
      </c>
      <c r="C45">
        <v>7537131.6200000001</v>
      </c>
      <c r="D45">
        <v>8649131.9000000004</v>
      </c>
      <c r="E45">
        <v>6613692.75</v>
      </c>
      <c r="F45">
        <v>7209154.6200000001</v>
      </c>
      <c r="G45">
        <v>6127653.9000000004</v>
      </c>
      <c r="H45">
        <v>5712793.21</v>
      </c>
      <c r="I45">
        <v>4982674.38</v>
      </c>
      <c r="J45">
        <v>3684025.73</v>
      </c>
      <c r="K45">
        <v>6423144.6799999997</v>
      </c>
      <c r="L45">
        <v>4824144.91</v>
      </c>
      <c r="M45">
        <v>4914473.26</v>
      </c>
      <c r="N45">
        <v>6229311.3300000001</v>
      </c>
      <c r="O45">
        <v>6123780.3399999999</v>
      </c>
      <c r="P45">
        <v>6406511.5</v>
      </c>
      <c r="Q45">
        <v>6566907.5599999996</v>
      </c>
      <c r="R45">
        <v>6106642.3799999999</v>
      </c>
      <c r="S45">
        <v>5722163.6699999999</v>
      </c>
      <c r="T45">
        <v>4913229.95</v>
      </c>
      <c r="U45">
        <v>8897564.6500000004</v>
      </c>
      <c r="V45">
        <v>6566279.5700000003</v>
      </c>
      <c r="W45">
        <v>9889505.0199999996</v>
      </c>
      <c r="X45">
        <v>6436565.3700000001</v>
      </c>
      <c r="Y45">
        <v>5087036.18</v>
      </c>
      <c r="Z45">
        <v>5092843.01</v>
      </c>
      <c r="AA45" t="s">
        <v>14</v>
      </c>
    </row>
    <row r="46" spans="2:27">
      <c r="B46" t="s">
        <v>26</v>
      </c>
      <c r="C46">
        <v>22221122</v>
      </c>
      <c r="D46">
        <v>21103305.07</v>
      </c>
      <c r="E46">
        <v>15443317.16</v>
      </c>
      <c r="F46">
        <v>16564338.779999999</v>
      </c>
      <c r="G46">
        <v>13489547.74</v>
      </c>
      <c r="H46">
        <v>10817598.84</v>
      </c>
      <c r="I46">
        <v>12066064.9</v>
      </c>
      <c r="J46">
        <v>17083356.41</v>
      </c>
      <c r="K46">
        <v>14704030.609999999</v>
      </c>
      <c r="L46">
        <v>17531401.460000001</v>
      </c>
      <c r="M46">
        <v>16787893.109999999</v>
      </c>
      <c r="N46">
        <v>21715229.300000001</v>
      </c>
      <c r="O46">
        <v>21451914.18</v>
      </c>
      <c r="P46">
        <v>16726934.99</v>
      </c>
      <c r="Q46">
        <v>20942565.579999998</v>
      </c>
      <c r="R46">
        <v>14809302.42</v>
      </c>
      <c r="S46">
        <v>18528670.300000001</v>
      </c>
      <c r="T46">
        <v>20570710.870000001</v>
      </c>
      <c r="U46">
        <v>33493953.170000002</v>
      </c>
      <c r="V46">
        <v>31490798.34</v>
      </c>
      <c r="W46">
        <v>26926945.27</v>
      </c>
      <c r="X46">
        <v>27741672.82</v>
      </c>
      <c r="Y46">
        <v>19553960.199999999</v>
      </c>
      <c r="Z46">
        <v>15159282.609999999</v>
      </c>
      <c r="AA46" t="s">
        <v>14</v>
      </c>
    </row>
    <row r="47" spans="2:27">
      <c r="B47" t="s">
        <v>29</v>
      </c>
      <c r="C47">
        <v>46365216.829999998</v>
      </c>
      <c r="D47">
        <v>46746435.049999997</v>
      </c>
      <c r="E47">
        <v>50487157.219999999</v>
      </c>
      <c r="F47">
        <v>40238289.979999997</v>
      </c>
      <c r="G47">
        <v>45932390.049999997</v>
      </c>
      <c r="H47">
        <v>44103584.509999998</v>
      </c>
      <c r="I47">
        <v>36547665.609999999</v>
      </c>
      <c r="J47">
        <v>41504944.5</v>
      </c>
      <c r="K47">
        <v>48970534.280000001</v>
      </c>
      <c r="L47">
        <v>43009880.539999999</v>
      </c>
      <c r="M47">
        <v>44663168.549999997</v>
      </c>
      <c r="N47">
        <v>66321955.409999996</v>
      </c>
      <c r="O47">
        <v>63684806.340000004</v>
      </c>
      <c r="P47">
        <v>68253515.689999998</v>
      </c>
      <c r="Q47">
        <v>70265191.269999996</v>
      </c>
      <c r="R47">
        <v>52850477.719999999</v>
      </c>
      <c r="S47">
        <v>53394778.420000002</v>
      </c>
      <c r="T47">
        <v>56523353.859999999</v>
      </c>
      <c r="U47">
        <v>85772804.709999993</v>
      </c>
      <c r="V47">
        <v>72359791.920000002</v>
      </c>
      <c r="W47">
        <v>68715896.409999996</v>
      </c>
      <c r="X47">
        <v>53901709.759999998</v>
      </c>
      <c r="Y47">
        <v>51769670.859999999</v>
      </c>
      <c r="Z47">
        <v>54541333.729999997</v>
      </c>
      <c r="AA47" t="s">
        <v>14</v>
      </c>
    </row>
    <row r="48" spans="2:27">
      <c r="B48" t="s">
        <v>32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-18835.75</v>
      </c>
      <c r="M48">
        <v>0</v>
      </c>
      <c r="N48">
        <v>0</v>
      </c>
      <c r="O48">
        <v>0</v>
      </c>
      <c r="P48">
        <v>0</v>
      </c>
      <c r="Q48">
        <v>25585.5</v>
      </c>
      <c r="R48">
        <v>-72276.36</v>
      </c>
      <c r="S48">
        <v>0</v>
      </c>
      <c r="T48">
        <v>648801.64</v>
      </c>
      <c r="U48">
        <v>701889.9</v>
      </c>
      <c r="V48">
        <v>0</v>
      </c>
      <c r="W48">
        <v>612645.38</v>
      </c>
      <c r="X48">
        <v>0</v>
      </c>
      <c r="Y48">
        <v>68892.539999999994</v>
      </c>
      <c r="Z48">
        <v>0</v>
      </c>
      <c r="AA48" t="s">
        <v>14</v>
      </c>
    </row>
    <row r="49" spans="1:27">
      <c r="B49" t="s">
        <v>29</v>
      </c>
      <c r="C49">
        <v>2855.48</v>
      </c>
      <c r="D49">
        <v>0</v>
      </c>
      <c r="E49">
        <v>0</v>
      </c>
      <c r="F49">
        <v>3375.82</v>
      </c>
      <c r="G49">
        <v>-3172.86</v>
      </c>
      <c r="H49">
        <v>0</v>
      </c>
      <c r="I49">
        <v>0</v>
      </c>
      <c r="J49">
        <v>0</v>
      </c>
      <c r="K49">
        <v>0</v>
      </c>
      <c r="L49">
        <v>34917.97</v>
      </c>
      <c r="M49">
        <v>0</v>
      </c>
      <c r="N49">
        <v>0</v>
      </c>
      <c r="O49">
        <v>0</v>
      </c>
      <c r="P49">
        <v>71779.509999999995</v>
      </c>
      <c r="Q49">
        <v>0</v>
      </c>
      <c r="R49">
        <v>0</v>
      </c>
      <c r="S49">
        <v>144886.64000000001</v>
      </c>
      <c r="T49">
        <v>0</v>
      </c>
      <c r="U49">
        <v>0</v>
      </c>
      <c r="V49">
        <v>0</v>
      </c>
      <c r="W49">
        <v>497338.2</v>
      </c>
      <c r="X49">
        <v>0</v>
      </c>
      <c r="Y49">
        <v>0</v>
      </c>
      <c r="Z49">
        <v>0</v>
      </c>
      <c r="AA49" t="s">
        <v>14</v>
      </c>
    </row>
    <row r="50" spans="1:27">
      <c r="B50" t="s">
        <v>33</v>
      </c>
      <c r="C50">
        <v>0</v>
      </c>
      <c r="D50">
        <v>-6295907.9699999997</v>
      </c>
      <c r="E50">
        <v>0</v>
      </c>
      <c r="F50">
        <v>0</v>
      </c>
      <c r="G50">
        <v>-2090895.14</v>
      </c>
      <c r="H50">
        <v>-3717292.82</v>
      </c>
      <c r="I50">
        <v>-637846.35</v>
      </c>
      <c r="J50">
        <v>-1932006.79</v>
      </c>
      <c r="K50">
        <v>2535901.2799999998</v>
      </c>
      <c r="L50">
        <v>2668595.1</v>
      </c>
      <c r="M50">
        <v>0</v>
      </c>
      <c r="N50">
        <v>2880924.58</v>
      </c>
      <c r="O50">
        <v>3746516.27</v>
      </c>
      <c r="P50">
        <v>1500499.43</v>
      </c>
      <c r="Q50">
        <v>2935610.03</v>
      </c>
      <c r="R50">
        <v>0</v>
      </c>
      <c r="S50">
        <v>515306.99</v>
      </c>
      <c r="T50">
        <v>-964349.19</v>
      </c>
      <c r="U50">
        <v>1889249.11</v>
      </c>
      <c r="V50">
        <v>727764.69</v>
      </c>
      <c r="W50">
        <v>1057621.3500000001</v>
      </c>
      <c r="X50">
        <v>-114038.75</v>
      </c>
      <c r="Y50">
        <v>530764.41</v>
      </c>
      <c r="Z50">
        <v>-2524096.14</v>
      </c>
      <c r="AA50" t="s">
        <v>14</v>
      </c>
    </row>
    <row r="51" spans="1:27">
      <c r="B51" s="3" t="s">
        <v>148</v>
      </c>
      <c r="C51">
        <v>520838320.91000003</v>
      </c>
      <c r="D51">
        <v>479036013.61999989</v>
      </c>
      <c r="E51">
        <v>428133203.19999993</v>
      </c>
      <c r="F51">
        <v>391860401.04000002</v>
      </c>
      <c r="G51">
        <v>365145705.92999995</v>
      </c>
      <c r="H51">
        <v>354011000.08999997</v>
      </c>
      <c r="I51">
        <v>346949758.57999998</v>
      </c>
      <c r="J51">
        <v>324908491.11999995</v>
      </c>
      <c r="K51">
        <v>382907611.76999998</v>
      </c>
      <c r="L51">
        <v>393463040.26000005</v>
      </c>
      <c r="M51">
        <v>396398346.95000005</v>
      </c>
      <c r="N51">
        <v>441945334.84999996</v>
      </c>
      <c r="O51">
        <v>449344888.78999996</v>
      </c>
      <c r="P51">
        <v>410006931.73000002</v>
      </c>
      <c r="Q51">
        <v>457485541.73999995</v>
      </c>
      <c r="R51">
        <v>390961157.62</v>
      </c>
      <c r="S51">
        <v>399621278.08000004</v>
      </c>
      <c r="T51">
        <v>444333353.86000001</v>
      </c>
      <c r="U51">
        <v>719459113.17000008</v>
      </c>
      <c r="V51">
        <v>714809541.39000022</v>
      </c>
      <c r="W51">
        <v>695941810.37</v>
      </c>
      <c r="X51">
        <v>555900395.60000002</v>
      </c>
      <c r="Y51">
        <v>471759727.50999993</v>
      </c>
      <c r="Z51">
        <v>388187810.77000004</v>
      </c>
    </row>
    <row r="53" spans="1:27">
      <c r="B53" s="6" t="s">
        <v>147</v>
      </c>
      <c r="C53">
        <f>C25-C51</f>
        <v>0</v>
      </c>
      <c r="D53">
        <f t="shared" ref="D53:Z53" si="1">D25-D51</f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1"/>
        <v>0</v>
      </c>
      <c r="P53">
        <f t="shared" si="1"/>
        <v>0</v>
      </c>
      <c r="Q53">
        <f t="shared" si="1"/>
        <v>0</v>
      </c>
      <c r="R53">
        <f t="shared" si="1"/>
        <v>0</v>
      </c>
      <c r="S53">
        <f t="shared" si="1"/>
        <v>0</v>
      </c>
      <c r="T53">
        <f t="shared" si="1"/>
        <v>0</v>
      </c>
      <c r="U53">
        <f t="shared" si="1"/>
        <v>0</v>
      </c>
      <c r="V53">
        <f t="shared" si="1"/>
        <v>0</v>
      </c>
      <c r="W53">
        <f t="shared" si="1"/>
        <v>0</v>
      </c>
      <c r="X53">
        <f t="shared" si="1"/>
        <v>0</v>
      </c>
      <c r="Y53">
        <f t="shared" si="1"/>
        <v>0</v>
      </c>
      <c r="Z53">
        <f t="shared" si="1"/>
        <v>0</v>
      </c>
    </row>
    <row r="57" spans="1:27">
      <c r="A57" s="11" t="s">
        <v>151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9" spans="1:27">
      <c r="B59" t="s">
        <v>34</v>
      </c>
      <c r="C59">
        <v>3750000</v>
      </c>
      <c r="D59">
        <v>3750000</v>
      </c>
      <c r="E59">
        <v>3737790</v>
      </c>
      <c r="F59">
        <v>1691617.58</v>
      </c>
      <c r="G59">
        <v>3484710</v>
      </c>
      <c r="H59">
        <v>-2275219.4900000002</v>
      </c>
      <c r="I59">
        <v>-3354537.69</v>
      </c>
      <c r="J59">
        <v>1468938.07</v>
      </c>
      <c r="K59">
        <v>-3453531.77</v>
      </c>
      <c r="L59">
        <v>-3140754.72</v>
      </c>
      <c r="M59">
        <v>1620948.52</v>
      </c>
      <c r="N59">
        <v>-945219.49</v>
      </c>
      <c r="O59">
        <v>-4053877.02</v>
      </c>
      <c r="P59">
        <v>-58940.2</v>
      </c>
      <c r="Q59">
        <v>-954111.36</v>
      </c>
      <c r="R59">
        <v>-5666848.4199999999</v>
      </c>
      <c r="S59">
        <v>2946439.34</v>
      </c>
      <c r="T59">
        <v>-4897148.9000000004</v>
      </c>
      <c r="U59">
        <v>-4151929.34</v>
      </c>
      <c r="V59">
        <v>15134802.119999999</v>
      </c>
      <c r="W59">
        <v>1772854.16</v>
      </c>
      <c r="X59">
        <v>-1537822.66</v>
      </c>
      <c r="Y59">
        <v>-2045934.14</v>
      </c>
      <c r="Z59">
        <v>-359177.48</v>
      </c>
      <c r="AA59" t="s">
        <v>14</v>
      </c>
    </row>
    <row r="60" spans="1:27">
      <c r="B60" t="s">
        <v>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14</v>
      </c>
    </row>
    <row r="61" spans="1:27">
      <c r="B61" t="s">
        <v>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14</v>
      </c>
    </row>
    <row r="62" spans="1:27">
      <c r="B62" t="s">
        <v>37</v>
      </c>
      <c r="C62">
        <v>7500000</v>
      </c>
      <c r="D62">
        <v>7500000</v>
      </c>
      <c r="E62">
        <v>7475580</v>
      </c>
      <c r="F62">
        <v>7284000</v>
      </c>
      <c r="G62">
        <v>6969420</v>
      </c>
      <c r="H62">
        <v>7462421.04</v>
      </c>
      <c r="I62">
        <v>6900000</v>
      </c>
      <c r="J62">
        <v>6900000</v>
      </c>
      <c r="K62">
        <v>6957180</v>
      </c>
      <c r="L62">
        <v>6969420</v>
      </c>
      <c r="M62">
        <v>6969420</v>
      </c>
      <c r="N62">
        <v>6969420</v>
      </c>
      <c r="O62">
        <v>7284000</v>
      </c>
      <c r="P62">
        <v>7355779.5099999998</v>
      </c>
      <c r="Q62">
        <v>9905030.0299999993</v>
      </c>
      <c r="R62">
        <v>6969420</v>
      </c>
      <c r="S62">
        <v>6969420</v>
      </c>
      <c r="T62">
        <v>7817347.7400000002</v>
      </c>
      <c r="U62">
        <v>13312049.92</v>
      </c>
      <c r="V62">
        <v>16199178.65</v>
      </c>
      <c r="W62">
        <v>10147705.640000001</v>
      </c>
      <c r="X62">
        <v>7500000</v>
      </c>
      <c r="Y62">
        <v>7500000</v>
      </c>
      <c r="Z62">
        <v>7284000</v>
      </c>
      <c r="AA62" t="s">
        <v>14</v>
      </c>
    </row>
    <row r="63" spans="1:27">
      <c r="B63" t="s">
        <v>38</v>
      </c>
      <c r="C63">
        <v>2000000</v>
      </c>
      <c r="D63">
        <v>2000000</v>
      </c>
      <c r="E63">
        <v>1993488</v>
      </c>
      <c r="F63">
        <v>1942400</v>
      </c>
      <c r="G63">
        <v>1858512</v>
      </c>
      <c r="H63">
        <v>1858512</v>
      </c>
      <c r="I63">
        <v>1840000</v>
      </c>
      <c r="J63">
        <v>1840000</v>
      </c>
      <c r="K63">
        <v>1855248</v>
      </c>
      <c r="L63">
        <v>1858512</v>
      </c>
      <c r="M63">
        <v>1858512</v>
      </c>
      <c r="N63">
        <v>1858512</v>
      </c>
      <c r="O63">
        <v>1942400</v>
      </c>
      <c r="P63">
        <v>1942400</v>
      </c>
      <c r="Q63">
        <v>1858512</v>
      </c>
      <c r="R63">
        <v>1858512</v>
      </c>
      <c r="S63">
        <v>1858512</v>
      </c>
      <c r="T63">
        <v>1942400</v>
      </c>
      <c r="U63">
        <v>2064000</v>
      </c>
      <c r="V63">
        <v>2064000</v>
      </c>
      <c r="W63">
        <v>2064000</v>
      </c>
      <c r="X63">
        <v>2000000</v>
      </c>
      <c r="Y63">
        <v>2000000</v>
      </c>
      <c r="Z63">
        <v>1942400</v>
      </c>
      <c r="AA63" t="s">
        <v>14</v>
      </c>
    </row>
    <row r="64" spans="1:27">
      <c r="B64" t="s">
        <v>39</v>
      </c>
      <c r="C64">
        <v>1250000</v>
      </c>
      <c r="D64">
        <v>1250000</v>
      </c>
      <c r="E64">
        <v>1245930</v>
      </c>
      <c r="F64">
        <v>1214000</v>
      </c>
      <c r="G64">
        <v>1161570</v>
      </c>
      <c r="H64">
        <v>1161570</v>
      </c>
      <c r="I64">
        <v>1150000</v>
      </c>
      <c r="J64">
        <v>1150000</v>
      </c>
      <c r="K64">
        <v>1159530</v>
      </c>
      <c r="L64">
        <v>1161570</v>
      </c>
      <c r="M64">
        <v>1161570</v>
      </c>
      <c r="N64">
        <v>1161570</v>
      </c>
      <c r="O64">
        <v>4960516.2699999996</v>
      </c>
      <c r="P64">
        <v>1214000</v>
      </c>
      <c r="Q64">
        <v>1161570</v>
      </c>
      <c r="R64">
        <v>1161570</v>
      </c>
      <c r="S64">
        <v>5976036.2699999996</v>
      </c>
      <c r="T64">
        <v>1214000</v>
      </c>
      <c r="U64">
        <v>1991889.9</v>
      </c>
      <c r="V64">
        <v>6782489.6100000003</v>
      </c>
      <c r="W64">
        <v>1787338.2</v>
      </c>
      <c r="X64">
        <v>5788740.3399999999</v>
      </c>
      <c r="Y64">
        <v>1250000</v>
      </c>
      <c r="Z64">
        <v>1214000</v>
      </c>
      <c r="AA64" t="s">
        <v>14</v>
      </c>
    </row>
    <row r="65" spans="2:27">
      <c r="B65" t="s">
        <v>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14</v>
      </c>
    </row>
    <row r="66" spans="2:27">
      <c r="B66" t="s">
        <v>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14</v>
      </c>
    </row>
    <row r="67" spans="2:27">
      <c r="B67" t="s">
        <v>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14</v>
      </c>
    </row>
    <row r="68" spans="2:27">
      <c r="B68" t="s">
        <v>43</v>
      </c>
      <c r="C68">
        <v>7625000</v>
      </c>
      <c r="D68">
        <v>7625000</v>
      </c>
      <c r="E68">
        <v>7600173</v>
      </c>
      <c r="F68">
        <v>7405400</v>
      </c>
      <c r="G68">
        <v>7085577</v>
      </c>
      <c r="H68">
        <v>7085577</v>
      </c>
      <c r="I68">
        <v>7015000</v>
      </c>
      <c r="J68">
        <v>7015000</v>
      </c>
      <c r="K68">
        <v>7073133</v>
      </c>
      <c r="L68">
        <v>7085577</v>
      </c>
      <c r="M68">
        <v>7085577</v>
      </c>
      <c r="N68">
        <v>7085577</v>
      </c>
      <c r="O68">
        <v>7405400</v>
      </c>
      <c r="P68">
        <v>7405400</v>
      </c>
      <c r="Q68">
        <v>7085577</v>
      </c>
      <c r="R68">
        <v>7085577</v>
      </c>
      <c r="S68">
        <v>7085577</v>
      </c>
      <c r="T68">
        <v>7405400</v>
      </c>
      <c r="U68">
        <v>7869000</v>
      </c>
      <c r="V68">
        <v>7869000</v>
      </c>
      <c r="W68">
        <v>7869000</v>
      </c>
      <c r="X68">
        <v>7625000</v>
      </c>
      <c r="Y68">
        <v>7625000</v>
      </c>
      <c r="Z68">
        <v>7405400</v>
      </c>
      <c r="AA68" t="s">
        <v>14</v>
      </c>
    </row>
    <row r="69" spans="2:27">
      <c r="B69" t="s">
        <v>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14</v>
      </c>
    </row>
    <row r="70" spans="2:27">
      <c r="B70" t="s">
        <v>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14</v>
      </c>
    </row>
    <row r="71" spans="2:27">
      <c r="B71" t="s">
        <v>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14</v>
      </c>
    </row>
    <row r="72" spans="2:27">
      <c r="B72" t="s">
        <v>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14</v>
      </c>
    </row>
    <row r="73" spans="2:27">
      <c r="B73" t="s">
        <v>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t="s">
        <v>14</v>
      </c>
    </row>
    <row r="74" spans="2:27">
      <c r="B74" t="s">
        <v>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t="s">
        <v>14</v>
      </c>
    </row>
    <row r="75" spans="2:27">
      <c r="B75" t="s">
        <v>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t="s">
        <v>14</v>
      </c>
    </row>
    <row r="76" spans="2:27">
      <c r="B76" t="s">
        <v>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t="s">
        <v>14</v>
      </c>
    </row>
    <row r="77" spans="2:27">
      <c r="B77" t="s">
        <v>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14</v>
      </c>
    </row>
    <row r="78" spans="2:27">
      <c r="B78" t="s">
        <v>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14</v>
      </c>
    </row>
    <row r="79" spans="2:27">
      <c r="B79" t="s">
        <v>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14</v>
      </c>
    </row>
    <row r="80" spans="2:27">
      <c r="B80" t="s">
        <v>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14</v>
      </c>
    </row>
    <row r="81" spans="2:27">
      <c r="B81" t="s">
        <v>56</v>
      </c>
      <c r="C81">
        <v>3500000</v>
      </c>
      <c r="D81">
        <v>3500000</v>
      </c>
      <c r="E81">
        <v>3488604</v>
      </c>
      <c r="F81">
        <v>3399200</v>
      </c>
      <c r="G81">
        <v>3252396</v>
      </c>
      <c r="H81">
        <v>3252396</v>
      </c>
      <c r="I81">
        <v>3220000</v>
      </c>
      <c r="J81">
        <v>3220000</v>
      </c>
      <c r="K81">
        <v>3246684</v>
      </c>
      <c r="L81">
        <v>3252396</v>
      </c>
      <c r="M81">
        <v>3252396</v>
      </c>
      <c r="N81">
        <v>3252396</v>
      </c>
      <c r="O81">
        <v>3399200</v>
      </c>
      <c r="P81">
        <v>3399200</v>
      </c>
      <c r="Q81">
        <v>3252396</v>
      </c>
      <c r="R81">
        <v>3252396</v>
      </c>
      <c r="S81">
        <v>3252396</v>
      </c>
      <c r="T81">
        <v>3399200</v>
      </c>
      <c r="U81">
        <v>3612000</v>
      </c>
      <c r="V81">
        <v>3612000</v>
      </c>
      <c r="W81">
        <v>3612000</v>
      </c>
      <c r="X81">
        <v>3500000</v>
      </c>
      <c r="Y81">
        <v>3500000</v>
      </c>
      <c r="Z81">
        <v>3399200</v>
      </c>
      <c r="AA81" t="s">
        <v>14</v>
      </c>
    </row>
    <row r="82" spans="2:27">
      <c r="B82" t="s">
        <v>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2668595.1</v>
      </c>
      <c r="M82">
        <v>0</v>
      </c>
      <c r="N82">
        <v>3782762.24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3012742.4</v>
      </c>
      <c r="W82">
        <v>2288596.4900000002</v>
      </c>
      <c r="X82">
        <v>2344695.11</v>
      </c>
      <c r="Y82">
        <v>0</v>
      </c>
      <c r="Z82">
        <v>0</v>
      </c>
      <c r="AA82" t="s">
        <v>14</v>
      </c>
    </row>
    <row r="83" spans="2:27">
      <c r="B83" t="s">
        <v>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1557191.55</v>
      </c>
      <c r="P83">
        <v>0</v>
      </c>
      <c r="Q83">
        <v>1223685.56</v>
      </c>
      <c r="R83">
        <v>0</v>
      </c>
      <c r="S83">
        <v>0</v>
      </c>
      <c r="T83">
        <v>0</v>
      </c>
      <c r="U83">
        <v>786399.49</v>
      </c>
      <c r="V83">
        <v>1478768.26</v>
      </c>
      <c r="W83">
        <v>1163522.3</v>
      </c>
      <c r="X83">
        <v>0</v>
      </c>
      <c r="Y83">
        <v>0</v>
      </c>
      <c r="Z83">
        <v>0</v>
      </c>
      <c r="AA83" t="s">
        <v>14</v>
      </c>
    </row>
    <row r="84" spans="2:27">
      <c r="B84" t="s">
        <v>59</v>
      </c>
      <c r="C84">
        <v>-2773045.24</v>
      </c>
      <c r="D84">
        <v>0</v>
      </c>
      <c r="E84">
        <v>-3930478.97</v>
      </c>
      <c r="F84">
        <v>-114909.05</v>
      </c>
      <c r="G84">
        <v>-1519702.78</v>
      </c>
      <c r="H84">
        <v>-3728465.83</v>
      </c>
      <c r="I84">
        <v>-214358.1</v>
      </c>
      <c r="J84">
        <v>0</v>
      </c>
      <c r="K84">
        <v>187296.01</v>
      </c>
      <c r="L84">
        <v>-206937.12</v>
      </c>
      <c r="M84">
        <v>1091921.17</v>
      </c>
      <c r="N84">
        <v>-1594237.84</v>
      </c>
      <c r="O84">
        <v>-2117990.4700000002</v>
      </c>
      <c r="P84">
        <v>-1912985.38</v>
      </c>
      <c r="Q84">
        <v>-1194812.42</v>
      </c>
      <c r="R84">
        <v>-2352264.02</v>
      </c>
      <c r="S84">
        <v>1012599.09</v>
      </c>
      <c r="T84">
        <v>0</v>
      </c>
      <c r="U84">
        <v>5188161.42</v>
      </c>
      <c r="V84">
        <v>-3890670.68</v>
      </c>
      <c r="W84">
        <v>-1895074.06</v>
      </c>
      <c r="X84">
        <v>-4121427.34</v>
      </c>
      <c r="Y84">
        <v>-4041721.53</v>
      </c>
      <c r="Z84">
        <v>-2551204.44</v>
      </c>
      <c r="AA84" t="s">
        <v>14</v>
      </c>
    </row>
    <row r="85" spans="2:27">
      <c r="B85" t="s">
        <v>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t="s">
        <v>14</v>
      </c>
    </row>
    <row r="86" spans="2:27">
      <c r="B86" t="s">
        <v>61</v>
      </c>
      <c r="C86">
        <v>1000000</v>
      </c>
      <c r="D86">
        <v>1000000</v>
      </c>
      <c r="E86">
        <v>996744</v>
      </c>
      <c r="F86">
        <v>971200</v>
      </c>
      <c r="G86">
        <v>929256</v>
      </c>
      <c r="H86">
        <v>929256</v>
      </c>
      <c r="I86">
        <v>920000</v>
      </c>
      <c r="J86">
        <v>920000</v>
      </c>
      <c r="K86">
        <v>927624</v>
      </c>
      <c r="L86">
        <v>929256</v>
      </c>
      <c r="M86">
        <v>929256</v>
      </c>
      <c r="N86">
        <v>929256</v>
      </c>
      <c r="O86">
        <v>971200</v>
      </c>
      <c r="P86">
        <v>971200</v>
      </c>
      <c r="Q86">
        <v>929256</v>
      </c>
      <c r="R86">
        <v>929256</v>
      </c>
      <c r="S86">
        <v>929256</v>
      </c>
      <c r="T86">
        <v>971200</v>
      </c>
      <c r="U86">
        <v>1032000</v>
      </c>
      <c r="V86">
        <v>1032000</v>
      </c>
      <c r="W86">
        <v>1032000</v>
      </c>
      <c r="X86">
        <v>1000000</v>
      </c>
      <c r="Y86">
        <v>1000000</v>
      </c>
      <c r="Z86">
        <v>971200</v>
      </c>
      <c r="AA86" t="s">
        <v>14</v>
      </c>
    </row>
    <row r="87" spans="2:27">
      <c r="B87" t="s">
        <v>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14</v>
      </c>
    </row>
    <row r="88" spans="2:27">
      <c r="B88" t="s">
        <v>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5347204.75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14</v>
      </c>
    </row>
    <row r="89" spans="2:27">
      <c r="B89" t="s">
        <v>64</v>
      </c>
      <c r="C89">
        <v>-19852035.84</v>
      </c>
      <c r="D89">
        <v>-23710552.32</v>
      </c>
      <c r="E89">
        <v>-20816761.530000001</v>
      </c>
      <c r="F89">
        <v>-22037657.600000001</v>
      </c>
      <c r="G89">
        <v>-7801611.0700000003</v>
      </c>
      <c r="H89">
        <v>-20079586.039999999</v>
      </c>
      <c r="I89">
        <v>-12501238.4</v>
      </c>
      <c r="J89">
        <v>-13497473.92</v>
      </c>
      <c r="K89">
        <v>-13467269.76</v>
      </c>
      <c r="L89">
        <v>-22708492.800000001</v>
      </c>
      <c r="M89">
        <v>-22131522.559999999</v>
      </c>
      <c r="N89">
        <v>-14410724.789999999</v>
      </c>
      <c r="O89">
        <v>-22575795.199999999</v>
      </c>
      <c r="P89">
        <v>-7721810.3899999997</v>
      </c>
      <c r="Q89">
        <v>-5129387.46</v>
      </c>
      <c r="R89">
        <v>-15988591.359999999</v>
      </c>
      <c r="S89">
        <v>-10067795.92</v>
      </c>
      <c r="T89">
        <v>-7558998.8300000001</v>
      </c>
      <c r="U89">
        <v>-27199320.960000001</v>
      </c>
      <c r="V89">
        <v>-23119107.789999999</v>
      </c>
      <c r="W89">
        <v>-8451982.6500000004</v>
      </c>
      <c r="X89">
        <v>-9776090.0399999991</v>
      </c>
      <c r="Y89">
        <v>-18632110.649999999</v>
      </c>
      <c r="Z89">
        <v>-21465156.800000001</v>
      </c>
      <c r="AA89" t="s">
        <v>14</v>
      </c>
    </row>
    <row r="90" spans="2:27">
      <c r="B90" t="s">
        <v>65</v>
      </c>
      <c r="C90">
        <v>51361796.890000001</v>
      </c>
      <c r="D90">
        <v>48075554.82</v>
      </c>
      <c r="E90">
        <v>48998240.259999998</v>
      </c>
      <c r="F90">
        <v>62160175.82</v>
      </c>
      <c r="G90">
        <v>45583310.850000001</v>
      </c>
      <c r="H90">
        <v>45281892.920000002</v>
      </c>
      <c r="I90">
        <v>54862670.299999997</v>
      </c>
      <c r="J90">
        <v>56667804.280000001</v>
      </c>
      <c r="K90">
        <v>54801396.119999997</v>
      </c>
      <c r="L90">
        <v>50639253.5</v>
      </c>
      <c r="M90">
        <v>59472384</v>
      </c>
      <c r="N90">
        <v>54903153.640000001</v>
      </c>
      <c r="O90">
        <v>54250464.369999997</v>
      </c>
      <c r="P90">
        <v>44263771.619999997</v>
      </c>
      <c r="Q90">
        <v>53397180.420000002</v>
      </c>
      <c r="R90">
        <v>48373311.57</v>
      </c>
      <c r="S90">
        <v>56744702.649999999</v>
      </c>
      <c r="T90">
        <v>48831856.640000001</v>
      </c>
      <c r="U90">
        <v>56548896.770000003</v>
      </c>
      <c r="V90">
        <v>53034110.979999997</v>
      </c>
      <c r="W90">
        <v>61483444.829999998</v>
      </c>
      <c r="X90">
        <v>44248133.630000003</v>
      </c>
      <c r="Y90">
        <v>50345644.030000001</v>
      </c>
      <c r="Z90">
        <v>48839428.390000001</v>
      </c>
      <c r="AA90" t="s">
        <v>14</v>
      </c>
    </row>
    <row r="91" spans="2:27">
      <c r="B91" t="s">
        <v>66</v>
      </c>
      <c r="C91">
        <v>90000000</v>
      </c>
      <c r="D91">
        <v>90000000</v>
      </c>
      <c r="E91">
        <v>88842498.879999995</v>
      </c>
      <c r="F91">
        <v>82071832.299999997</v>
      </c>
      <c r="G91">
        <v>83633040</v>
      </c>
      <c r="H91">
        <v>81827618.930000007</v>
      </c>
      <c r="I91">
        <v>56415322.170000002</v>
      </c>
      <c r="J91">
        <v>61829517.25</v>
      </c>
      <c r="K91">
        <v>83823238.569999993</v>
      </c>
      <c r="L91">
        <v>85972156.879999995</v>
      </c>
      <c r="M91">
        <v>72661592.510000005</v>
      </c>
      <c r="N91">
        <v>84316806.989999995</v>
      </c>
      <c r="O91">
        <v>83241503.439999998</v>
      </c>
      <c r="P91">
        <v>82489448.379999995</v>
      </c>
      <c r="Q91">
        <v>95113282.049999997</v>
      </c>
      <c r="R91">
        <v>84314064.060000002</v>
      </c>
      <c r="S91">
        <v>85595059.420000002</v>
      </c>
      <c r="T91">
        <v>84410333.590000004</v>
      </c>
      <c r="U91">
        <v>104895531.43000001</v>
      </c>
      <c r="V91">
        <v>94288326.290000007</v>
      </c>
      <c r="W91">
        <v>74669629.629999995</v>
      </c>
      <c r="X91">
        <v>84094956.849999994</v>
      </c>
      <c r="Y91">
        <v>88467223.230000004</v>
      </c>
      <c r="Z91">
        <v>86334420.200000003</v>
      </c>
      <c r="AA91" t="s">
        <v>14</v>
      </c>
    </row>
    <row r="92" spans="2:27">
      <c r="B92" t="s">
        <v>67</v>
      </c>
      <c r="C92">
        <v>875000</v>
      </c>
      <c r="D92">
        <v>875000</v>
      </c>
      <c r="E92">
        <v>872151</v>
      </c>
      <c r="F92">
        <v>849800</v>
      </c>
      <c r="G92">
        <v>813099</v>
      </c>
      <c r="H92">
        <v>813099</v>
      </c>
      <c r="I92">
        <v>805000</v>
      </c>
      <c r="J92">
        <v>805000</v>
      </c>
      <c r="K92">
        <v>811671</v>
      </c>
      <c r="L92">
        <v>813099</v>
      </c>
      <c r="M92">
        <v>813099</v>
      </c>
      <c r="N92">
        <v>813099</v>
      </c>
      <c r="O92">
        <v>849800</v>
      </c>
      <c r="P92">
        <v>849800</v>
      </c>
      <c r="Q92">
        <v>813099</v>
      </c>
      <c r="R92">
        <v>813099</v>
      </c>
      <c r="S92">
        <v>813099</v>
      </c>
      <c r="T92">
        <v>849800</v>
      </c>
      <c r="U92">
        <v>903000</v>
      </c>
      <c r="V92">
        <v>903000</v>
      </c>
      <c r="W92">
        <v>903000</v>
      </c>
      <c r="X92">
        <v>875000</v>
      </c>
      <c r="Y92">
        <v>875000</v>
      </c>
      <c r="Z92">
        <v>849800</v>
      </c>
      <c r="AA92" t="s">
        <v>14</v>
      </c>
    </row>
    <row r="93" spans="2:27">
      <c r="B93" t="s">
        <v>68</v>
      </c>
      <c r="C93">
        <v>-2279600.08</v>
      </c>
      <c r="D93">
        <v>-4635034.4000000004</v>
      </c>
      <c r="E93">
        <v>-2516145.79</v>
      </c>
      <c r="F93">
        <v>-1305947.3600000001</v>
      </c>
      <c r="G93">
        <v>-295942.28000000003</v>
      </c>
      <c r="H93">
        <v>-2025675.96</v>
      </c>
      <c r="I93">
        <v>-1555925.2</v>
      </c>
      <c r="J93">
        <v>-732091.34</v>
      </c>
      <c r="K93">
        <v>-3467569.72</v>
      </c>
      <c r="L93">
        <v>-3229982.97</v>
      </c>
      <c r="M93">
        <v>703268.72</v>
      </c>
      <c r="N93">
        <v>-1993516.04</v>
      </c>
      <c r="O93">
        <v>-1575623.12</v>
      </c>
      <c r="P93">
        <v>1383968.35</v>
      </c>
      <c r="Q93">
        <v>-3850117.32</v>
      </c>
      <c r="R93">
        <v>-3500043.8</v>
      </c>
      <c r="S93">
        <v>-978529</v>
      </c>
      <c r="T93">
        <v>81288.210000000006</v>
      </c>
      <c r="U93">
        <v>-935674.11</v>
      </c>
      <c r="V93">
        <v>-5046528.72</v>
      </c>
      <c r="W93">
        <v>-2054406.32</v>
      </c>
      <c r="X93">
        <v>697499.76</v>
      </c>
      <c r="Y93">
        <v>-4609566</v>
      </c>
      <c r="Z93">
        <v>-3270244.32</v>
      </c>
      <c r="AA93" t="s">
        <v>14</v>
      </c>
    </row>
    <row r="94" spans="2:27">
      <c r="B94" t="s">
        <v>69</v>
      </c>
      <c r="C94">
        <v>-10665595.73</v>
      </c>
      <c r="D94">
        <v>-10482503.060000001</v>
      </c>
      <c r="E94">
        <v>-6430242.3799999999</v>
      </c>
      <c r="F94">
        <v>-10440981.039999999</v>
      </c>
      <c r="G94">
        <v>-12431876.689999999</v>
      </c>
      <c r="H94">
        <v>-5725342.4800000004</v>
      </c>
      <c r="I94">
        <v>-12058532.210000001</v>
      </c>
      <c r="J94">
        <v>0</v>
      </c>
      <c r="K94">
        <v>-832315.8</v>
      </c>
      <c r="L94">
        <v>0</v>
      </c>
      <c r="M94">
        <v>-4721078.17</v>
      </c>
      <c r="N94">
        <v>-1776860.59</v>
      </c>
      <c r="O94">
        <v>0</v>
      </c>
      <c r="P94">
        <v>-14976345.02</v>
      </c>
      <c r="Q94">
        <v>0</v>
      </c>
      <c r="R94">
        <v>-4590785.24</v>
      </c>
      <c r="S94">
        <v>-13919717.23</v>
      </c>
      <c r="T94">
        <v>0</v>
      </c>
      <c r="U94">
        <v>-6762984.3399999999</v>
      </c>
      <c r="V94">
        <v>-15444649.869999999</v>
      </c>
      <c r="W94">
        <v>-12287909.810000001</v>
      </c>
      <c r="X94">
        <v>-9243337.0999999996</v>
      </c>
      <c r="Y94">
        <v>-15448736.119999999</v>
      </c>
      <c r="Z94">
        <v>-11729893.1</v>
      </c>
      <c r="AA94" t="s">
        <v>14</v>
      </c>
    </row>
    <row r="95" spans="2:27">
      <c r="B95" t="s">
        <v>70</v>
      </c>
      <c r="C95">
        <v>875000</v>
      </c>
      <c r="D95">
        <v>875000</v>
      </c>
      <c r="E95">
        <v>872151</v>
      </c>
      <c r="F95">
        <v>849800</v>
      </c>
      <c r="G95">
        <v>813099</v>
      </c>
      <c r="H95">
        <v>813099</v>
      </c>
      <c r="I95">
        <v>805000</v>
      </c>
      <c r="J95">
        <v>805000</v>
      </c>
      <c r="K95">
        <v>811671</v>
      </c>
      <c r="L95">
        <v>813099</v>
      </c>
      <c r="M95">
        <v>813099</v>
      </c>
      <c r="N95">
        <v>813099</v>
      </c>
      <c r="O95">
        <v>849800</v>
      </c>
      <c r="P95">
        <v>849800</v>
      </c>
      <c r="Q95">
        <v>813099</v>
      </c>
      <c r="R95">
        <v>813099</v>
      </c>
      <c r="S95">
        <v>813099</v>
      </c>
      <c r="T95">
        <v>849800</v>
      </c>
      <c r="U95">
        <v>903000</v>
      </c>
      <c r="V95">
        <v>903000</v>
      </c>
      <c r="W95">
        <v>903000</v>
      </c>
      <c r="X95">
        <v>875000</v>
      </c>
      <c r="Y95">
        <v>875000</v>
      </c>
      <c r="Z95">
        <v>849800</v>
      </c>
      <c r="AA95" t="s">
        <v>14</v>
      </c>
    </row>
    <row r="96" spans="2:27">
      <c r="B96" t="s">
        <v>71</v>
      </c>
      <c r="C96">
        <v>9000000</v>
      </c>
      <c r="D96">
        <v>9000000</v>
      </c>
      <c r="E96">
        <v>8970696</v>
      </c>
      <c r="F96">
        <v>8740800</v>
      </c>
      <c r="G96">
        <v>8363304</v>
      </c>
      <c r="H96">
        <v>8363304</v>
      </c>
      <c r="I96">
        <v>8280000</v>
      </c>
      <c r="J96">
        <v>8280000</v>
      </c>
      <c r="K96">
        <v>8348616</v>
      </c>
      <c r="L96">
        <v>8363304</v>
      </c>
      <c r="M96">
        <v>8363304</v>
      </c>
      <c r="N96">
        <v>8363304</v>
      </c>
      <c r="O96">
        <v>8740800</v>
      </c>
      <c r="P96">
        <v>8740800</v>
      </c>
      <c r="Q96">
        <v>8363304</v>
      </c>
      <c r="R96">
        <v>8363304</v>
      </c>
      <c r="S96">
        <v>8363304</v>
      </c>
      <c r="T96">
        <v>8740800</v>
      </c>
      <c r="U96">
        <v>9288000</v>
      </c>
      <c r="V96">
        <v>9288000</v>
      </c>
      <c r="W96">
        <v>9288000</v>
      </c>
      <c r="X96">
        <v>9000000</v>
      </c>
      <c r="Y96">
        <v>9000000</v>
      </c>
      <c r="Z96">
        <v>8740800</v>
      </c>
      <c r="AA96" t="s">
        <v>14</v>
      </c>
    </row>
    <row r="97" spans="2:27">
      <c r="B97" t="s">
        <v>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14</v>
      </c>
    </row>
    <row r="98" spans="2:27">
      <c r="B98" t="s">
        <v>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14</v>
      </c>
    </row>
    <row r="99" spans="2:27">
      <c r="B99" t="s">
        <v>74</v>
      </c>
      <c r="C99">
        <v>0</v>
      </c>
      <c r="D99">
        <v>0</v>
      </c>
      <c r="E99">
        <v>0</v>
      </c>
      <c r="F99">
        <v>0</v>
      </c>
      <c r="G99">
        <v>580785</v>
      </c>
      <c r="H99">
        <v>580785</v>
      </c>
      <c r="I99">
        <v>575000</v>
      </c>
      <c r="J99">
        <v>575000</v>
      </c>
      <c r="K99">
        <v>579765</v>
      </c>
      <c r="L99">
        <v>580785</v>
      </c>
      <c r="M99">
        <v>580785</v>
      </c>
      <c r="N99">
        <v>580785</v>
      </c>
      <c r="O99">
        <v>607000</v>
      </c>
      <c r="P99">
        <v>607000</v>
      </c>
      <c r="Q99">
        <v>580785</v>
      </c>
      <c r="R99">
        <v>580785</v>
      </c>
      <c r="S99">
        <v>580785</v>
      </c>
      <c r="T99">
        <v>607000</v>
      </c>
      <c r="U99">
        <v>645000</v>
      </c>
      <c r="V99">
        <v>645000</v>
      </c>
      <c r="W99">
        <v>0</v>
      </c>
      <c r="X99">
        <v>0</v>
      </c>
      <c r="Y99">
        <v>0</v>
      </c>
      <c r="Z99">
        <v>0</v>
      </c>
      <c r="AA99" t="s">
        <v>14</v>
      </c>
    </row>
    <row r="100" spans="2:27">
      <c r="B100" t="s">
        <v>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14</v>
      </c>
    </row>
    <row r="101" spans="2:27">
      <c r="B101" t="s">
        <v>76</v>
      </c>
      <c r="C101">
        <v>250000</v>
      </c>
      <c r="D101">
        <v>250000</v>
      </c>
      <c r="E101">
        <v>249186</v>
      </c>
      <c r="F101">
        <v>242800</v>
      </c>
      <c r="G101">
        <v>232314</v>
      </c>
      <c r="H101">
        <v>232314</v>
      </c>
      <c r="I101">
        <v>230000</v>
      </c>
      <c r="J101">
        <v>230000</v>
      </c>
      <c r="K101">
        <v>231906</v>
      </c>
      <c r="L101">
        <v>232314</v>
      </c>
      <c r="M101">
        <v>232314</v>
      </c>
      <c r="N101">
        <v>232314</v>
      </c>
      <c r="O101">
        <v>242800</v>
      </c>
      <c r="P101">
        <v>242800</v>
      </c>
      <c r="Q101">
        <v>232314</v>
      </c>
      <c r="R101">
        <v>232314</v>
      </c>
      <c r="S101">
        <v>232314</v>
      </c>
      <c r="T101">
        <v>242800</v>
      </c>
      <c r="U101">
        <v>258000</v>
      </c>
      <c r="V101">
        <v>258000</v>
      </c>
      <c r="W101">
        <v>258000</v>
      </c>
      <c r="X101">
        <v>250000</v>
      </c>
      <c r="Y101">
        <v>250000</v>
      </c>
      <c r="Z101">
        <v>242800</v>
      </c>
      <c r="AA101" t="s">
        <v>14</v>
      </c>
    </row>
    <row r="102" spans="2:27">
      <c r="B102" t="s">
        <v>77</v>
      </c>
      <c r="C102">
        <v>375000</v>
      </c>
      <c r="D102">
        <v>375000</v>
      </c>
      <c r="E102">
        <v>373779</v>
      </c>
      <c r="F102">
        <v>364200</v>
      </c>
      <c r="G102">
        <v>348471</v>
      </c>
      <c r="H102">
        <v>348471</v>
      </c>
      <c r="I102">
        <v>345000</v>
      </c>
      <c r="J102">
        <v>345000</v>
      </c>
      <c r="K102">
        <v>347859</v>
      </c>
      <c r="L102">
        <v>348471</v>
      </c>
      <c r="M102">
        <v>348471</v>
      </c>
      <c r="N102">
        <v>348471</v>
      </c>
      <c r="O102">
        <v>364200</v>
      </c>
      <c r="P102">
        <v>364200</v>
      </c>
      <c r="Q102">
        <v>348471</v>
      </c>
      <c r="R102">
        <v>348471</v>
      </c>
      <c r="S102">
        <v>348471</v>
      </c>
      <c r="T102">
        <v>364200</v>
      </c>
      <c r="U102">
        <v>387000</v>
      </c>
      <c r="V102">
        <v>387000</v>
      </c>
      <c r="W102">
        <v>387000</v>
      </c>
      <c r="X102">
        <v>375000</v>
      </c>
      <c r="Y102">
        <v>375000</v>
      </c>
      <c r="Z102">
        <v>364200</v>
      </c>
      <c r="AA102" t="s">
        <v>14</v>
      </c>
    </row>
    <row r="103" spans="2:27">
      <c r="B103" t="s">
        <v>78</v>
      </c>
      <c r="C103">
        <v>500000</v>
      </c>
      <c r="D103">
        <v>500000</v>
      </c>
      <c r="E103">
        <v>498372</v>
      </c>
      <c r="F103">
        <v>485600</v>
      </c>
      <c r="G103">
        <v>464628</v>
      </c>
      <c r="H103">
        <v>464628</v>
      </c>
      <c r="I103">
        <v>460000</v>
      </c>
      <c r="J103">
        <v>460000</v>
      </c>
      <c r="K103">
        <v>463812</v>
      </c>
      <c r="L103">
        <v>464628</v>
      </c>
      <c r="M103">
        <v>464628</v>
      </c>
      <c r="N103">
        <v>464628</v>
      </c>
      <c r="O103">
        <v>485600</v>
      </c>
      <c r="P103">
        <v>485600</v>
      </c>
      <c r="Q103">
        <v>464628</v>
      </c>
      <c r="R103">
        <v>464628</v>
      </c>
      <c r="S103">
        <v>464628</v>
      </c>
      <c r="T103">
        <v>485600</v>
      </c>
      <c r="U103">
        <v>516000</v>
      </c>
      <c r="V103">
        <v>516000</v>
      </c>
      <c r="W103">
        <v>516000</v>
      </c>
      <c r="X103">
        <v>500000</v>
      </c>
      <c r="Y103">
        <v>500000</v>
      </c>
      <c r="Z103">
        <v>485600</v>
      </c>
      <c r="AA103" t="s">
        <v>14</v>
      </c>
    </row>
    <row r="104" spans="2:27">
      <c r="B104" t="s">
        <v>79</v>
      </c>
      <c r="C104">
        <v>1875000</v>
      </c>
      <c r="D104">
        <v>1875000</v>
      </c>
      <c r="E104">
        <v>1868895</v>
      </c>
      <c r="F104">
        <v>1821000</v>
      </c>
      <c r="G104">
        <v>1742355</v>
      </c>
      <c r="H104">
        <v>1742355</v>
      </c>
      <c r="I104">
        <v>1725000</v>
      </c>
      <c r="J104">
        <v>1725000</v>
      </c>
      <c r="K104">
        <v>1739295</v>
      </c>
      <c r="L104">
        <v>2421752.2999999998</v>
      </c>
      <c r="M104">
        <v>1742355</v>
      </c>
      <c r="N104">
        <v>1742355</v>
      </c>
      <c r="O104">
        <v>2130560.42</v>
      </c>
      <c r="P104">
        <v>1821000</v>
      </c>
      <c r="Q104">
        <v>1742355</v>
      </c>
      <c r="R104">
        <v>1742355</v>
      </c>
      <c r="S104">
        <v>1742355</v>
      </c>
      <c r="T104">
        <v>1821000</v>
      </c>
      <c r="U104">
        <v>1935000</v>
      </c>
      <c r="V104">
        <v>2412078.94</v>
      </c>
      <c r="W104">
        <v>2547645.38</v>
      </c>
      <c r="X104">
        <v>1875000</v>
      </c>
      <c r="Y104">
        <v>2329116.25</v>
      </c>
      <c r="Z104">
        <v>1821000</v>
      </c>
      <c r="AA104" t="s">
        <v>14</v>
      </c>
    </row>
    <row r="105" spans="2:27">
      <c r="B105" t="s">
        <v>80</v>
      </c>
      <c r="C105">
        <v>750000</v>
      </c>
      <c r="D105">
        <v>750000</v>
      </c>
      <c r="E105">
        <v>747558</v>
      </c>
      <c r="F105">
        <v>728400</v>
      </c>
      <c r="G105">
        <v>696942</v>
      </c>
      <c r="H105">
        <v>696942</v>
      </c>
      <c r="I105">
        <v>690000</v>
      </c>
      <c r="J105">
        <v>690000</v>
      </c>
      <c r="K105">
        <v>695718</v>
      </c>
      <c r="L105">
        <v>696942</v>
      </c>
      <c r="M105">
        <v>696942</v>
      </c>
      <c r="N105">
        <v>696942</v>
      </c>
      <c r="O105">
        <v>728400</v>
      </c>
      <c r="P105">
        <v>728400</v>
      </c>
      <c r="Q105">
        <v>696942</v>
      </c>
      <c r="R105">
        <v>696942</v>
      </c>
      <c r="S105">
        <v>696942</v>
      </c>
      <c r="T105">
        <v>728400</v>
      </c>
      <c r="U105">
        <v>774000</v>
      </c>
      <c r="V105">
        <v>774000</v>
      </c>
      <c r="W105">
        <v>774000</v>
      </c>
      <c r="X105">
        <v>750000</v>
      </c>
      <c r="Y105">
        <v>750000</v>
      </c>
      <c r="Z105">
        <v>728400</v>
      </c>
      <c r="AA105" t="s">
        <v>14</v>
      </c>
    </row>
    <row r="106" spans="2:27">
      <c r="B106" t="s">
        <v>81</v>
      </c>
      <c r="C106">
        <v>750000</v>
      </c>
      <c r="D106">
        <v>750000</v>
      </c>
      <c r="E106">
        <v>747558</v>
      </c>
      <c r="F106">
        <v>728400</v>
      </c>
      <c r="G106">
        <v>929256</v>
      </c>
      <c r="H106">
        <v>929256</v>
      </c>
      <c r="I106">
        <v>920000</v>
      </c>
      <c r="J106">
        <v>805000</v>
      </c>
      <c r="K106">
        <v>811671</v>
      </c>
      <c r="L106">
        <v>813099</v>
      </c>
      <c r="M106">
        <v>929256</v>
      </c>
      <c r="N106">
        <v>929256</v>
      </c>
      <c r="O106">
        <v>849800</v>
      </c>
      <c r="P106">
        <v>849800</v>
      </c>
      <c r="Q106">
        <v>813099</v>
      </c>
      <c r="R106">
        <v>813099</v>
      </c>
      <c r="S106">
        <v>813099</v>
      </c>
      <c r="T106">
        <v>849800</v>
      </c>
      <c r="U106">
        <v>903000</v>
      </c>
      <c r="V106">
        <v>903000</v>
      </c>
      <c r="W106">
        <v>903000</v>
      </c>
      <c r="X106">
        <v>875000</v>
      </c>
      <c r="Y106">
        <v>875000</v>
      </c>
      <c r="Z106">
        <v>849800</v>
      </c>
      <c r="AA106" t="s">
        <v>14</v>
      </c>
    </row>
    <row r="107" spans="2:27">
      <c r="B107" t="s">
        <v>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1719.53</v>
      </c>
      <c r="I107">
        <v>0</v>
      </c>
      <c r="J107">
        <v>0</v>
      </c>
      <c r="K107">
        <v>17049.77</v>
      </c>
      <c r="L107">
        <v>41383.279999999999</v>
      </c>
      <c r="M107">
        <v>0</v>
      </c>
      <c r="N107">
        <v>29878.71</v>
      </c>
      <c r="O107">
        <v>22451.31</v>
      </c>
      <c r="P107">
        <v>0</v>
      </c>
      <c r="Q107">
        <v>6824.65</v>
      </c>
      <c r="R107">
        <v>0</v>
      </c>
      <c r="S107">
        <v>35682.07</v>
      </c>
      <c r="T107">
        <v>0</v>
      </c>
      <c r="U107">
        <v>-4705.8100000000004</v>
      </c>
      <c r="V107">
        <v>38010.03</v>
      </c>
      <c r="W107">
        <v>-12381.9</v>
      </c>
      <c r="X107">
        <v>-1277.0899999999999</v>
      </c>
      <c r="Y107">
        <v>-3832.65</v>
      </c>
      <c r="Z107">
        <v>-2500.02</v>
      </c>
      <c r="AA107" t="s">
        <v>14</v>
      </c>
    </row>
    <row r="108" spans="2:27">
      <c r="B108" t="s">
        <v>83</v>
      </c>
      <c r="C108">
        <v>250000</v>
      </c>
      <c r="D108">
        <v>250000</v>
      </c>
      <c r="E108">
        <v>249186</v>
      </c>
      <c r="F108">
        <v>242800</v>
      </c>
      <c r="G108">
        <v>232314</v>
      </c>
      <c r="H108">
        <v>232314</v>
      </c>
      <c r="I108">
        <v>230000</v>
      </c>
      <c r="J108">
        <v>230000</v>
      </c>
      <c r="K108">
        <v>231906</v>
      </c>
      <c r="L108">
        <v>232314</v>
      </c>
      <c r="M108">
        <v>232314</v>
      </c>
      <c r="N108">
        <v>232314</v>
      </c>
      <c r="O108">
        <v>242800</v>
      </c>
      <c r="P108">
        <v>242800</v>
      </c>
      <c r="Q108">
        <v>232314</v>
      </c>
      <c r="R108">
        <v>232314</v>
      </c>
      <c r="S108">
        <v>232314</v>
      </c>
      <c r="T108">
        <v>242800</v>
      </c>
      <c r="U108">
        <v>258000</v>
      </c>
      <c r="V108">
        <v>258000</v>
      </c>
      <c r="W108">
        <v>258000</v>
      </c>
      <c r="X108">
        <v>250000</v>
      </c>
      <c r="Y108">
        <v>250000</v>
      </c>
      <c r="Z108">
        <v>242800</v>
      </c>
      <c r="AA108" t="s">
        <v>14</v>
      </c>
    </row>
    <row r="109" spans="2:27">
      <c r="B109" t="s">
        <v>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t="s">
        <v>14</v>
      </c>
    </row>
    <row r="110" spans="2:27">
      <c r="B110" t="s">
        <v>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14</v>
      </c>
    </row>
    <row r="111" spans="2:27">
      <c r="B111" t="s">
        <v>86</v>
      </c>
      <c r="C111">
        <v>-464409.78</v>
      </c>
      <c r="D111">
        <v>-409545.53</v>
      </c>
      <c r="E111">
        <v>-528524.37</v>
      </c>
      <c r="F111">
        <v>-450368.02</v>
      </c>
      <c r="G111">
        <v>-465098.11</v>
      </c>
      <c r="H111">
        <v>-149146.04999999999</v>
      </c>
      <c r="I111">
        <v>-294567.56</v>
      </c>
      <c r="J111">
        <v>0</v>
      </c>
      <c r="K111">
        <v>-367434.01</v>
      </c>
      <c r="L111">
        <v>-324172.21999999997</v>
      </c>
      <c r="M111">
        <v>-340116.95</v>
      </c>
      <c r="N111">
        <v>0</v>
      </c>
      <c r="O111">
        <v>0</v>
      </c>
      <c r="P111">
        <v>-294561.33</v>
      </c>
      <c r="Q111">
        <v>0</v>
      </c>
      <c r="R111">
        <v>-300805.49</v>
      </c>
      <c r="S111">
        <v>-426898.92</v>
      </c>
      <c r="T111">
        <v>0</v>
      </c>
      <c r="U111">
        <v>-540422.31999999995</v>
      </c>
      <c r="V111">
        <v>-261317.03</v>
      </c>
      <c r="W111">
        <v>-273419.5</v>
      </c>
      <c r="X111">
        <v>-450844.31</v>
      </c>
      <c r="Y111">
        <v>0</v>
      </c>
      <c r="Z111">
        <v>-255378.24</v>
      </c>
      <c r="AA111" t="s">
        <v>14</v>
      </c>
    </row>
    <row r="112" spans="2:27">
      <c r="B112" t="s">
        <v>87</v>
      </c>
      <c r="C112">
        <v>375000</v>
      </c>
      <c r="D112">
        <v>375000</v>
      </c>
      <c r="E112">
        <v>373779</v>
      </c>
      <c r="F112">
        <v>364200</v>
      </c>
      <c r="G112">
        <v>348471</v>
      </c>
      <c r="H112">
        <v>348471</v>
      </c>
      <c r="I112">
        <v>345000</v>
      </c>
      <c r="J112">
        <v>345000</v>
      </c>
      <c r="K112">
        <v>347859</v>
      </c>
      <c r="L112">
        <v>348471</v>
      </c>
      <c r="M112">
        <v>348471</v>
      </c>
      <c r="N112">
        <v>348471</v>
      </c>
      <c r="O112">
        <v>364200</v>
      </c>
      <c r="P112">
        <v>364200</v>
      </c>
      <c r="Q112">
        <v>348471</v>
      </c>
      <c r="R112">
        <v>348471</v>
      </c>
      <c r="S112">
        <v>348471</v>
      </c>
      <c r="T112">
        <v>364200</v>
      </c>
      <c r="U112">
        <v>387000</v>
      </c>
      <c r="V112">
        <v>387000</v>
      </c>
      <c r="W112">
        <v>387000</v>
      </c>
      <c r="X112">
        <v>375000</v>
      </c>
      <c r="Y112">
        <v>375000</v>
      </c>
      <c r="Z112">
        <v>364200</v>
      </c>
      <c r="AA112" t="s">
        <v>14</v>
      </c>
    </row>
    <row r="113" spans="2:27">
      <c r="B113" t="s">
        <v>88</v>
      </c>
      <c r="C113">
        <v>413951.29</v>
      </c>
      <c r="D113">
        <v>1900899.87</v>
      </c>
      <c r="E113">
        <v>2491860</v>
      </c>
      <c r="F113">
        <v>2151768.7000000002</v>
      </c>
      <c r="G113">
        <v>2323140</v>
      </c>
      <c r="H113">
        <v>2323140</v>
      </c>
      <c r="I113">
        <v>2300000</v>
      </c>
      <c r="J113">
        <v>4318356.41</v>
      </c>
      <c r="K113">
        <v>2373220.39</v>
      </c>
      <c r="L113">
        <v>1313535.8400000001</v>
      </c>
      <c r="M113">
        <v>3160014.28</v>
      </c>
      <c r="N113">
        <v>2140953.4900000002</v>
      </c>
      <c r="O113">
        <v>-1372595.74</v>
      </c>
      <c r="P113">
        <v>3655142.22</v>
      </c>
      <c r="Q113">
        <v>4518380.7</v>
      </c>
      <c r="R113">
        <v>2898127.03</v>
      </c>
      <c r="S113">
        <v>2533488.71</v>
      </c>
      <c r="T113">
        <v>4741115.68</v>
      </c>
      <c r="U113">
        <v>-2995670.5</v>
      </c>
      <c r="V113">
        <v>1824565.18</v>
      </c>
      <c r="W113">
        <v>-2169088.61</v>
      </c>
      <c r="X113">
        <v>-946010.81</v>
      </c>
      <c r="Y113">
        <v>3224009.48</v>
      </c>
      <c r="Z113">
        <v>2428000</v>
      </c>
      <c r="AA113" t="s">
        <v>14</v>
      </c>
    </row>
    <row r="114" spans="2:27">
      <c r="B114" t="s">
        <v>89</v>
      </c>
      <c r="C114">
        <v>500000</v>
      </c>
      <c r="D114">
        <v>375000</v>
      </c>
      <c r="E114">
        <v>373779</v>
      </c>
      <c r="F114">
        <v>364200</v>
      </c>
      <c r="G114">
        <v>348471</v>
      </c>
      <c r="H114">
        <v>348471</v>
      </c>
      <c r="I114">
        <v>345000</v>
      </c>
      <c r="J114">
        <v>345000</v>
      </c>
      <c r="K114">
        <v>579765</v>
      </c>
      <c r="L114">
        <v>696942</v>
      </c>
      <c r="M114">
        <v>929256</v>
      </c>
      <c r="N114">
        <v>1045413</v>
      </c>
      <c r="O114">
        <v>1214000</v>
      </c>
      <c r="P114">
        <v>1335400</v>
      </c>
      <c r="Q114">
        <v>1393884</v>
      </c>
      <c r="R114">
        <v>1393884</v>
      </c>
      <c r="S114">
        <v>1393884</v>
      </c>
      <c r="T114">
        <v>1335400</v>
      </c>
      <c r="U114">
        <v>1032000</v>
      </c>
      <c r="V114">
        <v>774000</v>
      </c>
      <c r="W114">
        <v>645000</v>
      </c>
      <c r="X114">
        <v>625000</v>
      </c>
      <c r="Y114">
        <v>500000</v>
      </c>
      <c r="Z114">
        <v>364200</v>
      </c>
      <c r="AA114" t="s">
        <v>14</v>
      </c>
    </row>
    <row r="115" spans="2:27">
      <c r="B115" t="s">
        <v>90</v>
      </c>
      <c r="C115">
        <v>2500000</v>
      </c>
      <c r="D115">
        <v>2500000</v>
      </c>
      <c r="E115">
        <v>2491860</v>
      </c>
      <c r="F115">
        <v>2428000</v>
      </c>
      <c r="G115">
        <v>2323140</v>
      </c>
      <c r="H115">
        <v>2323140</v>
      </c>
      <c r="I115">
        <v>2300000</v>
      </c>
      <c r="J115">
        <v>2300000</v>
      </c>
      <c r="K115">
        <v>2319060</v>
      </c>
      <c r="L115">
        <v>2323140</v>
      </c>
      <c r="M115">
        <v>2323140</v>
      </c>
      <c r="N115">
        <v>2323140</v>
      </c>
      <c r="O115">
        <v>2428000</v>
      </c>
      <c r="P115">
        <v>2428000</v>
      </c>
      <c r="Q115">
        <v>2323140</v>
      </c>
      <c r="R115">
        <v>2323140</v>
      </c>
      <c r="S115">
        <v>2323140</v>
      </c>
      <c r="T115">
        <v>2428000</v>
      </c>
      <c r="U115">
        <v>2580000</v>
      </c>
      <c r="V115">
        <v>2580000</v>
      </c>
      <c r="W115">
        <v>2580000</v>
      </c>
      <c r="X115">
        <v>2500000</v>
      </c>
      <c r="Y115">
        <v>2500000</v>
      </c>
      <c r="Z115">
        <v>2428000</v>
      </c>
      <c r="AA115" t="s">
        <v>14</v>
      </c>
    </row>
    <row r="116" spans="2:27">
      <c r="B116" t="s">
        <v>91</v>
      </c>
      <c r="C116">
        <v>1625000</v>
      </c>
      <c r="D116">
        <v>1625000</v>
      </c>
      <c r="E116">
        <v>1619709</v>
      </c>
      <c r="F116">
        <v>1578200</v>
      </c>
      <c r="G116">
        <v>1510041</v>
      </c>
      <c r="H116">
        <v>1510041</v>
      </c>
      <c r="I116">
        <v>1495000</v>
      </c>
      <c r="J116">
        <v>1495000</v>
      </c>
      <c r="K116">
        <v>1507389</v>
      </c>
      <c r="L116">
        <v>1510041</v>
      </c>
      <c r="M116">
        <v>1510041</v>
      </c>
      <c r="N116">
        <v>1510041</v>
      </c>
      <c r="O116">
        <v>1578200</v>
      </c>
      <c r="P116">
        <v>1578200</v>
      </c>
      <c r="Q116">
        <v>1510041</v>
      </c>
      <c r="R116">
        <v>1510041</v>
      </c>
      <c r="S116">
        <v>1510041</v>
      </c>
      <c r="T116">
        <v>1578200</v>
      </c>
      <c r="U116">
        <v>1677000</v>
      </c>
      <c r="V116">
        <v>1677000</v>
      </c>
      <c r="W116">
        <v>1677000</v>
      </c>
      <c r="X116">
        <v>1625000</v>
      </c>
      <c r="Y116">
        <v>1625000</v>
      </c>
      <c r="Z116">
        <v>1578200</v>
      </c>
      <c r="AA116" t="s">
        <v>14</v>
      </c>
    </row>
    <row r="117" spans="2:27">
      <c r="B117" t="s">
        <v>92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t="s">
        <v>14</v>
      </c>
    </row>
    <row r="118" spans="2:27">
      <c r="B118" t="s">
        <v>93</v>
      </c>
      <c r="C118">
        <v>1000000</v>
      </c>
      <c r="D118">
        <v>1000000</v>
      </c>
      <c r="E118">
        <v>996744</v>
      </c>
      <c r="F118">
        <v>971200</v>
      </c>
      <c r="G118">
        <v>929256</v>
      </c>
      <c r="H118">
        <v>929256</v>
      </c>
      <c r="I118">
        <v>920000</v>
      </c>
      <c r="J118">
        <v>920000</v>
      </c>
      <c r="K118">
        <v>927624</v>
      </c>
      <c r="L118">
        <v>929256</v>
      </c>
      <c r="M118">
        <v>929256</v>
      </c>
      <c r="N118">
        <v>929256</v>
      </c>
      <c r="O118">
        <v>971200</v>
      </c>
      <c r="P118">
        <v>971200</v>
      </c>
      <c r="Q118">
        <v>929256</v>
      </c>
      <c r="R118">
        <v>929256</v>
      </c>
      <c r="S118">
        <v>929256</v>
      </c>
      <c r="T118">
        <v>971200</v>
      </c>
      <c r="U118">
        <v>1032000</v>
      </c>
      <c r="V118">
        <v>1032000</v>
      </c>
      <c r="W118">
        <v>1032000</v>
      </c>
      <c r="X118">
        <v>1000000</v>
      </c>
      <c r="Y118">
        <v>1000000</v>
      </c>
      <c r="Z118">
        <v>971200</v>
      </c>
      <c r="AA118" t="s">
        <v>14</v>
      </c>
    </row>
    <row r="119" spans="2:27">
      <c r="B119" t="s">
        <v>94</v>
      </c>
      <c r="C119">
        <v>625000</v>
      </c>
      <c r="D119">
        <v>625000</v>
      </c>
      <c r="E119">
        <v>622965</v>
      </c>
      <c r="F119">
        <v>607000</v>
      </c>
      <c r="G119">
        <v>580785</v>
      </c>
      <c r="H119">
        <v>580785</v>
      </c>
      <c r="I119">
        <v>575000</v>
      </c>
      <c r="J119">
        <v>575000</v>
      </c>
      <c r="K119">
        <v>579765</v>
      </c>
      <c r="L119">
        <v>580785</v>
      </c>
      <c r="M119">
        <v>580785</v>
      </c>
      <c r="N119">
        <v>580785</v>
      </c>
      <c r="O119">
        <v>607000</v>
      </c>
      <c r="P119">
        <v>607000</v>
      </c>
      <c r="Q119">
        <v>580785</v>
      </c>
      <c r="R119">
        <v>580785</v>
      </c>
      <c r="S119">
        <v>580785</v>
      </c>
      <c r="T119">
        <v>607000</v>
      </c>
      <c r="U119">
        <v>645000</v>
      </c>
      <c r="V119">
        <v>645000</v>
      </c>
      <c r="W119">
        <v>645000</v>
      </c>
      <c r="X119">
        <v>625000</v>
      </c>
      <c r="Y119">
        <v>625000</v>
      </c>
      <c r="Z119">
        <v>607000</v>
      </c>
      <c r="AA119" t="s">
        <v>14</v>
      </c>
    </row>
    <row r="120" spans="2:27">
      <c r="B120" t="s">
        <v>95</v>
      </c>
      <c r="C120">
        <v>875000</v>
      </c>
      <c r="D120">
        <v>875000</v>
      </c>
      <c r="E120">
        <v>872151</v>
      </c>
      <c r="F120">
        <v>849800</v>
      </c>
      <c r="G120">
        <v>813099</v>
      </c>
      <c r="H120">
        <v>813099</v>
      </c>
      <c r="I120">
        <v>805000</v>
      </c>
      <c r="J120">
        <v>805000</v>
      </c>
      <c r="K120">
        <v>2319060</v>
      </c>
      <c r="L120">
        <v>2323140</v>
      </c>
      <c r="M120">
        <v>2323140</v>
      </c>
      <c r="N120">
        <v>2323140</v>
      </c>
      <c r="O120">
        <v>0</v>
      </c>
      <c r="P120">
        <v>0</v>
      </c>
      <c r="Q120">
        <v>0</v>
      </c>
      <c r="R120">
        <v>813099</v>
      </c>
      <c r="S120">
        <v>1626198</v>
      </c>
      <c r="T120">
        <v>1699600</v>
      </c>
      <c r="U120">
        <v>2580000</v>
      </c>
      <c r="V120">
        <v>2580000</v>
      </c>
      <c r="W120">
        <v>2580000</v>
      </c>
      <c r="X120">
        <v>2500000</v>
      </c>
      <c r="Y120">
        <v>1625000</v>
      </c>
      <c r="Z120">
        <v>849800</v>
      </c>
      <c r="AA120" t="s">
        <v>14</v>
      </c>
    </row>
    <row r="121" spans="2:27">
      <c r="B121" t="s">
        <v>96</v>
      </c>
      <c r="C121">
        <v>875000</v>
      </c>
      <c r="D121">
        <v>875000</v>
      </c>
      <c r="E121">
        <v>872151</v>
      </c>
      <c r="F121">
        <v>849800</v>
      </c>
      <c r="G121">
        <v>813099</v>
      </c>
      <c r="H121">
        <v>813099</v>
      </c>
      <c r="I121">
        <v>805000</v>
      </c>
      <c r="J121">
        <v>805000</v>
      </c>
      <c r="K121">
        <v>811671</v>
      </c>
      <c r="L121">
        <v>813099</v>
      </c>
      <c r="M121">
        <v>813099</v>
      </c>
      <c r="N121">
        <v>813099</v>
      </c>
      <c r="O121">
        <v>849800</v>
      </c>
      <c r="P121">
        <v>849800</v>
      </c>
      <c r="Q121">
        <v>813099</v>
      </c>
      <c r="R121">
        <v>813099</v>
      </c>
      <c r="S121">
        <v>813099</v>
      </c>
      <c r="T121">
        <v>849800</v>
      </c>
      <c r="U121">
        <v>903000</v>
      </c>
      <c r="V121">
        <v>903000</v>
      </c>
      <c r="W121">
        <v>903000</v>
      </c>
      <c r="X121">
        <v>875000</v>
      </c>
      <c r="Y121">
        <v>875000</v>
      </c>
      <c r="Z121">
        <v>849800</v>
      </c>
      <c r="AA121" t="s">
        <v>14</v>
      </c>
    </row>
    <row r="122" spans="2:27">
      <c r="B122" t="s">
        <v>97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14</v>
      </c>
    </row>
    <row r="123" spans="2:27">
      <c r="B123" t="s">
        <v>98</v>
      </c>
      <c r="C123">
        <v>-146747.17000000001</v>
      </c>
      <c r="D123">
        <v>-156591.59</v>
      </c>
      <c r="E123">
        <v>-132254.35</v>
      </c>
      <c r="F123">
        <v>-129604.16</v>
      </c>
      <c r="G123">
        <v>-132144.23000000001</v>
      </c>
      <c r="H123">
        <v>-97642.27</v>
      </c>
      <c r="I123">
        <v>-113079.34</v>
      </c>
      <c r="J123">
        <v>0</v>
      </c>
      <c r="K123">
        <v>-105939.79</v>
      </c>
      <c r="L123">
        <v>-111372.06</v>
      </c>
      <c r="M123">
        <v>-78833.440000000002</v>
      </c>
      <c r="N123">
        <v>-69600.740000000005</v>
      </c>
      <c r="O123">
        <v>0</v>
      </c>
      <c r="P123">
        <v>-121395.84</v>
      </c>
      <c r="Q123">
        <v>0</v>
      </c>
      <c r="R123">
        <v>-114681.39</v>
      </c>
      <c r="S123">
        <v>-14608.23</v>
      </c>
      <c r="T123">
        <v>-142697.59</v>
      </c>
      <c r="U123">
        <v>-113581.71</v>
      </c>
      <c r="V123">
        <v>-153768.12</v>
      </c>
      <c r="W123">
        <v>-103515.93</v>
      </c>
      <c r="X123">
        <v>-70797.570000000007</v>
      </c>
      <c r="Y123">
        <v>0</v>
      </c>
      <c r="Z123">
        <v>-135880.32999999999</v>
      </c>
      <c r="AA123" t="s">
        <v>14</v>
      </c>
    </row>
    <row r="124" spans="2:27">
      <c r="B124" t="s">
        <v>99</v>
      </c>
      <c r="C124">
        <v>500000</v>
      </c>
      <c r="D124">
        <v>500000</v>
      </c>
      <c r="E124">
        <v>498372</v>
      </c>
      <c r="F124">
        <v>485600</v>
      </c>
      <c r="G124">
        <v>464628</v>
      </c>
      <c r="H124">
        <v>464628</v>
      </c>
      <c r="I124">
        <v>460000</v>
      </c>
      <c r="J124">
        <v>460000</v>
      </c>
      <c r="K124">
        <v>463812</v>
      </c>
      <c r="L124">
        <v>464628</v>
      </c>
      <c r="M124">
        <v>464628</v>
      </c>
      <c r="N124">
        <v>464628</v>
      </c>
      <c r="O124">
        <v>485600</v>
      </c>
      <c r="P124">
        <v>485600</v>
      </c>
      <c r="Q124">
        <v>464628</v>
      </c>
      <c r="R124">
        <v>464628</v>
      </c>
      <c r="S124">
        <v>464628</v>
      </c>
      <c r="T124">
        <v>485600</v>
      </c>
      <c r="U124">
        <v>516000</v>
      </c>
      <c r="V124">
        <v>516000</v>
      </c>
      <c r="W124">
        <v>516000</v>
      </c>
      <c r="X124">
        <v>500000</v>
      </c>
      <c r="Y124">
        <v>500000</v>
      </c>
      <c r="Z124">
        <v>485600</v>
      </c>
      <c r="AA124" t="s">
        <v>14</v>
      </c>
    </row>
    <row r="125" spans="2:27">
      <c r="B125" t="s">
        <v>100</v>
      </c>
      <c r="C125">
        <v>750000</v>
      </c>
      <c r="D125">
        <v>750000</v>
      </c>
      <c r="E125">
        <v>747558</v>
      </c>
      <c r="F125">
        <v>728400</v>
      </c>
      <c r="G125">
        <v>696942</v>
      </c>
      <c r="H125">
        <v>696942</v>
      </c>
      <c r="I125">
        <v>690000</v>
      </c>
      <c r="J125">
        <v>690000</v>
      </c>
      <c r="K125">
        <v>695718</v>
      </c>
      <c r="L125">
        <v>696942</v>
      </c>
      <c r="M125">
        <v>696942</v>
      </c>
      <c r="N125">
        <v>696942</v>
      </c>
      <c r="O125">
        <v>728400</v>
      </c>
      <c r="P125">
        <v>728400</v>
      </c>
      <c r="Q125">
        <v>696942</v>
      </c>
      <c r="R125">
        <v>696942</v>
      </c>
      <c r="S125">
        <v>696942</v>
      </c>
      <c r="T125">
        <v>728400</v>
      </c>
      <c r="U125">
        <v>774000</v>
      </c>
      <c r="V125">
        <v>774000</v>
      </c>
      <c r="W125">
        <v>774000</v>
      </c>
      <c r="X125">
        <v>750000</v>
      </c>
      <c r="Y125">
        <v>750000</v>
      </c>
      <c r="Z125">
        <v>728400</v>
      </c>
      <c r="AA125" t="s">
        <v>14</v>
      </c>
    </row>
    <row r="126" spans="2:27">
      <c r="B126" t="s">
        <v>101</v>
      </c>
      <c r="C126">
        <v>875000</v>
      </c>
      <c r="D126">
        <v>875000</v>
      </c>
      <c r="E126">
        <v>872151</v>
      </c>
      <c r="F126">
        <v>849800</v>
      </c>
      <c r="G126">
        <v>813099</v>
      </c>
      <c r="H126">
        <v>813099</v>
      </c>
      <c r="I126">
        <v>805000</v>
      </c>
      <c r="J126">
        <v>805000</v>
      </c>
      <c r="K126">
        <v>811671</v>
      </c>
      <c r="L126">
        <v>813099</v>
      </c>
      <c r="M126">
        <v>813099</v>
      </c>
      <c r="N126">
        <v>813099</v>
      </c>
      <c r="O126">
        <v>849800</v>
      </c>
      <c r="P126">
        <v>849800</v>
      </c>
      <c r="Q126">
        <v>813099</v>
      </c>
      <c r="R126">
        <v>813099</v>
      </c>
      <c r="S126">
        <v>813099</v>
      </c>
      <c r="T126">
        <v>849800</v>
      </c>
      <c r="U126">
        <v>903000</v>
      </c>
      <c r="V126">
        <v>903000</v>
      </c>
      <c r="W126">
        <v>903000</v>
      </c>
      <c r="X126">
        <v>875000</v>
      </c>
      <c r="Y126">
        <v>875000</v>
      </c>
      <c r="Z126">
        <v>849800</v>
      </c>
      <c r="AA126" t="s">
        <v>14</v>
      </c>
    </row>
    <row r="127" spans="2:27">
      <c r="B127" t="s">
        <v>102</v>
      </c>
      <c r="C127">
        <v>2500000</v>
      </c>
      <c r="D127">
        <v>2500000</v>
      </c>
      <c r="E127">
        <v>2491860</v>
      </c>
      <c r="F127">
        <v>2428000</v>
      </c>
      <c r="G127">
        <v>2323140</v>
      </c>
      <c r="H127">
        <v>2323140</v>
      </c>
      <c r="I127">
        <v>2300000</v>
      </c>
      <c r="J127">
        <v>2300000</v>
      </c>
      <c r="K127">
        <v>2319060</v>
      </c>
      <c r="L127">
        <v>2323140</v>
      </c>
      <c r="M127">
        <v>2323140</v>
      </c>
      <c r="N127">
        <v>2323140</v>
      </c>
      <c r="O127">
        <v>2428000</v>
      </c>
      <c r="P127">
        <v>2428000</v>
      </c>
      <c r="Q127">
        <v>2323140</v>
      </c>
      <c r="R127">
        <v>2323140</v>
      </c>
      <c r="S127">
        <v>2323140</v>
      </c>
      <c r="T127">
        <v>2428000</v>
      </c>
      <c r="U127">
        <v>2580000</v>
      </c>
      <c r="V127">
        <v>2580000</v>
      </c>
      <c r="W127">
        <v>2580000</v>
      </c>
      <c r="X127">
        <v>2500000</v>
      </c>
      <c r="Y127">
        <v>2500000</v>
      </c>
      <c r="Z127">
        <v>2428000</v>
      </c>
      <c r="AA127" t="s">
        <v>14</v>
      </c>
    </row>
    <row r="128" spans="2:27">
      <c r="B128" t="s">
        <v>103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14</v>
      </c>
    </row>
    <row r="129" spans="2:27">
      <c r="B129" t="s">
        <v>104</v>
      </c>
      <c r="C129">
        <v>2500000</v>
      </c>
      <c r="D129">
        <v>2500000</v>
      </c>
      <c r="E129">
        <v>2491860</v>
      </c>
      <c r="F129">
        <v>2428000</v>
      </c>
      <c r="G129">
        <v>2323140</v>
      </c>
      <c r="H129">
        <v>2323140</v>
      </c>
      <c r="I129">
        <v>2300000</v>
      </c>
      <c r="J129">
        <v>2300000</v>
      </c>
      <c r="K129">
        <v>2319060</v>
      </c>
      <c r="L129">
        <v>2323140</v>
      </c>
      <c r="M129">
        <v>2323140</v>
      </c>
      <c r="N129">
        <v>2323140</v>
      </c>
      <c r="O129">
        <v>2428000</v>
      </c>
      <c r="P129">
        <v>2428000</v>
      </c>
      <c r="Q129">
        <v>2323140</v>
      </c>
      <c r="R129">
        <v>2323140</v>
      </c>
      <c r="S129">
        <v>2323140</v>
      </c>
      <c r="T129">
        <v>2428000</v>
      </c>
      <c r="U129">
        <v>2580000</v>
      </c>
      <c r="V129">
        <v>2580000</v>
      </c>
      <c r="W129">
        <v>2580000</v>
      </c>
      <c r="X129">
        <v>2500000</v>
      </c>
      <c r="Y129">
        <v>2500000</v>
      </c>
      <c r="Z129">
        <v>2428000</v>
      </c>
      <c r="AA129" t="s">
        <v>14</v>
      </c>
    </row>
    <row r="130" spans="2:27">
      <c r="B130" t="s">
        <v>105</v>
      </c>
      <c r="C130">
        <v>52211960.109999999</v>
      </c>
      <c r="D130">
        <v>57635425.079999998</v>
      </c>
      <c r="E130">
        <v>47769751.969999999</v>
      </c>
      <c r="F130">
        <v>55800261.350000001</v>
      </c>
      <c r="G130">
        <v>60642512.630000003</v>
      </c>
      <c r="H130">
        <v>53499511.189999998</v>
      </c>
      <c r="I130">
        <v>58986451.090000004</v>
      </c>
      <c r="J130">
        <v>47387154.960000001</v>
      </c>
      <c r="K130">
        <v>59614106.780000001</v>
      </c>
      <c r="L130">
        <v>45898382.399999999</v>
      </c>
      <c r="M130">
        <v>60640562.899999999</v>
      </c>
      <c r="N130">
        <v>60365463.920000002</v>
      </c>
      <c r="O130">
        <v>60470795.409999996</v>
      </c>
      <c r="P130">
        <v>62356308.039999999</v>
      </c>
      <c r="Q130">
        <v>49250623.289999999</v>
      </c>
      <c r="R130">
        <v>56650444.25</v>
      </c>
      <c r="S130">
        <v>49942301.399999999</v>
      </c>
      <c r="T130">
        <v>59927183.68</v>
      </c>
      <c r="U130">
        <v>60676077.039999999</v>
      </c>
      <c r="V130">
        <v>56693913.600000001</v>
      </c>
      <c r="W130">
        <v>55207569.600000001</v>
      </c>
      <c r="X130">
        <v>52656787.200000003</v>
      </c>
      <c r="Y130">
        <v>59576871.049999997</v>
      </c>
      <c r="Z130">
        <v>53675937.600000001</v>
      </c>
      <c r="AA130" t="s">
        <v>14</v>
      </c>
    </row>
    <row r="131" spans="2:27">
      <c r="B131" t="s">
        <v>106</v>
      </c>
      <c r="C131">
        <v>3609426.47</v>
      </c>
      <c r="D131">
        <v>3875000</v>
      </c>
      <c r="E131">
        <v>3862383</v>
      </c>
      <c r="F131">
        <v>3626710.34</v>
      </c>
      <c r="G131">
        <v>3597694.14</v>
      </c>
      <c r="H131">
        <v>3600867</v>
      </c>
      <c r="I131">
        <v>3565000</v>
      </c>
      <c r="J131">
        <v>3565000</v>
      </c>
      <c r="K131">
        <v>3849132.1</v>
      </c>
      <c r="L131">
        <v>3598593.58</v>
      </c>
      <c r="M131">
        <v>3805243.8</v>
      </c>
      <c r="N131">
        <v>3842650.14</v>
      </c>
      <c r="O131">
        <v>3751083.33</v>
      </c>
      <c r="P131">
        <v>3331976.22</v>
      </c>
      <c r="Q131">
        <v>3971312.54</v>
      </c>
      <c r="R131">
        <v>3937101.18</v>
      </c>
      <c r="S131">
        <v>3333733.55</v>
      </c>
      <c r="T131">
        <v>3803722.32</v>
      </c>
      <c r="U131">
        <v>3383714.48</v>
      </c>
      <c r="V131">
        <v>3999000</v>
      </c>
      <c r="W131">
        <v>3695621.35</v>
      </c>
      <c r="X131">
        <v>4561721.92</v>
      </c>
      <c r="Y131">
        <v>3706215.91</v>
      </c>
      <c r="Z131">
        <v>3763400</v>
      </c>
      <c r="AA131" t="s">
        <v>14</v>
      </c>
    </row>
    <row r="132" spans="2:27">
      <c r="B132" t="s">
        <v>107</v>
      </c>
      <c r="C132">
        <v>8750000</v>
      </c>
      <c r="D132">
        <v>8750000</v>
      </c>
      <c r="E132">
        <v>8721510</v>
      </c>
      <c r="F132">
        <v>8498000</v>
      </c>
      <c r="G132">
        <v>8130990</v>
      </c>
      <c r="H132">
        <v>8130990</v>
      </c>
      <c r="I132">
        <v>8050000</v>
      </c>
      <c r="J132">
        <v>8050000</v>
      </c>
      <c r="K132">
        <v>9206016.6799999997</v>
      </c>
      <c r="L132">
        <v>8799902.6600000001</v>
      </c>
      <c r="M132">
        <v>8130990</v>
      </c>
      <c r="N132">
        <v>9645259.6799999997</v>
      </c>
      <c r="O132">
        <v>9922139.0899999999</v>
      </c>
      <c r="P132">
        <v>9071921.6400000006</v>
      </c>
      <c r="Q132">
        <v>9055667.5999999996</v>
      </c>
      <c r="R132">
        <v>8646944.3200000003</v>
      </c>
      <c r="S132">
        <v>8275876.6399999997</v>
      </c>
      <c r="T132">
        <v>9087970.6400000006</v>
      </c>
      <c r="U132">
        <v>9526105.2599999998</v>
      </c>
      <c r="V132">
        <v>9427501.6199999992</v>
      </c>
      <c r="W132">
        <v>8900437.8399999999</v>
      </c>
      <c r="X132">
        <v>8762377.6799999997</v>
      </c>
      <c r="Y132">
        <v>10964400.92</v>
      </c>
      <c r="Z132">
        <v>8498000</v>
      </c>
      <c r="AA132" t="s">
        <v>14</v>
      </c>
    </row>
    <row r="133" spans="2:27">
      <c r="B133" t="s">
        <v>108</v>
      </c>
      <c r="C133">
        <v>6875000</v>
      </c>
      <c r="D133">
        <v>6875000</v>
      </c>
      <c r="E133">
        <v>6852615</v>
      </c>
      <c r="F133">
        <v>6677000</v>
      </c>
      <c r="G133">
        <v>6388635</v>
      </c>
      <c r="H133">
        <v>6388635</v>
      </c>
      <c r="I133">
        <v>6325000</v>
      </c>
      <c r="J133">
        <v>6325000</v>
      </c>
      <c r="K133">
        <v>8924988.6099999994</v>
      </c>
      <c r="L133">
        <v>7791749.8099999996</v>
      </c>
      <c r="M133">
        <v>6628842.1399999997</v>
      </c>
      <c r="N133">
        <v>6730374.1900000004</v>
      </c>
      <c r="O133">
        <v>6669837.04</v>
      </c>
      <c r="P133">
        <v>6677000</v>
      </c>
      <c r="Q133">
        <v>6511000.04</v>
      </c>
      <c r="R133">
        <v>6574462.5999999996</v>
      </c>
      <c r="S133">
        <v>6388635</v>
      </c>
      <c r="T133">
        <v>6677000</v>
      </c>
      <c r="U133">
        <v>8000053.5199999996</v>
      </c>
      <c r="V133">
        <v>6671925.04</v>
      </c>
      <c r="W133">
        <v>7181220.96</v>
      </c>
      <c r="X133">
        <v>8672726.5600000005</v>
      </c>
      <c r="Y133">
        <v>7649863.04</v>
      </c>
      <c r="Z133">
        <v>6778022.3799999999</v>
      </c>
      <c r="AA133" t="s">
        <v>14</v>
      </c>
    </row>
    <row r="134" spans="2:27">
      <c r="B134" t="s">
        <v>109</v>
      </c>
      <c r="C134">
        <v>15780937.199999999</v>
      </c>
      <c r="D134">
        <v>17143911.280000001</v>
      </c>
      <c r="E134">
        <v>15563848.800000001</v>
      </c>
      <c r="F134">
        <v>18257949.629999999</v>
      </c>
      <c r="G134">
        <v>15701366.4</v>
      </c>
      <c r="H134">
        <v>17423550</v>
      </c>
      <c r="I134">
        <v>15216402</v>
      </c>
      <c r="J134">
        <v>14957383.199999999</v>
      </c>
      <c r="K134">
        <v>16479554.49</v>
      </c>
      <c r="L134">
        <v>18498108</v>
      </c>
      <c r="M134">
        <v>15590068.800000001</v>
      </c>
      <c r="N134">
        <v>16405777.09</v>
      </c>
      <c r="O134">
        <v>16251838.800000001</v>
      </c>
      <c r="P134">
        <v>16300225.199999999</v>
      </c>
      <c r="Q134">
        <v>17198810.399999999</v>
      </c>
      <c r="R134">
        <v>16250455.609999999</v>
      </c>
      <c r="S134">
        <v>15129178.800000001</v>
      </c>
      <c r="T134">
        <v>20514301.199999999</v>
      </c>
      <c r="U134">
        <v>17306992.760000002</v>
      </c>
      <c r="V134">
        <v>16180688.4</v>
      </c>
      <c r="W134">
        <v>15339128.4</v>
      </c>
      <c r="X134">
        <v>16442258.4</v>
      </c>
      <c r="Y134">
        <v>17485726.079999998</v>
      </c>
      <c r="Z134">
        <v>18210000</v>
      </c>
      <c r="AA134" t="s">
        <v>14</v>
      </c>
    </row>
    <row r="135" spans="2:27">
      <c r="B135" t="s">
        <v>110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t="s">
        <v>14</v>
      </c>
    </row>
    <row r="136" spans="2:27">
      <c r="B136" t="s">
        <v>111</v>
      </c>
      <c r="C136">
        <v>14037775.68</v>
      </c>
      <c r="D136">
        <v>13915935.91</v>
      </c>
      <c r="E136">
        <v>14339446.130000001</v>
      </c>
      <c r="F136">
        <v>13514389.369999999</v>
      </c>
      <c r="G136">
        <v>14740589.060000001</v>
      </c>
      <c r="H136">
        <v>23347557</v>
      </c>
      <c r="I136">
        <v>14092669.58</v>
      </c>
      <c r="J136">
        <v>14431904.48</v>
      </c>
      <c r="K136">
        <v>20700666.780000001</v>
      </c>
      <c r="L136">
        <v>23347557</v>
      </c>
      <c r="M136">
        <v>22927009.440000001</v>
      </c>
      <c r="N136">
        <v>14196025.390000001</v>
      </c>
      <c r="O136">
        <v>13695889.15</v>
      </c>
      <c r="P136">
        <v>13738784.16</v>
      </c>
      <c r="Q136">
        <v>23347557</v>
      </c>
      <c r="R136">
        <v>16173328.32</v>
      </c>
      <c r="S136">
        <v>16425498.1</v>
      </c>
      <c r="T136">
        <v>21215528.289999999</v>
      </c>
      <c r="U136">
        <v>17679971.260000002</v>
      </c>
      <c r="V136">
        <v>22795563.879999999</v>
      </c>
      <c r="W136">
        <v>18303191.859999999</v>
      </c>
      <c r="X136">
        <v>19644984.239999998</v>
      </c>
      <c r="Y136">
        <v>25125000</v>
      </c>
      <c r="Z136">
        <v>18894065.440000001</v>
      </c>
      <c r="AA136" t="s">
        <v>14</v>
      </c>
    </row>
    <row r="137" spans="2:27">
      <c r="B137" t="s">
        <v>112</v>
      </c>
      <c r="C137">
        <v>-16106.7</v>
      </c>
      <c r="D137">
        <v>-1317670.46</v>
      </c>
      <c r="E137">
        <v>66454.710000000006</v>
      </c>
      <c r="F137">
        <v>1534022.46</v>
      </c>
      <c r="G137">
        <v>963268.39</v>
      </c>
      <c r="H137">
        <v>-2505176.2799999998</v>
      </c>
      <c r="I137">
        <v>-1802471.61</v>
      </c>
      <c r="J137">
        <v>6460541.4800000004</v>
      </c>
      <c r="K137">
        <v>-3534557.4</v>
      </c>
      <c r="L137">
        <v>8080555.3200000003</v>
      </c>
      <c r="M137">
        <v>-1570061.32</v>
      </c>
      <c r="N137">
        <v>8711775</v>
      </c>
      <c r="O137">
        <v>4766666.91</v>
      </c>
      <c r="P137">
        <v>5543928.96</v>
      </c>
      <c r="Q137">
        <v>4640510.88</v>
      </c>
      <c r="R137">
        <v>-1878122.88</v>
      </c>
      <c r="S137">
        <v>3176240.64</v>
      </c>
      <c r="T137">
        <v>1123826.07</v>
      </c>
      <c r="U137">
        <v>14117148.720000001</v>
      </c>
      <c r="V137">
        <v>27482610.469999999</v>
      </c>
      <c r="W137">
        <v>20172252.120000001</v>
      </c>
      <c r="X137">
        <v>725510.01</v>
      </c>
      <c r="Y137">
        <v>-5699138.8799999999</v>
      </c>
      <c r="Z137">
        <v>1091310.45</v>
      </c>
      <c r="AA137" t="s">
        <v>14</v>
      </c>
    </row>
    <row r="138" spans="2:27">
      <c r="B138" t="s">
        <v>113</v>
      </c>
      <c r="C138">
        <v>-47600958.240000002</v>
      </c>
      <c r="D138">
        <v>-48269311.200000003</v>
      </c>
      <c r="E138">
        <v>-56115591.840000004</v>
      </c>
      <c r="F138">
        <v>-45728121.119999997</v>
      </c>
      <c r="G138">
        <v>-51475248</v>
      </c>
      <c r="H138">
        <v>-39792526.340000004</v>
      </c>
      <c r="I138">
        <v>-19169507.969999999</v>
      </c>
      <c r="J138">
        <v>-51399749.280000001</v>
      </c>
      <c r="K138">
        <v>-48267906.719999999</v>
      </c>
      <c r="L138">
        <v>-24336256.420000002</v>
      </c>
      <c r="M138">
        <v>-47857117.439999998</v>
      </c>
      <c r="N138">
        <v>-50508073.439999998</v>
      </c>
      <c r="O138">
        <v>-26893155.190000001</v>
      </c>
      <c r="P138">
        <v>-48563592</v>
      </c>
      <c r="Q138">
        <v>-38334579.93</v>
      </c>
      <c r="R138">
        <v>-46751258.399999999</v>
      </c>
      <c r="S138">
        <v>-49385952</v>
      </c>
      <c r="T138">
        <v>-52445395.200000003</v>
      </c>
      <c r="U138">
        <v>-59732370.719999999</v>
      </c>
      <c r="V138">
        <v>-58589498.880000003</v>
      </c>
      <c r="W138">
        <v>-59716324.799999997</v>
      </c>
      <c r="X138">
        <v>-49572858.719999999</v>
      </c>
      <c r="Y138">
        <v>-56819806.560000002</v>
      </c>
      <c r="Z138">
        <v>-51486853.439999998</v>
      </c>
      <c r="AA138" t="s">
        <v>14</v>
      </c>
    </row>
    <row r="139" spans="2:27">
      <c r="B139" t="s">
        <v>114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14</v>
      </c>
    </row>
    <row r="140" spans="2:27">
      <c r="B140" t="s">
        <v>115</v>
      </c>
      <c r="C140">
        <v>1000000</v>
      </c>
      <c r="D140">
        <v>1000000</v>
      </c>
      <c r="E140">
        <v>996744</v>
      </c>
      <c r="F140">
        <v>971200</v>
      </c>
      <c r="G140">
        <v>929256</v>
      </c>
      <c r="H140">
        <v>929256</v>
      </c>
      <c r="I140">
        <v>920000</v>
      </c>
      <c r="J140">
        <v>920000</v>
      </c>
      <c r="K140">
        <v>927624</v>
      </c>
      <c r="L140">
        <v>929256</v>
      </c>
      <c r="M140">
        <v>929256</v>
      </c>
      <c r="N140">
        <v>929256</v>
      </c>
      <c r="O140">
        <v>971200</v>
      </c>
      <c r="P140">
        <v>971200</v>
      </c>
      <c r="Q140">
        <v>929256</v>
      </c>
      <c r="R140">
        <v>929256</v>
      </c>
      <c r="S140">
        <v>929256</v>
      </c>
      <c r="T140">
        <v>971200</v>
      </c>
      <c r="U140">
        <v>1032000</v>
      </c>
      <c r="V140">
        <v>1032000</v>
      </c>
      <c r="W140">
        <v>1032000</v>
      </c>
      <c r="X140">
        <v>1000000</v>
      </c>
      <c r="Y140">
        <v>1000000</v>
      </c>
      <c r="Z140">
        <v>971200</v>
      </c>
      <c r="AA140" t="s">
        <v>14</v>
      </c>
    </row>
    <row r="141" spans="2:27">
      <c r="B141" t="s">
        <v>116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t="s">
        <v>14</v>
      </c>
    </row>
    <row r="142" spans="2:27">
      <c r="B142" t="s">
        <v>117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14</v>
      </c>
    </row>
    <row r="143" spans="2:27">
      <c r="B143" t="s">
        <v>118</v>
      </c>
      <c r="C143">
        <v>2500000</v>
      </c>
      <c r="D143">
        <v>2500000</v>
      </c>
      <c r="E143">
        <v>2491860</v>
      </c>
      <c r="F143">
        <v>2428000</v>
      </c>
      <c r="G143">
        <v>2323140</v>
      </c>
      <c r="H143">
        <v>2323140</v>
      </c>
      <c r="I143">
        <v>2300000</v>
      </c>
      <c r="J143">
        <v>2300000</v>
      </c>
      <c r="K143">
        <v>2319060</v>
      </c>
      <c r="L143">
        <v>2323140</v>
      </c>
      <c r="M143">
        <v>2323140</v>
      </c>
      <c r="N143">
        <v>2782653.86</v>
      </c>
      <c r="O143">
        <v>2428000</v>
      </c>
      <c r="P143">
        <v>2428000</v>
      </c>
      <c r="Q143">
        <v>2323140</v>
      </c>
      <c r="R143">
        <v>2615656.2200000002</v>
      </c>
      <c r="S143">
        <v>3024267.31</v>
      </c>
      <c r="T143">
        <v>2428000</v>
      </c>
      <c r="U143">
        <v>3488424.97</v>
      </c>
      <c r="V143">
        <v>2580000</v>
      </c>
      <c r="W143">
        <v>2580000</v>
      </c>
      <c r="X143">
        <v>2500000</v>
      </c>
      <c r="Y143">
        <v>2500000</v>
      </c>
      <c r="Z143">
        <v>2428000</v>
      </c>
      <c r="AA143" t="s">
        <v>14</v>
      </c>
    </row>
    <row r="144" spans="2:27">
      <c r="B144" t="s">
        <v>119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14</v>
      </c>
    </row>
    <row r="145" spans="2:27">
      <c r="B145" t="s">
        <v>120</v>
      </c>
      <c r="C145">
        <v>15510957.49</v>
      </c>
      <c r="D145">
        <v>-20721972.52</v>
      </c>
      <c r="E145">
        <v>-28974497.460000001</v>
      </c>
      <c r="F145">
        <v>-44611928.18</v>
      </c>
      <c r="G145">
        <v>-36218349.649999999</v>
      </c>
      <c r="H145">
        <v>-27813508.640000001</v>
      </c>
      <c r="I145">
        <v>-19660211.649999999</v>
      </c>
      <c r="J145">
        <v>-30406120.800000001</v>
      </c>
      <c r="K145">
        <v>-3406031.01</v>
      </c>
      <c r="L145">
        <v>-35631546.93</v>
      </c>
      <c r="M145">
        <v>-35557930.399999999</v>
      </c>
      <c r="N145">
        <v>-11888769.539999999</v>
      </c>
      <c r="O145">
        <v>-25266814.859999999</v>
      </c>
      <c r="P145">
        <v>-24052119.23</v>
      </c>
      <c r="Q145">
        <v>-6474940.5</v>
      </c>
      <c r="R145">
        <v>-15485574.279999999</v>
      </c>
      <c r="S145">
        <v>-17436096.969999999</v>
      </c>
      <c r="T145">
        <v>-30829865.219999999</v>
      </c>
      <c r="U145">
        <v>124600897.7</v>
      </c>
      <c r="V145">
        <v>120959434.79000001</v>
      </c>
      <c r="W145">
        <v>128120629.51000001</v>
      </c>
      <c r="X145">
        <v>48005483.18</v>
      </c>
      <c r="Y145">
        <v>-35168089.859999999</v>
      </c>
      <c r="Z145">
        <v>-24782998.449999999</v>
      </c>
      <c r="AA145" t="s">
        <v>14</v>
      </c>
    </row>
    <row r="146" spans="2:27">
      <c r="B146" t="s">
        <v>121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5227065</v>
      </c>
      <c r="M146">
        <v>15681195</v>
      </c>
      <c r="N146">
        <v>15681195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17415000</v>
      </c>
      <c r="V146">
        <v>17415000</v>
      </c>
      <c r="W146">
        <v>17415000</v>
      </c>
      <c r="X146">
        <v>0</v>
      </c>
      <c r="Y146">
        <v>0</v>
      </c>
      <c r="Z146">
        <v>0</v>
      </c>
      <c r="AA146" t="s">
        <v>14</v>
      </c>
    </row>
    <row r="147" spans="2:27">
      <c r="B147" t="s">
        <v>122</v>
      </c>
      <c r="C147">
        <v>19375000</v>
      </c>
      <c r="D147">
        <v>19375000</v>
      </c>
      <c r="E147">
        <v>19311915</v>
      </c>
      <c r="F147">
        <v>4977400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7678247.6699999999</v>
      </c>
      <c r="M147">
        <v>2341922.75</v>
      </c>
      <c r="N147">
        <v>3483694.44</v>
      </c>
      <c r="O147">
        <v>14203800</v>
      </c>
      <c r="P147">
        <v>7284000</v>
      </c>
      <c r="Q147">
        <v>0</v>
      </c>
      <c r="R147">
        <v>1973271.77</v>
      </c>
      <c r="S147">
        <v>0</v>
      </c>
      <c r="T147">
        <v>17972063.440000001</v>
      </c>
      <c r="U147">
        <v>23112313.059999999</v>
      </c>
      <c r="V147">
        <v>21056883.199999999</v>
      </c>
      <c r="W147">
        <v>25550502.809999999</v>
      </c>
      <c r="X147">
        <v>19375000</v>
      </c>
      <c r="Y147">
        <v>19375000</v>
      </c>
      <c r="Z147">
        <v>2428000</v>
      </c>
      <c r="AA147" t="s">
        <v>14</v>
      </c>
    </row>
    <row r="148" spans="2:27">
      <c r="B148" t="s">
        <v>123</v>
      </c>
      <c r="C148">
        <v>19625000</v>
      </c>
      <c r="D148">
        <v>19625000</v>
      </c>
      <c r="E148">
        <v>19561101</v>
      </c>
      <c r="F148">
        <v>19059800</v>
      </c>
      <c r="G148">
        <v>18236649</v>
      </c>
      <c r="H148">
        <v>18236649</v>
      </c>
      <c r="I148">
        <v>18055000</v>
      </c>
      <c r="J148">
        <v>18055000</v>
      </c>
      <c r="K148">
        <v>18204621</v>
      </c>
      <c r="L148">
        <v>18236649</v>
      </c>
      <c r="M148">
        <v>18236649</v>
      </c>
      <c r="N148">
        <v>18236649</v>
      </c>
      <c r="O148">
        <v>19059800</v>
      </c>
      <c r="P148">
        <v>19059800</v>
      </c>
      <c r="Q148">
        <v>18236649</v>
      </c>
      <c r="R148">
        <v>18236649</v>
      </c>
      <c r="S148">
        <v>18236649</v>
      </c>
      <c r="T148">
        <v>19059800</v>
      </c>
      <c r="U148">
        <v>20253000</v>
      </c>
      <c r="V148">
        <v>20253000</v>
      </c>
      <c r="W148">
        <v>20253000</v>
      </c>
      <c r="X148">
        <v>19625000</v>
      </c>
      <c r="Y148">
        <v>19625000</v>
      </c>
      <c r="Z148">
        <v>19059800</v>
      </c>
      <c r="AA148" t="s">
        <v>14</v>
      </c>
    </row>
    <row r="149" spans="2:27">
      <c r="B149" t="s">
        <v>124</v>
      </c>
      <c r="C149">
        <v>19625000</v>
      </c>
      <c r="D149">
        <v>19625000</v>
      </c>
      <c r="E149">
        <v>19561101</v>
      </c>
      <c r="F149">
        <v>19059800</v>
      </c>
      <c r="G149">
        <v>18236649</v>
      </c>
      <c r="H149">
        <v>18236649</v>
      </c>
      <c r="I149">
        <v>0</v>
      </c>
      <c r="J149">
        <v>0</v>
      </c>
      <c r="K149">
        <v>811671</v>
      </c>
      <c r="L149">
        <v>18236649</v>
      </c>
      <c r="M149">
        <v>18236649</v>
      </c>
      <c r="N149">
        <v>18236649</v>
      </c>
      <c r="O149">
        <v>19059800</v>
      </c>
      <c r="P149">
        <v>19059800</v>
      </c>
      <c r="Q149">
        <v>18236649</v>
      </c>
      <c r="R149">
        <v>18236649</v>
      </c>
      <c r="S149">
        <v>18236649</v>
      </c>
      <c r="T149">
        <v>19059800</v>
      </c>
      <c r="U149">
        <v>20253000</v>
      </c>
      <c r="V149">
        <v>20253000</v>
      </c>
      <c r="W149">
        <v>20253000</v>
      </c>
      <c r="X149">
        <v>19625000</v>
      </c>
      <c r="Y149">
        <v>19625000</v>
      </c>
      <c r="Z149">
        <v>19059800</v>
      </c>
      <c r="AA149" t="s">
        <v>14</v>
      </c>
    </row>
    <row r="150" spans="2:27">
      <c r="B150" t="s">
        <v>125</v>
      </c>
      <c r="C150">
        <v>35000000</v>
      </c>
      <c r="D150">
        <v>35000000</v>
      </c>
      <c r="E150">
        <v>34886040</v>
      </c>
      <c r="F150">
        <v>33992000</v>
      </c>
      <c r="G150">
        <v>17191236</v>
      </c>
      <c r="H150">
        <v>929256</v>
      </c>
      <c r="I150">
        <v>0</v>
      </c>
      <c r="J150">
        <v>0</v>
      </c>
      <c r="K150">
        <v>0</v>
      </c>
      <c r="L150">
        <v>2323140</v>
      </c>
      <c r="M150">
        <v>9989502</v>
      </c>
      <c r="N150">
        <v>26948424</v>
      </c>
      <c r="O150">
        <v>33992000</v>
      </c>
      <c r="P150">
        <v>33992000</v>
      </c>
      <c r="Q150">
        <v>29620035</v>
      </c>
      <c r="R150">
        <v>19514376</v>
      </c>
      <c r="S150">
        <v>19746690</v>
      </c>
      <c r="T150">
        <v>33992000</v>
      </c>
      <c r="U150">
        <v>36120000</v>
      </c>
      <c r="V150">
        <v>36120000</v>
      </c>
      <c r="W150">
        <v>36120000</v>
      </c>
      <c r="X150">
        <v>35000000</v>
      </c>
      <c r="Y150">
        <v>35000000</v>
      </c>
      <c r="Z150">
        <v>33992000</v>
      </c>
      <c r="AA150" t="s">
        <v>14</v>
      </c>
    </row>
    <row r="151" spans="2:27">
      <c r="B151" t="s">
        <v>126</v>
      </c>
      <c r="C151">
        <v>98875000</v>
      </c>
      <c r="D151">
        <v>98875000</v>
      </c>
      <c r="E151">
        <v>98553063</v>
      </c>
      <c r="F151">
        <v>96027400</v>
      </c>
      <c r="G151">
        <v>91880187</v>
      </c>
      <c r="H151">
        <v>91880187</v>
      </c>
      <c r="I151">
        <v>90965000</v>
      </c>
      <c r="J151">
        <v>90965000</v>
      </c>
      <c r="K151">
        <v>91718823</v>
      </c>
      <c r="L151">
        <v>90602460</v>
      </c>
      <c r="M151">
        <v>90602460</v>
      </c>
      <c r="N151">
        <v>90602460</v>
      </c>
      <c r="O151">
        <v>93478000</v>
      </c>
      <c r="P151">
        <v>93478000</v>
      </c>
      <c r="Q151">
        <v>89440890</v>
      </c>
      <c r="R151">
        <v>94196518.709999993</v>
      </c>
      <c r="S151">
        <v>90602460</v>
      </c>
      <c r="T151">
        <v>94692000</v>
      </c>
      <c r="U151">
        <v>104821070.44</v>
      </c>
      <c r="V151">
        <v>102039000</v>
      </c>
      <c r="W151">
        <v>102039000</v>
      </c>
      <c r="X151">
        <v>98875000</v>
      </c>
      <c r="Y151">
        <v>98904520.049999997</v>
      </c>
      <c r="Z151">
        <v>96027400</v>
      </c>
      <c r="AA151" t="s">
        <v>14</v>
      </c>
    </row>
    <row r="152" spans="2:27">
      <c r="B152" t="s">
        <v>127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14</v>
      </c>
    </row>
    <row r="153" spans="2:27">
      <c r="B153" t="s">
        <v>128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14</v>
      </c>
    </row>
    <row r="154" spans="2:27">
      <c r="B154" t="s">
        <v>129</v>
      </c>
      <c r="C154">
        <v>56250000</v>
      </c>
      <c r="D154">
        <v>56250000</v>
      </c>
      <c r="E154">
        <v>19934880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56760000</v>
      </c>
      <c r="V154">
        <v>56760000</v>
      </c>
      <c r="W154">
        <v>57405000</v>
      </c>
      <c r="X154">
        <v>55000000</v>
      </c>
      <c r="Y154">
        <v>55000000</v>
      </c>
      <c r="Z154">
        <v>0</v>
      </c>
      <c r="AA154" t="s">
        <v>14</v>
      </c>
    </row>
    <row r="155" spans="2:27">
      <c r="B155" t="s">
        <v>130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3782261.96</v>
      </c>
      <c r="W155">
        <v>825713.26</v>
      </c>
      <c r="X155">
        <v>0</v>
      </c>
      <c r="Y155">
        <v>0</v>
      </c>
      <c r="Z155">
        <v>0</v>
      </c>
      <c r="AA155" t="s">
        <v>14</v>
      </c>
    </row>
    <row r="156" spans="2:27">
      <c r="B156" t="s">
        <v>131</v>
      </c>
      <c r="C156">
        <v>2370010.56</v>
      </c>
      <c r="D156">
        <v>2561423.04</v>
      </c>
      <c r="E156">
        <v>2106243.12</v>
      </c>
      <c r="F156">
        <v>2713248.72</v>
      </c>
      <c r="G156">
        <v>2981044.56</v>
      </c>
      <c r="H156">
        <v>2187127.44</v>
      </c>
      <c r="I156">
        <v>2770036.32</v>
      </c>
      <c r="J156">
        <v>2505585.44</v>
      </c>
      <c r="K156">
        <v>2325544.08</v>
      </c>
      <c r="L156">
        <v>1895782.8</v>
      </c>
      <c r="M156">
        <v>2457880.08</v>
      </c>
      <c r="N156">
        <v>2374201.6800000002</v>
      </c>
      <c r="O156">
        <v>2149998.96</v>
      </c>
      <c r="P156">
        <v>1624731.6</v>
      </c>
      <c r="Q156">
        <v>1804151.16</v>
      </c>
      <c r="R156">
        <v>2042190.36</v>
      </c>
      <c r="S156">
        <v>2176373.16</v>
      </c>
      <c r="T156">
        <v>2577790.88</v>
      </c>
      <c r="U156">
        <v>2326870.7999999998</v>
      </c>
      <c r="V156">
        <v>2452608</v>
      </c>
      <c r="W156">
        <v>2409689.2799999998</v>
      </c>
      <c r="X156">
        <v>2302027.92</v>
      </c>
      <c r="Y156">
        <v>2484747.6</v>
      </c>
      <c r="Z156">
        <v>2575526.16</v>
      </c>
      <c r="AA156" t="s">
        <v>14</v>
      </c>
    </row>
    <row r="157" spans="2:27">
      <c r="B157" t="s">
        <v>132</v>
      </c>
      <c r="C157">
        <v>5840004.0099999998</v>
      </c>
      <c r="D157">
        <v>256044.71</v>
      </c>
      <c r="E157">
        <v>7444532.0199999996</v>
      </c>
      <c r="F157">
        <v>2202471.2799999998</v>
      </c>
      <c r="G157">
        <v>1738483.72</v>
      </c>
      <c r="H157">
        <v>4382765.41</v>
      </c>
      <c r="I157">
        <v>6835636.8499999996</v>
      </c>
      <c r="J157">
        <v>4836740.9000000004</v>
      </c>
      <c r="K157">
        <v>5184250.08</v>
      </c>
      <c r="L157">
        <v>-769856.49</v>
      </c>
      <c r="M157">
        <v>11518264.789999999</v>
      </c>
      <c r="N157">
        <v>887935.83</v>
      </c>
      <c r="O157">
        <v>7023002.0099999998</v>
      </c>
      <c r="P157">
        <v>-150346.91</v>
      </c>
      <c r="Q157">
        <v>1671771.35</v>
      </c>
      <c r="R157">
        <v>5767065.3099999996</v>
      </c>
      <c r="S157">
        <v>-371600.89</v>
      </c>
      <c r="T157">
        <v>5963185.9299999997</v>
      </c>
      <c r="U157">
        <v>13671783.960000001</v>
      </c>
      <c r="V157">
        <v>1072827.78</v>
      </c>
      <c r="W157">
        <v>5330211.54</v>
      </c>
      <c r="X157">
        <v>-1725166.32</v>
      </c>
      <c r="Y157">
        <v>9742838.3800000008</v>
      </c>
      <c r="Z157">
        <v>-344213.24</v>
      </c>
      <c r="AA157" t="s">
        <v>14</v>
      </c>
    </row>
    <row r="158" spans="2:27">
      <c r="B158" t="s">
        <v>133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14</v>
      </c>
    </row>
    <row r="159" spans="2:27">
      <c r="B159" t="s">
        <v>134</v>
      </c>
      <c r="C159">
        <v>4250000</v>
      </c>
      <c r="D159">
        <v>4250000</v>
      </c>
      <c r="E159">
        <v>4236162</v>
      </c>
      <c r="F159">
        <v>4127600</v>
      </c>
      <c r="G159">
        <v>3949338</v>
      </c>
      <c r="H159">
        <v>3949338</v>
      </c>
      <c r="I159">
        <v>3910000</v>
      </c>
      <c r="J159">
        <v>3910000</v>
      </c>
      <c r="K159">
        <v>3942402</v>
      </c>
      <c r="L159">
        <v>3949338</v>
      </c>
      <c r="M159">
        <v>3949338</v>
      </c>
      <c r="N159">
        <v>4040908.99</v>
      </c>
      <c r="O159">
        <v>4134643.77</v>
      </c>
      <c r="P159">
        <v>4127600</v>
      </c>
      <c r="Q159">
        <v>4417526.7</v>
      </c>
      <c r="R159">
        <v>5286166.59</v>
      </c>
      <c r="S159">
        <v>3949338</v>
      </c>
      <c r="T159">
        <v>4726745.28</v>
      </c>
      <c r="U159">
        <v>4566849.54</v>
      </c>
      <c r="V159">
        <v>4944580.5599999996</v>
      </c>
      <c r="W159">
        <v>4611886.75</v>
      </c>
      <c r="X159">
        <v>4250000</v>
      </c>
      <c r="Y159">
        <v>4250000</v>
      </c>
      <c r="Z159">
        <v>4127600</v>
      </c>
      <c r="AA159" t="s">
        <v>14</v>
      </c>
    </row>
    <row r="160" spans="2:27">
      <c r="B160" t="s">
        <v>135</v>
      </c>
      <c r="C160">
        <v>7875000</v>
      </c>
      <c r="D160">
        <v>7875000</v>
      </c>
      <c r="E160">
        <v>7849359</v>
      </c>
      <c r="F160">
        <v>7648200</v>
      </c>
      <c r="G160">
        <v>7317891</v>
      </c>
      <c r="H160">
        <v>7317891</v>
      </c>
      <c r="I160">
        <v>7245000</v>
      </c>
      <c r="J160">
        <v>7245000</v>
      </c>
      <c r="K160">
        <v>7305039</v>
      </c>
      <c r="L160">
        <v>7352808.9699999997</v>
      </c>
      <c r="M160">
        <v>7317891</v>
      </c>
      <c r="N160">
        <v>7317891</v>
      </c>
      <c r="O160">
        <v>8925730.6300000008</v>
      </c>
      <c r="P160">
        <v>7696964.3300000001</v>
      </c>
      <c r="Q160">
        <v>8300308.9699999997</v>
      </c>
      <c r="R160">
        <v>7317891</v>
      </c>
      <c r="S160">
        <v>7408913.29</v>
      </c>
      <c r="T160">
        <v>7648200</v>
      </c>
      <c r="U160">
        <v>9114906.0199999996</v>
      </c>
      <c r="V160">
        <v>8679636</v>
      </c>
      <c r="W160">
        <v>8583907.75</v>
      </c>
      <c r="X160">
        <v>8390093.0399999991</v>
      </c>
      <c r="Y160">
        <v>8057516.1299999999</v>
      </c>
      <c r="Z160">
        <v>7648200</v>
      </c>
      <c r="AA160" t="s">
        <v>14</v>
      </c>
    </row>
    <row r="161" spans="1:27">
      <c r="B161" t="s">
        <v>136</v>
      </c>
      <c r="C161">
        <v>8000000</v>
      </c>
      <c r="D161">
        <v>8000000</v>
      </c>
      <c r="E161">
        <v>7973952</v>
      </c>
      <c r="F161">
        <v>7769600</v>
      </c>
      <c r="G161">
        <v>7434048</v>
      </c>
      <c r="H161">
        <v>7434048</v>
      </c>
      <c r="I161">
        <v>7360000</v>
      </c>
      <c r="J161">
        <v>7360000</v>
      </c>
      <c r="K161">
        <v>7494625.2800000003</v>
      </c>
      <c r="L161">
        <v>8017849.8600000003</v>
      </c>
      <c r="M161">
        <v>8468687.3599999994</v>
      </c>
      <c r="N161">
        <v>7434048</v>
      </c>
      <c r="O161">
        <v>8462459.7300000004</v>
      </c>
      <c r="P161">
        <v>8552677.7799999993</v>
      </c>
      <c r="Q161">
        <v>8400210.4299999997</v>
      </c>
      <c r="R161">
        <v>8126632.4500000002</v>
      </c>
      <c r="S161">
        <v>10015273.470000001</v>
      </c>
      <c r="T161">
        <v>7769600</v>
      </c>
      <c r="U161">
        <v>8220237.3099999996</v>
      </c>
      <c r="V161">
        <v>8331046.4000000004</v>
      </c>
      <c r="W161">
        <v>8652574.7200000007</v>
      </c>
      <c r="X161">
        <v>8085177.3399999999</v>
      </c>
      <c r="Y161">
        <v>8971079.1699999999</v>
      </c>
      <c r="Z161">
        <v>7769600</v>
      </c>
      <c r="AA161" t="s">
        <v>14</v>
      </c>
    </row>
    <row r="162" spans="1:27">
      <c r="B162" t="s">
        <v>137</v>
      </c>
      <c r="C162">
        <v>7875000</v>
      </c>
      <c r="D162">
        <v>7875000</v>
      </c>
      <c r="E162">
        <v>7849359</v>
      </c>
      <c r="F162">
        <v>7517470.0199999996</v>
      </c>
      <c r="G162">
        <v>7317891</v>
      </c>
      <c r="H162">
        <v>7317891</v>
      </c>
      <c r="I162">
        <v>7245000</v>
      </c>
      <c r="J162">
        <v>7245000</v>
      </c>
      <c r="K162">
        <v>7305039</v>
      </c>
      <c r="L162">
        <v>7317891</v>
      </c>
      <c r="M162">
        <v>7317891</v>
      </c>
      <c r="N162">
        <v>8137898.0199999996</v>
      </c>
      <c r="O162">
        <v>7725968.1900000004</v>
      </c>
      <c r="P162">
        <v>7648200</v>
      </c>
      <c r="Q162">
        <v>7995691.96</v>
      </c>
      <c r="R162">
        <v>7839706.5499999998</v>
      </c>
      <c r="S162">
        <v>9039742.3300000001</v>
      </c>
      <c r="T162">
        <v>7648200</v>
      </c>
      <c r="U162">
        <v>7843222.46</v>
      </c>
      <c r="V162">
        <v>8784528.3200000003</v>
      </c>
      <c r="W162">
        <v>10494639.550000001</v>
      </c>
      <c r="X162">
        <v>8172854.3899999997</v>
      </c>
      <c r="Y162">
        <v>7943892.54</v>
      </c>
      <c r="Z162">
        <v>7648200</v>
      </c>
      <c r="AA162" t="s">
        <v>14</v>
      </c>
    </row>
    <row r="163" spans="1:27">
      <c r="B163" s="3" t="s">
        <v>148</v>
      </c>
      <c r="C163">
        <f>SUM(C59:C162)</f>
        <v>520838320.92000002</v>
      </c>
      <c r="D163">
        <f t="shared" ref="D163:Z163" si="2">SUM(D59:D162)</f>
        <v>479036013.63</v>
      </c>
      <c r="E163">
        <f t="shared" si="2"/>
        <v>428133203.19999999</v>
      </c>
      <c r="F163">
        <f t="shared" si="2"/>
        <v>391860401.0399999</v>
      </c>
      <c r="G163">
        <f t="shared" si="2"/>
        <v>365145705.94</v>
      </c>
      <c r="H163">
        <f t="shared" si="2"/>
        <v>354011000.07999998</v>
      </c>
      <c r="I163">
        <f t="shared" si="2"/>
        <v>346949758.57999998</v>
      </c>
      <c r="J163">
        <f t="shared" si="2"/>
        <v>324908491.12999994</v>
      </c>
      <c r="K163">
        <f t="shared" si="2"/>
        <v>382907611.75999999</v>
      </c>
      <c r="L163">
        <f t="shared" si="2"/>
        <v>393463040.24000007</v>
      </c>
      <c r="M163">
        <f t="shared" si="2"/>
        <v>396398346.98000002</v>
      </c>
      <c r="N163">
        <f t="shared" si="2"/>
        <v>441945334.82999992</v>
      </c>
      <c r="O163">
        <f t="shared" si="2"/>
        <v>449344888.77999997</v>
      </c>
      <c r="P163">
        <f t="shared" si="2"/>
        <v>410006931.70999992</v>
      </c>
      <c r="Q163">
        <f t="shared" si="2"/>
        <v>457485541.74000001</v>
      </c>
      <c r="R163">
        <f t="shared" si="2"/>
        <v>390961157.62</v>
      </c>
      <c r="S163">
        <f t="shared" si="2"/>
        <v>399621278.0800001</v>
      </c>
      <c r="T163">
        <f t="shared" si="2"/>
        <v>444333353.84999996</v>
      </c>
      <c r="U163">
        <f t="shared" si="2"/>
        <v>719459113.16999984</v>
      </c>
      <c r="V163">
        <f t="shared" si="2"/>
        <v>714809541.38999999</v>
      </c>
      <c r="W163">
        <f t="shared" si="2"/>
        <v>695941810.3499999</v>
      </c>
      <c r="X163">
        <f t="shared" si="2"/>
        <v>555900395.61000001</v>
      </c>
      <c r="Y163">
        <f t="shared" si="2"/>
        <v>471759727.47000003</v>
      </c>
      <c r="Z163">
        <f t="shared" si="2"/>
        <v>388187810.76000005</v>
      </c>
    </row>
    <row r="165" spans="1:27">
      <c r="A165" s="10" t="s">
        <v>152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7" spans="1:27">
      <c r="B167" t="s">
        <v>34</v>
      </c>
      <c r="C167">
        <v>3750000</v>
      </c>
      <c r="D167">
        <v>3750000</v>
      </c>
      <c r="E167">
        <v>3737790</v>
      </c>
      <c r="F167">
        <v>1691617.58</v>
      </c>
      <c r="G167">
        <v>3484710</v>
      </c>
      <c r="H167">
        <v>-2275219.4900000002</v>
      </c>
      <c r="I167">
        <v>-3354537.69</v>
      </c>
      <c r="J167">
        <v>1468938.07</v>
      </c>
      <c r="K167">
        <v>-3453531.77</v>
      </c>
      <c r="L167">
        <v>-3140754.72</v>
      </c>
      <c r="M167">
        <v>1620948.52</v>
      </c>
      <c r="N167">
        <v>-945219.49</v>
      </c>
      <c r="O167">
        <v>-4053877.02</v>
      </c>
      <c r="P167">
        <v>-58940.2</v>
      </c>
      <c r="Q167">
        <v>-954111.36</v>
      </c>
      <c r="R167">
        <v>-5666848.4199999999</v>
      </c>
      <c r="S167">
        <v>2946439.34</v>
      </c>
      <c r="T167">
        <v>-4897148.9000000004</v>
      </c>
      <c r="U167">
        <v>-4151929.34</v>
      </c>
      <c r="V167">
        <v>15134802.119999999</v>
      </c>
      <c r="W167">
        <v>1772854.16</v>
      </c>
      <c r="X167">
        <v>-1537822.66</v>
      </c>
      <c r="Y167">
        <v>-2045934.14</v>
      </c>
      <c r="Z167">
        <v>-359177.48</v>
      </c>
      <c r="AA167" t="s">
        <v>14</v>
      </c>
    </row>
    <row r="168" spans="1:27">
      <c r="B168" t="s">
        <v>35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14</v>
      </c>
    </row>
    <row r="169" spans="1:27">
      <c r="B169" t="s">
        <v>36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14</v>
      </c>
    </row>
    <row r="170" spans="1:27">
      <c r="B170" t="s">
        <v>37</v>
      </c>
      <c r="C170">
        <v>7500000</v>
      </c>
      <c r="D170">
        <v>7500000</v>
      </c>
      <c r="E170">
        <v>7475580</v>
      </c>
      <c r="F170">
        <v>7284000</v>
      </c>
      <c r="G170">
        <v>6969420</v>
      </c>
      <c r="H170">
        <v>7462421.04</v>
      </c>
      <c r="I170">
        <v>6900000</v>
      </c>
      <c r="J170">
        <v>6900000</v>
      </c>
      <c r="K170">
        <v>6957180</v>
      </c>
      <c r="L170">
        <v>6969420</v>
      </c>
      <c r="M170">
        <v>6969420</v>
      </c>
      <c r="N170">
        <v>6969420</v>
      </c>
      <c r="O170">
        <v>7284000</v>
      </c>
      <c r="P170">
        <v>7355779.5099999998</v>
      </c>
      <c r="Q170">
        <v>9905030.0299999993</v>
      </c>
      <c r="R170">
        <v>6969420</v>
      </c>
      <c r="S170">
        <v>6969420</v>
      </c>
      <c r="T170">
        <v>7817347.7400000002</v>
      </c>
      <c r="U170">
        <v>13312049.92</v>
      </c>
      <c r="V170">
        <v>16199178.65</v>
      </c>
      <c r="W170">
        <v>10147705.640000001</v>
      </c>
      <c r="X170">
        <v>7500000</v>
      </c>
      <c r="Y170">
        <v>7500000</v>
      </c>
      <c r="Z170">
        <v>7284000</v>
      </c>
      <c r="AA170" t="s">
        <v>14</v>
      </c>
    </row>
    <row r="171" spans="1:27">
      <c r="B171" t="s">
        <v>38</v>
      </c>
      <c r="C171">
        <v>2000000</v>
      </c>
      <c r="D171">
        <v>2000000</v>
      </c>
      <c r="E171">
        <v>1993488</v>
      </c>
      <c r="F171">
        <v>1942400</v>
      </c>
      <c r="G171">
        <v>1858512</v>
      </c>
      <c r="H171">
        <v>1858512</v>
      </c>
      <c r="I171">
        <v>1840000</v>
      </c>
      <c r="J171">
        <v>1840000</v>
      </c>
      <c r="K171">
        <v>1855248</v>
      </c>
      <c r="L171">
        <v>1858512</v>
      </c>
      <c r="M171">
        <v>1858512</v>
      </c>
      <c r="N171">
        <v>1858512</v>
      </c>
      <c r="O171">
        <v>1942400</v>
      </c>
      <c r="P171">
        <v>1942400</v>
      </c>
      <c r="Q171">
        <v>1858512</v>
      </c>
      <c r="R171">
        <v>1858512</v>
      </c>
      <c r="S171">
        <v>1858512</v>
      </c>
      <c r="T171">
        <v>1942400</v>
      </c>
      <c r="U171">
        <v>2064000</v>
      </c>
      <c r="V171">
        <v>2064000</v>
      </c>
      <c r="W171">
        <v>2064000</v>
      </c>
      <c r="X171">
        <v>2000000</v>
      </c>
      <c r="Y171">
        <v>2000000</v>
      </c>
      <c r="Z171">
        <v>1942400</v>
      </c>
      <c r="AA171" t="s">
        <v>14</v>
      </c>
    </row>
    <row r="172" spans="1:27">
      <c r="B172" t="s">
        <v>39</v>
      </c>
      <c r="C172">
        <v>1250000</v>
      </c>
      <c r="D172">
        <v>1250000</v>
      </c>
      <c r="E172">
        <v>1245930</v>
      </c>
      <c r="F172">
        <v>1214000</v>
      </c>
      <c r="G172">
        <v>1161570</v>
      </c>
      <c r="H172">
        <v>1161570</v>
      </c>
      <c r="I172">
        <v>1150000</v>
      </c>
      <c r="J172">
        <v>1150000</v>
      </c>
      <c r="K172">
        <v>1159530</v>
      </c>
      <c r="L172">
        <v>1161570</v>
      </c>
      <c r="M172">
        <v>1161570</v>
      </c>
      <c r="N172">
        <v>1161570</v>
      </c>
      <c r="O172">
        <v>4960516.2699999996</v>
      </c>
      <c r="P172">
        <v>1214000</v>
      </c>
      <c r="Q172">
        <v>1161570</v>
      </c>
      <c r="R172">
        <v>1161570</v>
      </c>
      <c r="S172">
        <v>5976036.2699999996</v>
      </c>
      <c r="T172">
        <v>1214000</v>
      </c>
      <c r="U172">
        <v>1991889.9</v>
      </c>
      <c r="V172">
        <v>6782489.6100000003</v>
      </c>
      <c r="W172">
        <v>1787338.2</v>
      </c>
      <c r="X172">
        <v>5788740.3399999999</v>
      </c>
      <c r="Y172">
        <v>1250000</v>
      </c>
      <c r="Z172">
        <v>1214000</v>
      </c>
      <c r="AA172" t="s">
        <v>14</v>
      </c>
    </row>
    <row r="173" spans="1:27">
      <c r="B173" t="s">
        <v>40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t="s">
        <v>14</v>
      </c>
    </row>
    <row r="174" spans="1:27">
      <c r="B174" t="s">
        <v>41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14</v>
      </c>
    </row>
    <row r="175" spans="1:27">
      <c r="B175" t="s">
        <v>42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t="s">
        <v>14</v>
      </c>
    </row>
    <row r="176" spans="1:27">
      <c r="B176" t="s">
        <v>43</v>
      </c>
      <c r="C176">
        <v>7625000</v>
      </c>
      <c r="D176">
        <v>7625000</v>
      </c>
      <c r="E176">
        <v>7600173</v>
      </c>
      <c r="F176">
        <v>7405400</v>
      </c>
      <c r="G176">
        <v>7085577</v>
      </c>
      <c r="H176">
        <v>7085577</v>
      </c>
      <c r="I176">
        <v>7015000</v>
      </c>
      <c r="J176">
        <v>7015000</v>
      </c>
      <c r="K176">
        <v>7073133</v>
      </c>
      <c r="L176">
        <v>7085577</v>
      </c>
      <c r="M176">
        <v>7085577</v>
      </c>
      <c r="N176">
        <v>7085577</v>
      </c>
      <c r="O176">
        <v>7405400</v>
      </c>
      <c r="P176">
        <v>7405400</v>
      </c>
      <c r="Q176">
        <v>7085577</v>
      </c>
      <c r="R176">
        <v>7085577</v>
      </c>
      <c r="S176">
        <v>7085577</v>
      </c>
      <c r="T176">
        <v>7405400</v>
      </c>
      <c r="U176">
        <v>7869000</v>
      </c>
      <c r="V176">
        <v>7869000</v>
      </c>
      <c r="W176">
        <v>7869000</v>
      </c>
      <c r="X176">
        <v>7625000</v>
      </c>
      <c r="Y176">
        <v>7625000</v>
      </c>
      <c r="Z176">
        <v>7405400</v>
      </c>
      <c r="AA176" t="s">
        <v>14</v>
      </c>
    </row>
    <row r="177" spans="2:27">
      <c r="B177" t="s">
        <v>44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14</v>
      </c>
    </row>
    <row r="178" spans="2:27">
      <c r="B178" t="s">
        <v>45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 t="s">
        <v>14</v>
      </c>
    </row>
    <row r="179" spans="2:27">
      <c r="B179" t="s">
        <v>46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14</v>
      </c>
    </row>
    <row r="180" spans="2:27">
      <c r="B180" t="s">
        <v>47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t="s">
        <v>14</v>
      </c>
    </row>
    <row r="181" spans="2:27">
      <c r="B181" t="s">
        <v>48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14</v>
      </c>
    </row>
    <row r="182" spans="2:27">
      <c r="B182" t="s">
        <v>49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14</v>
      </c>
    </row>
    <row r="183" spans="2:27">
      <c r="B183" t="s">
        <v>50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 t="s">
        <v>14</v>
      </c>
    </row>
    <row r="184" spans="2:27">
      <c r="B184" t="s">
        <v>51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14</v>
      </c>
    </row>
    <row r="185" spans="2:27">
      <c r="B185" t="s">
        <v>52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14</v>
      </c>
    </row>
    <row r="186" spans="2:27">
      <c r="B186" t="s">
        <v>53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 t="s">
        <v>14</v>
      </c>
    </row>
    <row r="187" spans="2:27">
      <c r="B187" t="s">
        <v>54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14</v>
      </c>
    </row>
    <row r="188" spans="2:27">
      <c r="B188" t="s">
        <v>55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 t="s">
        <v>14</v>
      </c>
    </row>
    <row r="189" spans="2:27">
      <c r="B189" t="s">
        <v>56</v>
      </c>
      <c r="C189">
        <v>3500000</v>
      </c>
      <c r="D189">
        <v>3500000</v>
      </c>
      <c r="E189">
        <v>3488604</v>
      </c>
      <c r="F189">
        <v>3399200</v>
      </c>
      <c r="G189">
        <v>3252396</v>
      </c>
      <c r="H189">
        <v>3252396</v>
      </c>
      <c r="I189">
        <v>3220000</v>
      </c>
      <c r="J189">
        <v>3220000</v>
      </c>
      <c r="K189">
        <v>3246684</v>
      </c>
      <c r="L189">
        <v>3252396</v>
      </c>
      <c r="M189">
        <v>3252396</v>
      </c>
      <c r="N189">
        <v>3252396</v>
      </c>
      <c r="O189">
        <v>3399200</v>
      </c>
      <c r="P189">
        <v>3399200</v>
      </c>
      <c r="Q189">
        <v>3252396</v>
      </c>
      <c r="R189">
        <v>3252396</v>
      </c>
      <c r="S189">
        <v>3252396</v>
      </c>
      <c r="T189">
        <v>3399200</v>
      </c>
      <c r="U189">
        <v>3612000</v>
      </c>
      <c r="V189">
        <v>3612000</v>
      </c>
      <c r="W189">
        <v>3612000</v>
      </c>
      <c r="X189">
        <v>3500000</v>
      </c>
      <c r="Y189">
        <v>3500000</v>
      </c>
      <c r="Z189">
        <v>3399200</v>
      </c>
      <c r="AA189" t="s">
        <v>14</v>
      </c>
    </row>
    <row r="190" spans="2:27">
      <c r="B190" t="s">
        <v>57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2668595.1</v>
      </c>
      <c r="M190">
        <v>0</v>
      </c>
      <c r="N190">
        <v>3782762.24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3012742.4</v>
      </c>
      <c r="W190">
        <v>2288596.4900000002</v>
      </c>
      <c r="X190">
        <v>2344695.11</v>
      </c>
      <c r="Y190">
        <v>0</v>
      </c>
      <c r="Z190">
        <v>0</v>
      </c>
      <c r="AA190" t="s">
        <v>14</v>
      </c>
    </row>
    <row r="191" spans="2:27">
      <c r="B191" t="s">
        <v>58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1557191.55</v>
      </c>
      <c r="P191">
        <v>0</v>
      </c>
      <c r="Q191">
        <v>1223685.56</v>
      </c>
      <c r="R191">
        <v>0</v>
      </c>
      <c r="S191">
        <v>0</v>
      </c>
      <c r="T191">
        <v>0</v>
      </c>
      <c r="U191">
        <v>786399.49</v>
      </c>
      <c r="V191">
        <v>1478768.26</v>
      </c>
      <c r="W191">
        <v>1163522.3</v>
      </c>
      <c r="X191">
        <v>0</v>
      </c>
      <c r="Y191">
        <v>0</v>
      </c>
      <c r="Z191">
        <v>0</v>
      </c>
      <c r="AA191" t="s">
        <v>14</v>
      </c>
    </row>
    <row r="192" spans="2:27">
      <c r="B192" t="s">
        <v>59</v>
      </c>
      <c r="C192">
        <v>-2773045.24</v>
      </c>
      <c r="D192">
        <v>0</v>
      </c>
      <c r="E192">
        <v>-3930478.97</v>
      </c>
      <c r="F192">
        <v>-114909.05</v>
      </c>
      <c r="G192">
        <v>-1519702.78</v>
      </c>
      <c r="H192">
        <v>-3728465.83</v>
      </c>
      <c r="I192">
        <v>-214358.1</v>
      </c>
      <c r="J192">
        <v>0</v>
      </c>
      <c r="K192">
        <v>187296.01</v>
      </c>
      <c r="L192">
        <v>-206937.12</v>
      </c>
      <c r="M192">
        <v>1091921.17</v>
      </c>
      <c r="N192">
        <v>-1594237.84</v>
      </c>
      <c r="O192">
        <v>-2117990.4700000002</v>
      </c>
      <c r="P192">
        <v>-1912985.38</v>
      </c>
      <c r="Q192">
        <v>-1194812.42</v>
      </c>
      <c r="R192">
        <v>-2352264.02</v>
      </c>
      <c r="S192">
        <v>1012599.09</v>
      </c>
      <c r="T192">
        <v>0</v>
      </c>
      <c r="U192">
        <v>5188161.42</v>
      </c>
      <c r="V192">
        <v>-3890670.68</v>
      </c>
      <c r="W192">
        <v>-1895074.06</v>
      </c>
      <c r="X192">
        <v>-4121427.34</v>
      </c>
      <c r="Y192">
        <v>-4041721.53</v>
      </c>
      <c r="Z192">
        <v>-2551204.44</v>
      </c>
      <c r="AA192" t="s">
        <v>14</v>
      </c>
    </row>
    <row r="193" spans="2:27">
      <c r="B193" t="s">
        <v>60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14</v>
      </c>
    </row>
    <row r="194" spans="2:27">
      <c r="B194" t="s">
        <v>61</v>
      </c>
      <c r="C194">
        <v>1000000</v>
      </c>
      <c r="D194">
        <v>1000000</v>
      </c>
      <c r="E194">
        <v>996744</v>
      </c>
      <c r="F194">
        <v>971200</v>
      </c>
      <c r="G194">
        <v>929256</v>
      </c>
      <c r="H194">
        <v>929256</v>
      </c>
      <c r="I194">
        <v>920000</v>
      </c>
      <c r="J194">
        <v>920000</v>
      </c>
      <c r="K194">
        <v>927624</v>
      </c>
      <c r="L194">
        <v>929256</v>
      </c>
      <c r="M194">
        <v>929256</v>
      </c>
      <c r="N194">
        <v>929256</v>
      </c>
      <c r="O194">
        <v>971200</v>
      </c>
      <c r="P194">
        <v>971200</v>
      </c>
      <c r="Q194">
        <v>929256</v>
      </c>
      <c r="R194">
        <v>929256</v>
      </c>
      <c r="S194">
        <v>929256</v>
      </c>
      <c r="T194">
        <v>971200</v>
      </c>
      <c r="U194">
        <v>1032000</v>
      </c>
      <c r="V194">
        <v>1032000</v>
      </c>
      <c r="W194">
        <v>1032000</v>
      </c>
      <c r="X194">
        <v>1000000</v>
      </c>
      <c r="Y194">
        <v>1000000</v>
      </c>
      <c r="Z194">
        <v>971200</v>
      </c>
      <c r="AA194" t="s">
        <v>14</v>
      </c>
    </row>
    <row r="195" spans="2:27">
      <c r="B195" t="s">
        <v>62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14</v>
      </c>
    </row>
    <row r="196" spans="2:27">
      <c r="B196" t="s">
        <v>63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5347204.75</v>
      </c>
      <c r="V196">
        <v>0</v>
      </c>
      <c r="W196">
        <v>0</v>
      </c>
      <c r="X196">
        <v>0</v>
      </c>
      <c r="Y196">
        <v>0</v>
      </c>
      <c r="Z196">
        <v>0</v>
      </c>
      <c r="AA196" t="s">
        <v>14</v>
      </c>
    </row>
    <row r="197" spans="2:27">
      <c r="B197" t="s">
        <v>64</v>
      </c>
      <c r="C197">
        <v>-19852035.84</v>
      </c>
      <c r="D197">
        <v>-23710552.32</v>
      </c>
      <c r="E197">
        <v>-20816761.530000001</v>
      </c>
      <c r="F197">
        <v>-22037657.600000001</v>
      </c>
      <c r="G197">
        <v>-7801611.0700000003</v>
      </c>
      <c r="H197">
        <v>-20079586.039999999</v>
      </c>
      <c r="I197">
        <v>-12501238.4</v>
      </c>
      <c r="J197">
        <v>-13497473.92</v>
      </c>
      <c r="K197">
        <v>-13467269.76</v>
      </c>
      <c r="L197">
        <v>-22708492.800000001</v>
      </c>
      <c r="M197">
        <v>-22131522.559999999</v>
      </c>
      <c r="N197">
        <v>-14410724.789999999</v>
      </c>
      <c r="O197">
        <v>-22575795.199999999</v>
      </c>
      <c r="P197">
        <v>-7721810.3899999997</v>
      </c>
      <c r="Q197">
        <v>-5129387.46</v>
      </c>
      <c r="R197">
        <v>-15988591.359999999</v>
      </c>
      <c r="S197">
        <v>-10067795.92</v>
      </c>
      <c r="T197">
        <v>-7558998.8300000001</v>
      </c>
      <c r="U197">
        <v>-27199320.960000001</v>
      </c>
      <c r="V197">
        <v>-23119107.789999999</v>
      </c>
      <c r="W197">
        <v>-8451982.6500000004</v>
      </c>
      <c r="X197">
        <v>-9776090.0399999991</v>
      </c>
      <c r="Y197">
        <v>-18632110.649999999</v>
      </c>
      <c r="Z197">
        <v>-21465156.800000001</v>
      </c>
      <c r="AA197" t="s">
        <v>14</v>
      </c>
    </row>
    <row r="198" spans="2:27">
      <c r="B198" t="s">
        <v>65</v>
      </c>
      <c r="C198">
        <v>51361796.890000001</v>
      </c>
      <c r="D198">
        <v>48075554.82</v>
      </c>
      <c r="E198">
        <v>48998240.259999998</v>
      </c>
      <c r="F198">
        <v>62160175.82</v>
      </c>
      <c r="G198">
        <v>45583310.850000001</v>
      </c>
      <c r="H198">
        <v>45281892.920000002</v>
      </c>
      <c r="I198">
        <v>54862670.299999997</v>
      </c>
      <c r="J198">
        <v>56667804.280000001</v>
      </c>
      <c r="K198">
        <v>54801396.119999997</v>
      </c>
      <c r="L198">
        <v>50639253.5</v>
      </c>
      <c r="M198">
        <v>59472384</v>
      </c>
      <c r="N198">
        <v>54903153.640000001</v>
      </c>
      <c r="O198">
        <v>54250464.369999997</v>
      </c>
      <c r="P198">
        <v>44263771.619999997</v>
      </c>
      <c r="Q198">
        <v>53397180.420000002</v>
      </c>
      <c r="R198">
        <v>48373311.57</v>
      </c>
      <c r="S198">
        <v>56744702.649999999</v>
      </c>
      <c r="T198">
        <v>48831856.640000001</v>
      </c>
      <c r="U198">
        <v>56548896.770000003</v>
      </c>
      <c r="V198">
        <v>53034110.979999997</v>
      </c>
      <c r="W198">
        <v>61483444.829999998</v>
      </c>
      <c r="X198">
        <v>44248133.630000003</v>
      </c>
      <c r="Y198">
        <v>50345644.030000001</v>
      </c>
      <c r="Z198">
        <v>48839428.390000001</v>
      </c>
      <c r="AA198" t="s">
        <v>14</v>
      </c>
    </row>
    <row r="199" spans="2:27">
      <c r="B199" t="s">
        <v>66</v>
      </c>
      <c r="C199">
        <v>90000000</v>
      </c>
      <c r="D199">
        <v>90000000</v>
      </c>
      <c r="E199">
        <v>88842498.879999995</v>
      </c>
      <c r="F199">
        <v>82071832.299999997</v>
      </c>
      <c r="G199">
        <v>83633040</v>
      </c>
      <c r="H199">
        <v>81827618.930000007</v>
      </c>
      <c r="I199">
        <v>56415322.170000002</v>
      </c>
      <c r="J199">
        <v>61829517.25</v>
      </c>
      <c r="K199">
        <v>83823238.569999993</v>
      </c>
      <c r="L199">
        <v>85972156.879999995</v>
      </c>
      <c r="M199">
        <v>72661592.510000005</v>
      </c>
      <c r="N199">
        <v>84316806.989999995</v>
      </c>
      <c r="O199">
        <v>83241503.439999998</v>
      </c>
      <c r="P199">
        <v>82489448.379999995</v>
      </c>
      <c r="Q199">
        <v>95113282.049999997</v>
      </c>
      <c r="R199">
        <v>84314064.060000002</v>
      </c>
      <c r="S199">
        <v>85595059.420000002</v>
      </c>
      <c r="T199">
        <v>84410333.590000004</v>
      </c>
      <c r="U199">
        <v>104895531.43000001</v>
      </c>
      <c r="V199">
        <v>94288326.290000007</v>
      </c>
      <c r="W199">
        <v>74669629.629999995</v>
      </c>
      <c r="X199">
        <v>84094956.859999999</v>
      </c>
      <c r="Y199">
        <v>88467223.230000004</v>
      </c>
      <c r="Z199">
        <v>86334420.200000003</v>
      </c>
      <c r="AA199" t="s">
        <v>14</v>
      </c>
    </row>
    <row r="200" spans="2:27">
      <c r="B200" t="s">
        <v>67</v>
      </c>
      <c r="C200">
        <v>875000</v>
      </c>
      <c r="D200">
        <v>875000</v>
      </c>
      <c r="E200">
        <v>872151</v>
      </c>
      <c r="F200">
        <v>849800</v>
      </c>
      <c r="G200">
        <v>813099</v>
      </c>
      <c r="H200">
        <v>813099</v>
      </c>
      <c r="I200">
        <v>805000</v>
      </c>
      <c r="J200">
        <v>805000</v>
      </c>
      <c r="K200">
        <v>811671</v>
      </c>
      <c r="L200">
        <v>813099</v>
      </c>
      <c r="M200">
        <v>813099</v>
      </c>
      <c r="N200">
        <v>813099</v>
      </c>
      <c r="O200">
        <v>849800</v>
      </c>
      <c r="P200">
        <v>849800</v>
      </c>
      <c r="Q200">
        <v>813099</v>
      </c>
      <c r="R200">
        <v>813099</v>
      </c>
      <c r="S200">
        <v>813099</v>
      </c>
      <c r="T200">
        <v>849800</v>
      </c>
      <c r="U200">
        <v>903000</v>
      </c>
      <c r="V200">
        <v>903000</v>
      </c>
      <c r="W200">
        <v>903000</v>
      </c>
      <c r="X200">
        <v>875000</v>
      </c>
      <c r="Y200">
        <v>875000</v>
      </c>
      <c r="Z200">
        <v>849800</v>
      </c>
      <c r="AA200" t="s">
        <v>14</v>
      </c>
    </row>
    <row r="201" spans="2:27">
      <c r="B201" t="s">
        <v>68</v>
      </c>
      <c r="C201">
        <v>-2279600.08</v>
      </c>
      <c r="D201">
        <v>-4635034.4000000004</v>
      </c>
      <c r="E201">
        <v>-2516145.79</v>
      </c>
      <c r="F201">
        <v>-1305947.3600000001</v>
      </c>
      <c r="G201">
        <v>-295942.28000000003</v>
      </c>
      <c r="H201">
        <v>-2025675.96</v>
      </c>
      <c r="I201">
        <v>-1555925.2</v>
      </c>
      <c r="J201">
        <v>-732091.34</v>
      </c>
      <c r="K201">
        <v>-3467569.72</v>
      </c>
      <c r="L201">
        <v>-3229982.97</v>
      </c>
      <c r="M201">
        <v>703268.72</v>
      </c>
      <c r="N201">
        <v>-1993516.04</v>
      </c>
      <c r="O201">
        <v>-1575623.12</v>
      </c>
      <c r="P201">
        <v>1383968.35</v>
      </c>
      <c r="Q201">
        <v>-3850117.32</v>
      </c>
      <c r="R201">
        <v>-3500043.8</v>
      </c>
      <c r="S201">
        <v>-978529</v>
      </c>
      <c r="T201">
        <v>81288.210000000006</v>
      </c>
      <c r="U201">
        <v>-935674.11</v>
      </c>
      <c r="V201">
        <v>-5046528.72</v>
      </c>
      <c r="W201">
        <v>-2054406.32</v>
      </c>
      <c r="X201">
        <v>697499.76</v>
      </c>
      <c r="Y201">
        <v>-4609566</v>
      </c>
      <c r="Z201">
        <v>-3270244.32</v>
      </c>
      <c r="AA201" t="s">
        <v>14</v>
      </c>
    </row>
    <row r="202" spans="2:27">
      <c r="B202" t="s">
        <v>69</v>
      </c>
      <c r="C202">
        <v>-10665595.73</v>
      </c>
      <c r="D202">
        <v>-10482503.060000001</v>
      </c>
      <c r="E202">
        <v>-6430242.3799999999</v>
      </c>
      <c r="F202">
        <v>-10440981.039999999</v>
      </c>
      <c r="G202">
        <v>-12431876.689999999</v>
      </c>
      <c r="H202">
        <v>-5725342.4800000004</v>
      </c>
      <c r="I202">
        <v>-12058532.210000001</v>
      </c>
      <c r="J202">
        <v>0</v>
      </c>
      <c r="K202">
        <v>-832315.8</v>
      </c>
      <c r="L202">
        <v>0</v>
      </c>
      <c r="M202">
        <v>-4721078.17</v>
      </c>
      <c r="N202">
        <v>-1776860.59</v>
      </c>
      <c r="O202">
        <v>0</v>
      </c>
      <c r="P202">
        <v>-14976345.02</v>
      </c>
      <c r="Q202">
        <v>0</v>
      </c>
      <c r="R202">
        <v>-4590785.24</v>
      </c>
      <c r="S202">
        <v>-13919717.23</v>
      </c>
      <c r="T202">
        <v>0</v>
      </c>
      <c r="U202">
        <v>-6762984.3399999999</v>
      </c>
      <c r="V202">
        <v>-15444649.869999999</v>
      </c>
      <c r="W202">
        <v>-12287909.810000001</v>
      </c>
      <c r="X202">
        <v>-9243337.0999999996</v>
      </c>
      <c r="Y202">
        <v>-15448736.119999999</v>
      </c>
      <c r="Z202">
        <v>-11729893.1</v>
      </c>
      <c r="AA202" t="s">
        <v>14</v>
      </c>
    </row>
    <row r="203" spans="2:27">
      <c r="B203" t="s">
        <v>70</v>
      </c>
      <c r="C203">
        <v>875000</v>
      </c>
      <c r="D203">
        <v>875000</v>
      </c>
      <c r="E203">
        <v>872151</v>
      </c>
      <c r="F203">
        <v>849800</v>
      </c>
      <c r="G203">
        <v>813099</v>
      </c>
      <c r="H203">
        <v>813099</v>
      </c>
      <c r="I203">
        <v>805000</v>
      </c>
      <c r="J203">
        <v>805000</v>
      </c>
      <c r="K203">
        <v>811671</v>
      </c>
      <c r="L203">
        <v>813099</v>
      </c>
      <c r="M203">
        <v>813099</v>
      </c>
      <c r="N203">
        <v>813099</v>
      </c>
      <c r="O203">
        <v>849800</v>
      </c>
      <c r="P203">
        <v>849800</v>
      </c>
      <c r="Q203">
        <v>813099</v>
      </c>
      <c r="R203">
        <v>813099</v>
      </c>
      <c r="S203">
        <v>813099</v>
      </c>
      <c r="T203">
        <v>849800</v>
      </c>
      <c r="U203">
        <v>903000</v>
      </c>
      <c r="V203">
        <v>903000</v>
      </c>
      <c r="W203">
        <v>903000</v>
      </c>
      <c r="X203">
        <v>875000</v>
      </c>
      <c r="Y203">
        <v>875000</v>
      </c>
      <c r="Z203">
        <v>849800</v>
      </c>
      <c r="AA203" t="s">
        <v>14</v>
      </c>
    </row>
    <row r="204" spans="2:27">
      <c r="B204" t="s">
        <v>71</v>
      </c>
      <c r="C204">
        <v>9000000</v>
      </c>
      <c r="D204">
        <v>9000000</v>
      </c>
      <c r="E204">
        <v>8970696</v>
      </c>
      <c r="F204">
        <v>8740800</v>
      </c>
      <c r="G204">
        <v>8363304</v>
      </c>
      <c r="H204">
        <v>8363304</v>
      </c>
      <c r="I204">
        <v>8280000</v>
      </c>
      <c r="J204">
        <v>8280000</v>
      </c>
      <c r="K204">
        <v>8348616</v>
      </c>
      <c r="L204">
        <v>8363304</v>
      </c>
      <c r="M204">
        <v>8363304</v>
      </c>
      <c r="N204">
        <v>8363304</v>
      </c>
      <c r="O204">
        <v>8740800</v>
      </c>
      <c r="P204">
        <v>8740800</v>
      </c>
      <c r="Q204">
        <v>8363304</v>
      </c>
      <c r="R204">
        <v>8363304</v>
      </c>
      <c r="S204">
        <v>8363304</v>
      </c>
      <c r="T204">
        <v>8740800</v>
      </c>
      <c r="U204">
        <v>9288000</v>
      </c>
      <c r="V204">
        <v>9288000</v>
      </c>
      <c r="W204">
        <v>9288000</v>
      </c>
      <c r="X204">
        <v>9000000</v>
      </c>
      <c r="Y204">
        <v>9000000</v>
      </c>
      <c r="Z204">
        <v>8740800</v>
      </c>
      <c r="AA204" t="s">
        <v>14</v>
      </c>
    </row>
    <row r="205" spans="2:27">
      <c r="B205" t="s">
        <v>72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14</v>
      </c>
    </row>
    <row r="206" spans="2:27">
      <c r="B206" t="s">
        <v>73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14</v>
      </c>
    </row>
    <row r="207" spans="2:27">
      <c r="B207" t="s">
        <v>74</v>
      </c>
      <c r="C207">
        <v>0</v>
      </c>
      <c r="D207">
        <v>0</v>
      </c>
      <c r="E207">
        <v>0</v>
      </c>
      <c r="F207">
        <v>0</v>
      </c>
      <c r="G207">
        <v>580785</v>
      </c>
      <c r="H207">
        <v>580785</v>
      </c>
      <c r="I207">
        <v>575000</v>
      </c>
      <c r="J207">
        <v>575000</v>
      </c>
      <c r="K207">
        <v>579765</v>
      </c>
      <c r="L207">
        <v>580785</v>
      </c>
      <c r="M207">
        <v>580785</v>
      </c>
      <c r="N207">
        <v>580785</v>
      </c>
      <c r="O207">
        <v>607000</v>
      </c>
      <c r="P207">
        <v>607000</v>
      </c>
      <c r="Q207">
        <v>580785</v>
      </c>
      <c r="R207">
        <v>580785</v>
      </c>
      <c r="S207">
        <v>580785</v>
      </c>
      <c r="T207">
        <v>607000</v>
      </c>
      <c r="U207">
        <v>645000</v>
      </c>
      <c r="V207">
        <v>645000</v>
      </c>
      <c r="W207">
        <v>0</v>
      </c>
      <c r="X207">
        <v>0</v>
      </c>
      <c r="Y207">
        <v>0</v>
      </c>
      <c r="Z207">
        <v>0</v>
      </c>
      <c r="AA207" t="s">
        <v>14</v>
      </c>
    </row>
    <row r="208" spans="2:27">
      <c r="B208" t="s">
        <v>75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14</v>
      </c>
    </row>
    <row r="209" spans="2:27">
      <c r="B209" t="s">
        <v>76</v>
      </c>
      <c r="C209">
        <v>250000</v>
      </c>
      <c r="D209">
        <v>250000</v>
      </c>
      <c r="E209">
        <v>249186</v>
      </c>
      <c r="F209">
        <v>242800</v>
      </c>
      <c r="G209">
        <v>232314</v>
      </c>
      <c r="H209">
        <v>232314</v>
      </c>
      <c r="I209">
        <v>230000</v>
      </c>
      <c r="J209">
        <v>230000</v>
      </c>
      <c r="K209">
        <v>231906</v>
      </c>
      <c r="L209">
        <v>232314</v>
      </c>
      <c r="M209">
        <v>232314</v>
      </c>
      <c r="N209">
        <v>232314</v>
      </c>
      <c r="O209">
        <v>242800</v>
      </c>
      <c r="P209">
        <v>242800</v>
      </c>
      <c r="Q209">
        <v>232314</v>
      </c>
      <c r="R209">
        <v>232314</v>
      </c>
      <c r="S209">
        <v>232314</v>
      </c>
      <c r="T209">
        <v>242800</v>
      </c>
      <c r="U209">
        <v>258000</v>
      </c>
      <c r="V209">
        <v>258000</v>
      </c>
      <c r="W209">
        <v>258000</v>
      </c>
      <c r="X209">
        <v>250000</v>
      </c>
      <c r="Y209">
        <v>250000</v>
      </c>
      <c r="Z209">
        <v>242800</v>
      </c>
      <c r="AA209" t="s">
        <v>14</v>
      </c>
    </row>
    <row r="210" spans="2:27">
      <c r="B210" t="s">
        <v>77</v>
      </c>
      <c r="C210">
        <v>375000</v>
      </c>
      <c r="D210">
        <v>375000</v>
      </c>
      <c r="E210">
        <v>373779</v>
      </c>
      <c r="F210">
        <v>364200</v>
      </c>
      <c r="G210">
        <v>348471</v>
      </c>
      <c r="H210">
        <v>348471</v>
      </c>
      <c r="I210">
        <v>345000</v>
      </c>
      <c r="J210">
        <v>345000</v>
      </c>
      <c r="K210">
        <v>347859</v>
      </c>
      <c r="L210">
        <v>348471</v>
      </c>
      <c r="M210">
        <v>348471</v>
      </c>
      <c r="N210">
        <v>348471</v>
      </c>
      <c r="O210">
        <v>364200</v>
      </c>
      <c r="P210">
        <v>364200</v>
      </c>
      <c r="Q210">
        <v>348471</v>
      </c>
      <c r="R210">
        <v>348471</v>
      </c>
      <c r="S210">
        <v>348471</v>
      </c>
      <c r="T210">
        <v>364200</v>
      </c>
      <c r="U210">
        <v>387000</v>
      </c>
      <c r="V210">
        <v>387000</v>
      </c>
      <c r="W210">
        <v>387000</v>
      </c>
      <c r="X210">
        <v>375000</v>
      </c>
      <c r="Y210">
        <v>375000</v>
      </c>
      <c r="Z210">
        <v>364200</v>
      </c>
      <c r="AA210" t="s">
        <v>14</v>
      </c>
    </row>
    <row r="211" spans="2:27">
      <c r="B211" t="s">
        <v>78</v>
      </c>
      <c r="C211">
        <v>500000</v>
      </c>
      <c r="D211">
        <v>500000</v>
      </c>
      <c r="E211">
        <v>498372</v>
      </c>
      <c r="F211">
        <v>485600</v>
      </c>
      <c r="G211">
        <v>464628</v>
      </c>
      <c r="H211">
        <v>464628</v>
      </c>
      <c r="I211">
        <v>460000</v>
      </c>
      <c r="J211">
        <v>460000</v>
      </c>
      <c r="K211">
        <v>463812</v>
      </c>
      <c r="L211">
        <v>464628</v>
      </c>
      <c r="M211">
        <v>464628</v>
      </c>
      <c r="N211">
        <v>464628</v>
      </c>
      <c r="O211">
        <v>485600</v>
      </c>
      <c r="P211">
        <v>485600</v>
      </c>
      <c r="Q211">
        <v>464628</v>
      </c>
      <c r="R211">
        <v>464628</v>
      </c>
      <c r="S211">
        <v>464628</v>
      </c>
      <c r="T211">
        <v>485600</v>
      </c>
      <c r="U211">
        <v>516000</v>
      </c>
      <c r="V211">
        <v>516000</v>
      </c>
      <c r="W211">
        <v>516000</v>
      </c>
      <c r="X211">
        <v>500000</v>
      </c>
      <c r="Y211">
        <v>500000</v>
      </c>
      <c r="Z211">
        <v>485600</v>
      </c>
      <c r="AA211" t="s">
        <v>14</v>
      </c>
    </row>
    <row r="212" spans="2:27">
      <c r="B212" t="s">
        <v>79</v>
      </c>
      <c r="C212">
        <v>1875000</v>
      </c>
      <c r="D212">
        <v>1875000</v>
      </c>
      <c r="E212">
        <v>1868895</v>
      </c>
      <c r="F212">
        <v>1821000</v>
      </c>
      <c r="G212">
        <v>1742355</v>
      </c>
      <c r="H212">
        <v>1742355</v>
      </c>
      <c r="I212">
        <v>1725000</v>
      </c>
      <c r="J212">
        <v>1725000</v>
      </c>
      <c r="K212">
        <v>1739295</v>
      </c>
      <c r="L212">
        <v>2421752.2999999998</v>
      </c>
      <c r="M212">
        <v>1742355</v>
      </c>
      <c r="N212">
        <v>1742355</v>
      </c>
      <c r="O212">
        <v>2130560.42</v>
      </c>
      <c r="P212">
        <v>1821000</v>
      </c>
      <c r="Q212">
        <v>1742355</v>
      </c>
      <c r="R212">
        <v>1742355</v>
      </c>
      <c r="S212">
        <v>1742355</v>
      </c>
      <c r="T212">
        <v>1821000</v>
      </c>
      <c r="U212">
        <v>1935000</v>
      </c>
      <c r="V212">
        <v>2412078.94</v>
      </c>
      <c r="W212">
        <v>2547645.38</v>
      </c>
      <c r="X212">
        <v>1875000</v>
      </c>
      <c r="Y212">
        <v>2329116.25</v>
      </c>
      <c r="Z212">
        <v>1821000</v>
      </c>
      <c r="AA212" t="s">
        <v>14</v>
      </c>
    </row>
    <row r="213" spans="2:27">
      <c r="B213" t="s">
        <v>80</v>
      </c>
      <c r="C213">
        <v>750000</v>
      </c>
      <c r="D213">
        <v>750000</v>
      </c>
      <c r="E213">
        <v>747558</v>
      </c>
      <c r="F213">
        <v>728400</v>
      </c>
      <c r="G213">
        <v>696942</v>
      </c>
      <c r="H213">
        <v>696942</v>
      </c>
      <c r="I213">
        <v>690000</v>
      </c>
      <c r="J213">
        <v>690000</v>
      </c>
      <c r="K213">
        <v>695718</v>
      </c>
      <c r="L213">
        <v>696942</v>
      </c>
      <c r="M213">
        <v>696942</v>
      </c>
      <c r="N213">
        <v>696942</v>
      </c>
      <c r="O213">
        <v>728400</v>
      </c>
      <c r="P213">
        <v>728400</v>
      </c>
      <c r="Q213">
        <v>696942</v>
      </c>
      <c r="R213">
        <v>696942</v>
      </c>
      <c r="S213">
        <v>696942</v>
      </c>
      <c r="T213">
        <v>728400</v>
      </c>
      <c r="U213">
        <v>774000</v>
      </c>
      <c r="V213">
        <v>774000</v>
      </c>
      <c r="W213">
        <v>774000</v>
      </c>
      <c r="X213">
        <v>750000</v>
      </c>
      <c r="Y213">
        <v>750000</v>
      </c>
      <c r="Z213">
        <v>728400</v>
      </c>
      <c r="AA213" t="s">
        <v>14</v>
      </c>
    </row>
    <row r="214" spans="2:27">
      <c r="B214" t="s">
        <v>81</v>
      </c>
      <c r="C214">
        <v>750000</v>
      </c>
      <c r="D214">
        <v>750000</v>
      </c>
      <c r="E214">
        <v>747558</v>
      </c>
      <c r="F214">
        <v>728400</v>
      </c>
      <c r="G214">
        <v>929256</v>
      </c>
      <c r="H214">
        <v>929256</v>
      </c>
      <c r="I214">
        <v>920000</v>
      </c>
      <c r="J214">
        <v>805000</v>
      </c>
      <c r="K214">
        <v>811671</v>
      </c>
      <c r="L214">
        <v>813099</v>
      </c>
      <c r="M214">
        <v>929256</v>
      </c>
      <c r="N214">
        <v>929256</v>
      </c>
      <c r="O214">
        <v>849800</v>
      </c>
      <c r="P214">
        <v>849800</v>
      </c>
      <c r="Q214">
        <v>813099</v>
      </c>
      <c r="R214">
        <v>813099</v>
      </c>
      <c r="S214">
        <v>813099</v>
      </c>
      <c r="T214">
        <v>849800</v>
      </c>
      <c r="U214">
        <v>903000</v>
      </c>
      <c r="V214">
        <v>903000</v>
      </c>
      <c r="W214">
        <v>903000</v>
      </c>
      <c r="X214">
        <v>875000</v>
      </c>
      <c r="Y214">
        <v>875000</v>
      </c>
      <c r="Z214">
        <v>849800</v>
      </c>
      <c r="AA214" t="s">
        <v>14</v>
      </c>
    </row>
    <row r="215" spans="2:27">
      <c r="B215" t="s">
        <v>82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1719.53</v>
      </c>
      <c r="I215">
        <v>0</v>
      </c>
      <c r="J215">
        <v>0</v>
      </c>
      <c r="K215">
        <v>17049.77</v>
      </c>
      <c r="L215">
        <v>41383.279999999999</v>
      </c>
      <c r="M215">
        <v>0</v>
      </c>
      <c r="N215">
        <v>29878.71</v>
      </c>
      <c r="O215">
        <v>22451.31</v>
      </c>
      <c r="P215">
        <v>0</v>
      </c>
      <c r="Q215">
        <v>6824.65</v>
      </c>
      <c r="R215">
        <v>0</v>
      </c>
      <c r="S215">
        <v>35682.07</v>
      </c>
      <c r="T215">
        <v>0</v>
      </c>
      <c r="U215">
        <v>-4705.8100000000004</v>
      </c>
      <c r="V215">
        <v>38010.03</v>
      </c>
      <c r="W215">
        <v>-12381.9</v>
      </c>
      <c r="X215">
        <v>-1277.0899999999999</v>
      </c>
      <c r="Y215">
        <v>-3832.65</v>
      </c>
      <c r="Z215">
        <v>-2500.02</v>
      </c>
      <c r="AA215" t="s">
        <v>14</v>
      </c>
    </row>
    <row r="216" spans="2:27">
      <c r="B216" t="s">
        <v>83</v>
      </c>
      <c r="C216">
        <v>250000</v>
      </c>
      <c r="D216">
        <v>250000</v>
      </c>
      <c r="E216">
        <v>249186</v>
      </c>
      <c r="F216">
        <v>242800</v>
      </c>
      <c r="G216">
        <v>232314</v>
      </c>
      <c r="H216">
        <v>232314</v>
      </c>
      <c r="I216">
        <v>230000</v>
      </c>
      <c r="J216">
        <v>230000</v>
      </c>
      <c r="K216">
        <v>231906</v>
      </c>
      <c r="L216">
        <v>232314</v>
      </c>
      <c r="M216">
        <v>232314</v>
      </c>
      <c r="N216">
        <v>232314</v>
      </c>
      <c r="O216">
        <v>242800</v>
      </c>
      <c r="P216">
        <v>242800</v>
      </c>
      <c r="Q216">
        <v>232314</v>
      </c>
      <c r="R216">
        <v>232314</v>
      </c>
      <c r="S216">
        <v>232314</v>
      </c>
      <c r="T216">
        <v>242800</v>
      </c>
      <c r="U216">
        <v>258000</v>
      </c>
      <c r="V216">
        <v>258000</v>
      </c>
      <c r="W216">
        <v>258000</v>
      </c>
      <c r="X216">
        <v>250000</v>
      </c>
      <c r="Y216">
        <v>250000</v>
      </c>
      <c r="Z216">
        <v>242800</v>
      </c>
      <c r="AA216" t="s">
        <v>14</v>
      </c>
    </row>
    <row r="217" spans="2:27">
      <c r="B217" t="s">
        <v>84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14</v>
      </c>
    </row>
    <row r="218" spans="2:27">
      <c r="B218" t="s">
        <v>85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 t="s">
        <v>14</v>
      </c>
    </row>
    <row r="219" spans="2:27">
      <c r="B219" t="s">
        <v>86</v>
      </c>
      <c r="C219">
        <v>-464409.78</v>
      </c>
      <c r="D219">
        <v>-409545.53</v>
      </c>
      <c r="E219">
        <v>-528524.37</v>
      </c>
      <c r="F219">
        <v>-450368.02</v>
      </c>
      <c r="G219">
        <v>-465098.11</v>
      </c>
      <c r="H219">
        <v>-149146.04999999999</v>
      </c>
      <c r="I219">
        <v>-294567.56</v>
      </c>
      <c r="J219">
        <v>0</v>
      </c>
      <c r="K219">
        <v>-367434.01</v>
      </c>
      <c r="L219">
        <v>-324172.21999999997</v>
      </c>
      <c r="M219">
        <v>-340116.95</v>
      </c>
      <c r="N219">
        <v>0</v>
      </c>
      <c r="O219">
        <v>0</v>
      </c>
      <c r="P219">
        <v>-294561.33</v>
      </c>
      <c r="Q219">
        <v>0</v>
      </c>
      <c r="R219">
        <v>-300805.49</v>
      </c>
      <c r="S219">
        <v>-426898.92</v>
      </c>
      <c r="T219">
        <v>0</v>
      </c>
      <c r="U219">
        <v>-540422.31999999995</v>
      </c>
      <c r="V219">
        <v>-261317.03</v>
      </c>
      <c r="W219">
        <v>-273419.5</v>
      </c>
      <c r="X219">
        <v>-450844.31</v>
      </c>
      <c r="Y219">
        <v>0</v>
      </c>
      <c r="Z219">
        <v>-255378.24</v>
      </c>
      <c r="AA219" t="s">
        <v>14</v>
      </c>
    </row>
    <row r="220" spans="2:27">
      <c r="B220" t="s">
        <v>87</v>
      </c>
      <c r="C220">
        <v>375000</v>
      </c>
      <c r="D220">
        <v>375000</v>
      </c>
      <c r="E220">
        <v>373779</v>
      </c>
      <c r="F220">
        <v>364200</v>
      </c>
      <c r="G220">
        <v>348471</v>
      </c>
      <c r="H220">
        <v>348471</v>
      </c>
      <c r="I220">
        <v>345000</v>
      </c>
      <c r="J220">
        <v>345000</v>
      </c>
      <c r="K220">
        <v>347859</v>
      </c>
      <c r="L220">
        <v>348471</v>
      </c>
      <c r="M220">
        <v>348471</v>
      </c>
      <c r="N220">
        <v>348471</v>
      </c>
      <c r="O220">
        <v>364200</v>
      </c>
      <c r="P220">
        <v>364200</v>
      </c>
      <c r="Q220">
        <v>348471</v>
      </c>
      <c r="R220">
        <v>348471</v>
      </c>
      <c r="S220">
        <v>348471</v>
      </c>
      <c r="T220">
        <v>364200</v>
      </c>
      <c r="U220">
        <v>387000</v>
      </c>
      <c r="V220">
        <v>387000</v>
      </c>
      <c r="W220">
        <v>387000</v>
      </c>
      <c r="X220">
        <v>375000</v>
      </c>
      <c r="Y220">
        <v>375000</v>
      </c>
      <c r="Z220">
        <v>364200</v>
      </c>
      <c r="AA220" t="s">
        <v>14</v>
      </c>
    </row>
    <row r="221" spans="2:27">
      <c r="B221" t="s">
        <v>88</v>
      </c>
      <c r="C221">
        <v>413951.29</v>
      </c>
      <c r="D221">
        <v>1900899.87</v>
      </c>
      <c r="E221">
        <v>2491860</v>
      </c>
      <c r="F221">
        <v>2151768.7000000002</v>
      </c>
      <c r="G221">
        <v>2323140</v>
      </c>
      <c r="H221">
        <v>2323140</v>
      </c>
      <c r="I221">
        <v>2300000</v>
      </c>
      <c r="J221">
        <v>4318356.41</v>
      </c>
      <c r="K221">
        <v>2373220.38</v>
      </c>
      <c r="L221">
        <v>1313535.8400000001</v>
      </c>
      <c r="M221">
        <v>3160014.28</v>
      </c>
      <c r="N221">
        <v>2140953.4900000002</v>
      </c>
      <c r="O221">
        <v>-1372595.74</v>
      </c>
      <c r="P221">
        <v>3655142.22</v>
      </c>
      <c r="Q221">
        <v>4518380.7</v>
      </c>
      <c r="R221">
        <v>2898127.03</v>
      </c>
      <c r="S221">
        <v>2533488.71</v>
      </c>
      <c r="T221">
        <v>4741115.68</v>
      </c>
      <c r="U221">
        <v>-2995670.5</v>
      </c>
      <c r="V221">
        <v>1824565.18</v>
      </c>
      <c r="W221">
        <v>-2169088.61</v>
      </c>
      <c r="X221">
        <v>-946010.81</v>
      </c>
      <c r="Y221">
        <v>3224009.48</v>
      </c>
      <c r="Z221">
        <v>2428000</v>
      </c>
      <c r="AA221" t="s">
        <v>14</v>
      </c>
    </row>
    <row r="222" spans="2:27">
      <c r="B222" t="s">
        <v>89</v>
      </c>
      <c r="C222">
        <v>500000</v>
      </c>
      <c r="D222">
        <v>375000</v>
      </c>
      <c r="E222">
        <v>373779</v>
      </c>
      <c r="F222">
        <v>364200</v>
      </c>
      <c r="G222">
        <v>348471</v>
      </c>
      <c r="H222">
        <v>348471</v>
      </c>
      <c r="I222">
        <v>345000</v>
      </c>
      <c r="J222">
        <v>345000</v>
      </c>
      <c r="K222">
        <v>579765</v>
      </c>
      <c r="L222">
        <v>696942</v>
      </c>
      <c r="M222">
        <v>929256</v>
      </c>
      <c r="N222">
        <v>1045413</v>
      </c>
      <c r="O222">
        <v>1214000</v>
      </c>
      <c r="P222">
        <v>1335400</v>
      </c>
      <c r="Q222">
        <v>1393884</v>
      </c>
      <c r="R222">
        <v>1393884</v>
      </c>
      <c r="S222">
        <v>1393884</v>
      </c>
      <c r="T222">
        <v>1335400</v>
      </c>
      <c r="U222">
        <v>1032000</v>
      </c>
      <c r="V222">
        <v>774000</v>
      </c>
      <c r="W222">
        <v>645000</v>
      </c>
      <c r="X222">
        <v>625000</v>
      </c>
      <c r="Y222">
        <v>500000</v>
      </c>
      <c r="Z222">
        <v>364200</v>
      </c>
      <c r="AA222" t="s">
        <v>14</v>
      </c>
    </row>
    <row r="223" spans="2:27">
      <c r="B223" t="s">
        <v>90</v>
      </c>
      <c r="C223">
        <v>2500000</v>
      </c>
      <c r="D223">
        <v>2500000</v>
      </c>
      <c r="E223">
        <v>2491860</v>
      </c>
      <c r="F223">
        <v>2428000</v>
      </c>
      <c r="G223">
        <v>2323140</v>
      </c>
      <c r="H223">
        <v>2323140</v>
      </c>
      <c r="I223">
        <v>2300000</v>
      </c>
      <c r="J223">
        <v>2300000</v>
      </c>
      <c r="K223">
        <v>2319060</v>
      </c>
      <c r="L223">
        <v>2323140</v>
      </c>
      <c r="M223">
        <v>2323140</v>
      </c>
      <c r="N223">
        <v>2323140</v>
      </c>
      <c r="O223">
        <v>2428000</v>
      </c>
      <c r="P223">
        <v>2428000</v>
      </c>
      <c r="Q223">
        <v>2323140</v>
      </c>
      <c r="R223">
        <v>2323140</v>
      </c>
      <c r="S223">
        <v>2323140</v>
      </c>
      <c r="T223">
        <v>2428000</v>
      </c>
      <c r="U223">
        <v>2580000</v>
      </c>
      <c r="V223">
        <v>2580000</v>
      </c>
      <c r="W223">
        <v>2580000</v>
      </c>
      <c r="X223">
        <v>2500000</v>
      </c>
      <c r="Y223">
        <v>2500000</v>
      </c>
      <c r="Z223">
        <v>2428000</v>
      </c>
      <c r="AA223" t="s">
        <v>14</v>
      </c>
    </row>
    <row r="224" spans="2:27">
      <c r="B224" t="s">
        <v>91</v>
      </c>
      <c r="C224">
        <v>1625000</v>
      </c>
      <c r="D224">
        <v>1625000</v>
      </c>
      <c r="E224">
        <v>1619709</v>
      </c>
      <c r="F224">
        <v>1578200</v>
      </c>
      <c r="G224">
        <v>1510041</v>
      </c>
      <c r="H224">
        <v>1510041</v>
      </c>
      <c r="I224">
        <v>1495000</v>
      </c>
      <c r="J224">
        <v>1495000</v>
      </c>
      <c r="K224">
        <v>1507389</v>
      </c>
      <c r="L224">
        <v>1510041</v>
      </c>
      <c r="M224">
        <v>1510041</v>
      </c>
      <c r="N224">
        <v>1510041</v>
      </c>
      <c r="O224">
        <v>1578200</v>
      </c>
      <c r="P224">
        <v>1578200</v>
      </c>
      <c r="Q224">
        <v>1510041</v>
      </c>
      <c r="R224">
        <v>1510041</v>
      </c>
      <c r="S224">
        <v>1510041</v>
      </c>
      <c r="T224">
        <v>1578200</v>
      </c>
      <c r="U224">
        <v>1677000</v>
      </c>
      <c r="V224">
        <v>1677000</v>
      </c>
      <c r="W224">
        <v>1677000</v>
      </c>
      <c r="X224">
        <v>1625000</v>
      </c>
      <c r="Y224">
        <v>1625000</v>
      </c>
      <c r="Z224">
        <v>1578200</v>
      </c>
      <c r="AA224" t="s">
        <v>14</v>
      </c>
    </row>
    <row r="225" spans="2:27">
      <c r="B225" t="s">
        <v>92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14</v>
      </c>
    </row>
    <row r="226" spans="2:27">
      <c r="B226" t="s">
        <v>93</v>
      </c>
      <c r="C226">
        <v>1000000</v>
      </c>
      <c r="D226">
        <v>1000000</v>
      </c>
      <c r="E226">
        <v>996744</v>
      </c>
      <c r="F226">
        <v>971200</v>
      </c>
      <c r="G226">
        <v>929256</v>
      </c>
      <c r="H226">
        <v>929256</v>
      </c>
      <c r="I226">
        <v>920000</v>
      </c>
      <c r="J226">
        <v>920000</v>
      </c>
      <c r="K226">
        <v>927624</v>
      </c>
      <c r="L226">
        <v>929256</v>
      </c>
      <c r="M226">
        <v>929256</v>
      </c>
      <c r="N226">
        <v>929256</v>
      </c>
      <c r="O226">
        <v>971200</v>
      </c>
      <c r="P226">
        <v>971200</v>
      </c>
      <c r="Q226">
        <v>929256</v>
      </c>
      <c r="R226">
        <v>929256</v>
      </c>
      <c r="S226">
        <v>929256</v>
      </c>
      <c r="T226">
        <v>971200</v>
      </c>
      <c r="U226">
        <v>1032000</v>
      </c>
      <c r="V226">
        <v>1032000</v>
      </c>
      <c r="W226">
        <v>1032000</v>
      </c>
      <c r="X226">
        <v>1000000</v>
      </c>
      <c r="Y226">
        <v>1000000</v>
      </c>
      <c r="Z226">
        <v>971200</v>
      </c>
      <c r="AA226" t="s">
        <v>14</v>
      </c>
    </row>
    <row r="227" spans="2:27">
      <c r="B227" t="s">
        <v>94</v>
      </c>
      <c r="C227">
        <v>625000</v>
      </c>
      <c r="D227">
        <v>625000</v>
      </c>
      <c r="E227">
        <v>622965</v>
      </c>
      <c r="F227">
        <v>607000</v>
      </c>
      <c r="G227">
        <v>580785</v>
      </c>
      <c r="H227">
        <v>580785</v>
      </c>
      <c r="I227">
        <v>575000</v>
      </c>
      <c r="J227">
        <v>575000</v>
      </c>
      <c r="K227">
        <v>579765</v>
      </c>
      <c r="L227">
        <v>580785</v>
      </c>
      <c r="M227">
        <v>580785</v>
      </c>
      <c r="N227">
        <v>580785</v>
      </c>
      <c r="O227">
        <v>607000</v>
      </c>
      <c r="P227">
        <v>607000</v>
      </c>
      <c r="Q227">
        <v>580785</v>
      </c>
      <c r="R227">
        <v>580785</v>
      </c>
      <c r="S227">
        <v>580785</v>
      </c>
      <c r="T227">
        <v>607000</v>
      </c>
      <c r="U227">
        <v>645000</v>
      </c>
      <c r="V227">
        <v>645000</v>
      </c>
      <c r="W227">
        <v>645000</v>
      </c>
      <c r="X227">
        <v>625000</v>
      </c>
      <c r="Y227">
        <v>625000</v>
      </c>
      <c r="Z227">
        <v>607000</v>
      </c>
      <c r="AA227" t="s">
        <v>14</v>
      </c>
    </row>
    <row r="228" spans="2:27">
      <c r="B228" t="s">
        <v>95</v>
      </c>
      <c r="C228">
        <v>875000</v>
      </c>
      <c r="D228">
        <v>875000</v>
      </c>
      <c r="E228">
        <v>872151</v>
      </c>
      <c r="F228">
        <v>849800</v>
      </c>
      <c r="G228">
        <v>813099</v>
      </c>
      <c r="H228">
        <v>813099</v>
      </c>
      <c r="I228">
        <v>805000</v>
      </c>
      <c r="J228">
        <v>805000</v>
      </c>
      <c r="K228">
        <v>2319060</v>
      </c>
      <c r="L228">
        <v>2323140</v>
      </c>
      <c r="M228">
        <v>2323140</v>
      </c>
      <c r="N228">
        <v>2323140</v>
      </c>
      <c r="O228">
        <v>0</v>
      </c>
      <c r="P228">
        <v>0</v>
      </c>
      <c r="Q228">
        <v>0</v>
      </c>
      <c r="R228">
        <v>813099</v>
      </c>
      <c r="S228">
        <v>1626198</v>
      </c>
      <c r="T228">
        <v>1699600</v>
      </c>
      <c r="U228">
        <v>2580000</v>
      </c>
      <c r="V228">
        <v>2580000</v>
      </c>
      <c r="W228">
        <v>2580000</v>
      </c>
      <c r="X228">
        <v>2500000</v>
      </c>
      <c r="Y228">
        <v>1625000</v>
      </c>
      <c r="Z228">
        <v>849800</v>
      </c>
      <c r="AA228" t="s">
        <v>14</v>
      </c>
    </row>
    <row r="229" spans="2:27">
      <c r="B229" t="s">
        <v>96</v>
      </c>
      <c r="C229">
        <v>875000</v>
      </c>
      <c r="D229">
        <v>875000</v>
      </c>
      <c r="E229">
        <v>872151</v>
      </c>
      <c r="F229">
        <v>849800</v>
      </c>
      <c r="G229">
        <v>813099</v>
      </c>
      <c r="H229">
        <v>813099</v>
      </c>
      <c r="I229">
        <v>805000</v>
      </c>
      <c r="J229">
        <v>805000</v>
      </c>
      <c r="K229">
        <v>811671</v>
      </c>
      <c r="L229">
        <v>813099</v>
      </c>
      <c r="M229">
        <v>813099</v>
      </c>
      <c r="N229">
        <v>813099</v>
      </c>
      <c r="O229">
        <v>849800</v>
      </c>
      <c r="P229">
        <v>849800</v>
      </c>
      <c r="Q229">
        <v>813099</v>
      </c>
      <c r="R229">
        <v>813099</v>
      </c>
      <c r="S229">
        <v>813099</v>
      </c>
      <c r="T229">
        <v>849800</v>
      </c>
      <c r="U229">
        <v>903000</v>
      </c>
      <c r="V229">
        <v>903000</v>
      </c>
      <c r="W229">
        <v>903000</v>
      </c>
      <c r="X229">
        <v>875000</v>
      </c>
      <c r="Y229">
        <v>875000</v>
      </c>
      <c r="Z229">
        <v>849800</v>
      </c>
      <c r="AA229" t="s">
        <v>14</v>
      </c>
    </row>
    <row r="230" spans="2:27">
      <c r="B230" t="s">
        <v>97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14</v>
      </c>
    </row>
    <row r="231" spans="2:27">
      <c r="B231" t="s">
        <v>98</v>
      </c>
      <c r="C231">
        <v>-146747.17000000001</v>
      </c>
      <c r="D231">
        <v>-156591.59</v>
      </c>
      <c r="E231">
        <v>-132254.35</v>
      </c>
      <c r="F231">
        <v>-129604.16</v>
      </c>
      <c r="G231">
        <v>-132144.23000000001</v>
      </c>
      <c r="H231">
        <v>-97642.27</v>
      </c>
      <c r="I231">
        <v>-113079.34</v>
      </c>
      <c r="J231">
        <v>0</v>
      </c>
      <c r="K231">
        <v>-105939.79</v>
      </c>
      <c r="L231">
        <v>-111372.06</v>
      </c>
      <c r="M231">
        <v>-78833.440000000002</v>
      </c>
      <c r="N231">
        <v>-69600.740000000005</v>
      </c>
      <c r="O231">
        <v>0</v>
      </c>
      <c r="P231">
        <v>-121395.84</v>
      </c>
      <c r="Q231">
        <v>0</v>
      </c>
      <c r="R231">
        <v>-114681.39</v>
      </c>
      <c r="S231">
        <v>-14608.23</v>
      </c>
      <c r="T231">
        <v>-142697.59</v>
      </c>
      <c r="U231">
        <v>-113581.71</v>
      </c>
      <c r="V231">
        <v>-153768.12</v>
      </c>
      <c r="W231">
        <v>-103515.93</v>
      </c>
      <c r="X231">
        <v>-70797.570000000007</v>
      </c>
      <c r="Y231">
        <v>0</v>
      </c>
      <c r="Z231">
        <v>-135880.32999999999</v>
      </c>
      <c r="AA231" t="s">
        <v>14</v>
      </c>
    </row>
    <row r="232" spans="2:27">
      <c r="B232" t="s">
        <v>99</v>
      </c>
      <c r="C232">
        <v>500000</v>
      </c>
      <c r="D232">
        <v>500000</v>
      </c>
      <c r="E232">
        <v>498372</v>
      </c>
      <c r="F232">
        <v>485600</v>
      </c>
      <c r="G232">
        <v>464628</v>
      </c>
      <c r="H232">
        <v>464628</v>
      </c>
      <c r="I232">
        <v>460000</v>
      </c>
      <c r="J232">
        <v>460000</v>
      </c>
      <c r="K232">
        <v>463812</v>
      </c>
      <c r="L232">
        <v>464628</v>
      </c>
      <c r="M232">
        <v>464628</v>
      </c>
      <c r="N232">
        <v>464628</v>
      </c>
      <c r="O232">
        <v>485600</v>
      </c>
      <c r="P232">
        <v>485600</v>
      </c>
      <c r="Q232">
        <v>464628</v>
      </c>
      <c r="R232">
        <v>464628</v>
      </c>
      <c r="S232">
        <v>464628</v>
      </c>
      <c r="T232">
        <v>485600</v>
      </c>
      <c r="U232">
        <v>516000</v>
      </c>
      <c r="V232">
        <v>516000</v>
      </c>
      <c r="W232">
        <v>516000</v>
      </c>
      <c r="X232">
        <v>500000</v>
      </c>
      <c r="Y232">
        <v>500000</v>
      </c>
      <c r="Z232">
        <v>485600</v>
      </c>
      <c r="AA232" t="s">
        <v>14</v>
      </c>
    </row>
    <row r="233" spans="2:27">
      <c r="B233" t="s">
        <v>100</v>
      </c>
      <c r="C233">
        <v>750000</v>
      </c>
      <c r="D233">
        <v>750000</v>
      </c>
      <c r="E233">
        <v>747558</v>
      </c>
      <c r="F233">
        <v>728400</v>
      </c>
      <c r="G233">
        <v>696942</v>
      </c>
      <c r="H233">
        <v>696942</v>
      </c>
      <c r="I233">
        <v>690000</v>
      </c>
      <c r="J233">
        <v>690000</v>
      </c>
      <c r="K233">
        <v>695718</v>
      </c>
      <c r="L233">
        <v>696942</v>
      </c>
      <c r="M233">
        <v>696942</v>
      </c>
      <c r="N233">
        <v>696942</v>
      </c>
      <c r="O233">
        <v>728400</v>
      </c>
      <c r="P233">
        <v>728400</v>
      </c>
      <c r="Q233">
        <v>696942</v>
      </c>
      <c r="R233">
        <v>696942</v>
      </c>
      <c r="S233">
        <v>696942</v>
      </c>
      <c r="T233">
        <v>728400</v>
      </c>
      <c r="U233">
        <v>774000</v>
      </c>
      <c r="V233">
        <v>774000</v>
      </c>
      <c r="W233">
        <v>774000</v>
      </c>
      <c r="X233">
        <v>750000</v>
      </c>
      <c r="Y233">
        <v>750000</v>
      </c>
      <c r="Z233">
        <v>728400</v>
      </c>
      <c r="AA233" t="s">
        <v>14</v>
      </c>
    </row>
    <row r="234" spans="2:27">
      <c r="B234" t="s">
        <v>101</v>
      </c>
      <c r="C234">
        <v>875000</v>
      </c>
      <c r="D234">
        <v>875000</v>
      </c>
      <c r="E234">
        <v>872151</v>
      </c>
      <c r="F234">
        <v>849800</v>
      </c>
      <c r="G234">
        <v>813099</v>
      </c>
      <c r="H234">
        <v>813099</v>
      </c>
      <c r="I234">
        <v>805000</v>
      </c>
      <c r="J234">
        <v>805000</v>
      </c>
      <c r="K234">
        <v>811671</v>
      </c>
      <c r="L234">
        <v>813099</v>
      </c>
      <c r="M234">
        <v>813099</v>
      </c>
      <c r="N234">
        <v>813099</v>
      </c>
      <c r="O234">
        <v>849800</v>
      </c>
      <c r="P234">
        <v>849800</v>
      </c>
      <c r="Q234">
        <v>813099</v>
      </c>
      <c r="R234">
        <v>813099</v>
      </c>
      <c r="S234">
        <v>813099</v>
      </c>
      <c r="T234">
        <v>849800</v>
      </c>
      <c r="U234">
        <v>903000</v>
      </c>
      <c r="V234">
        <v>903000</v>
      </c>
      <c r="W234">
        <v>903000</v>
      </c>
      <c r="X234">
        <v>875000</v>
      </c>
      <c r="Y234">
        <v>875000</v>
      </c>
      <c r="Z234">
        <v>849800</v>
      </c>
      <c r="AA234" t="s">
        <v>14</v>
      </c>
    </row>
    <row r="235" spans="2:27">
      <c r="B235" t="s">
        <v>102</v>
      </c>
      <c r="C235">
        <v>2500000</v>
      </c>
      <c r="D235">
        <v>2500000</v>
      </c>
      <c r="E235">
        <v>2491860</v>
      </c>
      <c r="F235">
        <v>2428000</v>
      </c>
      <c r="G235">
        <v>2323140</v>
      </c>
      <c r="H235">
        <v>2323140</v>
      </c>
      <c r="I235">
        <v>2300000</v>
      </c>
      <c r="J235">
        <v>2300000</v>
      </c>
      <c r="K235">
        <v>2319060</v>
      </c>
      <c r="L235">
        <v>2323140</v>
      </c>
      <c r="M235">
        <v>2323140</v>
      </c>
      <c r="N235">
        <v>2323140</v>
      </c>
      <c r="O235">
        <v>2428000</v>
      </c>
      <c r="P235">
        <v>2428000</v>
      </c>
      <c r="Q235">
        <v>2323140</v>
      </c>
      <c r="R235">
        <v>2323140</v>
      </c>
      <c r="S235">
        <v>2323140</v>
      </c>
      <c r="T235">
        <v>2428000</v>
      </c>
      <c r="U235">
        <v>2580000</v>
      </c>
      <c r="V235">
        <v>2580000</v>
      </c>
      <c r="W235">
        <v>2580000</v>
      </c>
      <c r="X235">
        <v>2500000</v>
      </c>
      <c r="Y235">
        <v>2500000</v>
      </c>
      <c r="Z235">
        <v>2428000</v>
      </c>
      <c r="AA235" t="s">
        <v>14</v>
      </c>
    </row>
    <row r="236" spans="2:27">
      <c r="B236" t="s">
        <v>103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t="s">
        <v>14</v>
      </c>
    </row>
    <row r="237" spans="2:27">
      <c r="B237" t="s">
        <v>104</v>
      </c>
      <c r="C237">
        <v>2500000</v>
      </c>
      <c r="D237">
        <v>2500000</v>
      </c>
      <c r="E237">
        <v>2491860</v>
      </c>
      <c r="F237">
        <v>2428000</v>
      </c>
      <c r="G237">
        <v>2323140</v>
      </c>
      <c r="H237">
        <v>2323140</v>
      </c>
      <c r="I237">
        <v>2300000</v>
      </c>
      <c r="J237">
        <v>2300000</v>
      </c>
      <c r="K237">
        <v>2319060</v>
      </c>
      <c r="L237">
        <v>2323140</v>
      </c>
      <c r="M237">
        <v>2323140</v>
      </c>
      <c r="N237">
        <v>2323140</v>
      </c>
      <c r="O237">
        <v>2428000</v>
      </c>
      <c r="P237">
        <v>2428000</v>
      </c>
      <c r="Q237">
        <v>2323140</v>
      </c>
      <c r="R237">
        <v>2323140</v>
      </c>
      <c r="S237">
        <v>2323140</v>
      </c>
      <c r="T237">
        <v>2428000</v>
      </c>
      <c r="U237">
        <v>2580000</v>
      </c>
      <c r="V237">
        <v>2580000</v>
      </c>
      <c r="W237">
        <v>2580000</v>
      </c>
      <c r="X237">
        <v>2500000</v>
      </c>
      <c r="Y237">
        <v>2500000</v>
      </c>
      <c r="Z237">
        <v>2428000</v>
      </c>
      <c r="AA237" t="s">
        <v>14</v>
      </c>
    </row>
    <row r="238" spans="2:27">
      <c r="B238" t="s">
        <v>105</v>
      </c>
      <c r="C238">
        <v>52211960.109999999</v>
      </c>
      <c r="D238">
        <v>57635425.079999998</v>
      </c>
      <c r="E238">
        <v>47769751.969999999</v>
      </c>
      <c r="F238">
        <v>55800261.350000001</v>
      </c>
      <c r="G238">
        <v>60642512.630000003</v>
      </c>
      <c r="H238">
        <v>53499511.189999998</v>
      </c>
      <c r="I238">
        <v>58986451.090000004</v>
      </c>
      <c r="J238">
        <v>47387154.960000001</v>
      </c>
      <c r="K238">
        <v>59614106.780000001</v>
      </c>
      <c r="L238">
        <v>45898382.399999999</v>
      </c>
      <c r="M238">
        <v>60640562.899999999</v>
      </c>
      <c r="N238">
        <v>60365463.920000002</v>
      </c>
      <c r="O238">
        <v>60470795.409999996</v>
      </c>
      <c r="P238">
        <v>62356308.039999999</v>
      </c>
      <c r="Q238">
        <v>49250623.289999999</v>
      </c>
      <c r="R238">
        <v>56650444.25</v>
      </c>
      <c r="S238">
        <v>49942301.399999999</v>
      </c>
      <c r="T238">
        <v>59927183.68</v>
      </c>
      <c r="U238">
        <v>60676077.049999997</v>
      </c>
      <c r="V238">
        <v>56693913.600000001</v>
      </c>
      <c r="W238">
        <v>55207569.600000001</v>
      </c>
      <c r="X238">
        <v>52656787.200000003</v>
      </c>
      <c r="Y238">
        <v>59576871.049999997</v>
      </c>
      <c r="Z238">
        <v>53675937.600000001</v>
      </c>
      <c r="AA238" t="s">
        <v>14</v>
      </c>
    </row>
    <row r="239" spans="2:27">
      <c r="B239" t="s">
        <v>106</v>
      </c>
      <c r="C239">
        <v>3609426.47</v>
      </c>
      <c r="D239">
        <v>3875000</v>
      </c>
      <c r="E239">
        <v>3862383</v>
      </c>
      <c r="F239">
        <v>3626710.34</v>
      </c>
      <c r="G239">
        <v>3597694.14</v>
      </c>
      <c r="H239">
        <v>3600867</v>
      </c>
      <c r="I239">
        <v>3565000</v>
      </c>
      <c r="J239">
        <v>3565000</v>
      </c>
      <c r="K239">
        <v>3849132.1</v>
      </c>
      <c r="L239">
        <v>3598593.58</v>
      </c>
      <c r="M239">
        <v>3805243.8</v>
      </c>
      <c r="N239">
        <v>3842650.14</v>
      </c>
      <c r="O239">
        <v>3751083.33</v>
      </c>
      <c r="P239">
        <v>3331976.22</v>
      </c>
      <c r="Q239">
        <v>3971312.54</v>
      </c>
      <c r="R239">
        <v>3937101.18</v>
      </c>
      <c r="S239">
        <v>3333733.55</v>
      </c>
      <c r="T239">
        <v>3803722.32</v>
      </c>
      <c r="U239">
        <v>3383714.48</v>
      </c>
      <c r="V239">
        <v>3999000</v>
      </c>
      <c r="W239">
        <v>3695621.35</v>
      </c>
      <c r="X239">
        <v>4561721.92</v>
      </c>
      <c r="Y239">
        <v>3706215.91</v>
      </c>
      <c r="Z239">
        <v>3763400</v>
      </c>
      <c r="AA239" t="s">
        <v>14</v>
      </c>
    </row>
    <row r="240" spans="2:27">
      <c r="B240" t="s">
        <v>107</v>
      </c>
      <c r="C240">
        <v>8750000</v>
      </c>
      <c r="D240">
        <v>8750000</v>
      </c>
      <c r="E240">
        <v>8721510</v>
      </c>
      <c r="F240">
        <v>8498000</v>
      </c>
      <c r="G240">
        <v>8130990</v>
      </c>
      <c r="H240">
        <v>8130990</v>
      </c>
      <c r="I240">
        <v>8050000</v>
      </c>
      <c r="J240">
        <v>8050000</v>
      </c>
      <c r="K240">
        <v>9206016.6799999997</v>
      </c>
      <c r="L240">
        <v>8799902.6600000001</v>
      </c>
      <c r="M240">
        <v>8130990</v>
      </c>
      <c r="N240">
        <v>9645259.6799999997</v>
      </c>
      <c r="O240">
        <v>9922139.0899999999</v>
      </c>
      <c r="P240">
        <v>9071921.6400000006</v>
      </c>
      <c r="Q240">
        <v>9055667.5999999996</v>
      </c>
      <c r="R240">
        <v>8646944.3200000003</v>
      </c>
      <c r="S240">
        <v>8275876.6399999997</v>
      </c>
      <c r="T240">
        <v>9087970.6400000006</v>
      </c>
      <c r="U240">
        <v>9526105.2599999998</v>
      </c>
      <c r="V240">
        <v>9427501.6300000008</v>
      </c>
      <c r="W240">
        <v>8900437.8399999999</v>
      </c>
      <c r="X240">
        <v>8762377.6799999997</v>
      </c>
      <c r="Y240">
        <v>10964400.92</v>
      </c>
      <c r="Z240">
        <v>8498000</v>
      </c>
      <c r="AA240" t="s">
        <v>14</v>
      </c>
    </row>
    <row r="241" spans="2:27">
      <c r="B241" t="s">
        <v>108</v>
      </c>
      <c r="C241">
        <v>6875000</v>
      </c>
      <c r="D241">
        <v>6875000</v>
      </c>
      <c r="E241">
        <v>6852615</v>
      </c>
      <c r="F241">
        <v>6677000</v>
      </c>
      <c r="G241">
        <v>6388635</v>
      </c>
      <c r="H241">
        <v>6388635</v>
      </c>
      <c r="I241">
        <v>6325000</v>
      </c>
      <c r="J241">
        <v>6325000</v>
      </c>
      <c r="K241">
        <v>8924988.6099999994</v>
      </c>
      <c r="L241">
        <v>7791749.8099999996</v>
      </c>
      <c r="M241">
        <v>6628842.1399999997</v>
      </c>
      <c r="N241">
        <v>6730374.2000000002</v>
      </c>
      <c r="O241">
        <v>6669837.04</v>
      </c>
      <c r="P241">
        <v>6677000</v>
      </c>
      <c r="Q241">
        <v>6511000.04</v>
      </c>
      <c r="R241">
        <v>6574462.5999999996</v>
      </c>
      <c r="S241">
        <v>6388635</v>
      </c>
      <c r="T241">
        <v>6677000</v>
      </c>
      <c r="U241">
        <v>8000053.5199999996</v>
      </c>
      <c r="V241">
        <v>6671925.04</v>
      </c>
      <c r="W241">
        <v>7181220.96</v>
      </c>
      <c r="X241">
        <v>8672726.5600000005</v>
      </c>
      <c r="Y241">
        <v>7649863.04</v>
      </c>
      <c r="Z241">
        <v>6778022.3799999999</v>
      </c>
      <c r="AA241" t="s">
        <v>14</v>
      </c>
    </row>
    <row r="242" spans="2:27">
      <c r="B242" t="s">
        <v>109</v>
      </c>
      <c r="C242">
        <v>15780937.199999999</v>
      </c>
      <c r="D242">
        <v>17143911.280000001</v>
      </c>
      <c r="E242">
        <v>15563848.800000001</v>
      </c>
      <c r="F242">
        <v>18257949.629999999</v>
      </c>
      <c r="G242">
        <v>15701366.4</v>
      </c>
      <c r="H242">
        <v>17423550</v>
      </c>
      <c r="I242">
        <v>15216402</v>
      </c>
      <c r="J242">
        <v>14957383.199999999</v>
      </c>
      <c r="K242">
        <v>16479554.49</v>
      </c>
      <c r="L242">
        <v>18498108</v>
      </c>
      <c r="M242">
        <v>15590068.800000001</v>
      </c>
      <c r="N242">
        <v>16405777.09</v>
      </c>
      <c r="O242">
        <v>16251838.800000001</v>
      </c>
      <c r="P242">
        <v>16300225.199999999</v>
      </c>
      <c r="Q242">
        <v>17198810.399999999</v>
      </c>
      <c r="R242">
        <v>16250455.609999999</v>
      </c>
      <c r="S242">
        <v>15129178.800000001</v>
      </c>
      <c r="T242">
        <v>20514301.199999999</v>
      </c>
      <c r="U242">
        <v>17306992.760000002</v>
      </c>
      <c r="V242">
        <v>16180688.4</v>
      </c>
      <c r="W242">
        <v>15339128.4</v>
      </c>
      <c r="X242">
        <v>16442258.4</v>
      </c>
      <c r="Y242">
        <v>17485726.079999998</v>
      </c>
      <c r="Z242">
        <v>18210000</v>
      </c>
      <c r="AA242" t="s">
        <v>14</v>
      </c>
    </row>
    <row r="243" spans="2:27">
      <c r="B243" t="s">
        <v>110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14</v>
      </c>
    </row>
    <row r="244" spans="2:27">
      <c r="B244" t="s">
        <v>111</v>
      </c>
      <c r="C244">
        <v>14037775.68</v>
      </c>
      <c r="D244">
        <v>13915935.91</v>
      </c>
      <c r="E244">
        <v>14339446.130000001</v>
      </c>
      <c r="F244">
        <v>13514389.369999999</v>
      </c>
      <c r="G244">
        <v>14740589.060000001</v>
      </c>
      <c r="H244">
        <v>23347557</v>
      </c>
      <c r="I244">
        <v>14092669.58</v>
      </c>
      <c r="J244">
        <v>14431904.48</v>
      </c>
      <c r="K244">
        <v>20700666.780000001</v>
      </c>
      <c r="L244">
        <v>23347557</v>
      </c>
      <c r="M244">
        <v>22927009.440000001</v>
      </c>
      <c r="N244">
        <v>14196025.390000001</v>
      </c>
      <c r="O244">
        <v>13695889.15</v>
      </c>
      <c r="P244">
        <v>13738784.16</v>
      </c>
      <c r="Q244">
        <v>23347557</v>
      </c>
      <c r="R244">
        <v>16173328.32</v>
      </c>
      <c r="S244">
        <v>16425498.1</v>
      </c>
      <c r="T244">
        <v>21215528.289999999</v>
      </c>
      <c r="U244">
        <v>17679971.260000002</v>
      </c>
      <c r="V244">
        <v>22795563.879999999</v>
      </c>
      <c r="W244">
        <v>18303191.859999999</v>
      </c>
      <c r="X244">
        <v>19644984.239999998</v>
      </c>
      <c r="Y244">
        <v>25125000</v>
      </c>
      <c r="Z244">
        <v>18894065.440000001</v>
      </c>
      <c r="AA244" t="s">
        <v>14</v>
      </c>
    </row>
    <row r="245" spans="2:27">
      <c r="B245" t="s">
        <v>112</v>
      </c>
      <c r="C245">
        <v>-16106.7</v>
      </c>
      <c r="D245">
        <v>-1317670.46</v>
      </c>
      <c r="E245">
        <v>66454.710000000006</v>
      </c>
      <c r="F245">
        <v>1534022.46</v>
      </c>
      <c r="G245">
        <v>963268.39</v>
      </c>
      <c r="H245">
        <v>-2505176.2799999998</v>
      </c>
      <c r="I245">
        <v>-1802471.61</v>
      </c>
      <c r="J245">
        <v>6460541.4800000004</v>
      </c>
      <c r="K245">
        <v>-3534557.4</v>
      </c>
      <c r="L245">
        <v>8080555.3200000003</v>
      </c>
      <c r="M245">
        <v>-1570061.32</v>
      </c>
      <c r="N245">
        <v>8711775</v>
      </c>
      <c r="O245">
        <v>4766666.91</v>
      </c>
      <c r="P245">
        <v>5543928.96</v>
      </c>
      <c r="Q245">
        <v>4640510.88</v>
      </c>
      <c r="R245">
        <v>-1878122.88</v>
      </c>
      <c r="S245">
        <v>3176240.64</v>
      </c>
      <c r="T245">
        <v>1123826.07</v>
      </c>
      <c r="U245">
        <v>14117148.720000001</v>
      </c>
      <c r="V245">
        <v>27482610.469999999</v>
      </c>
      <c r="W245">
        <v>20172252.120000001</v>
      </c>
      <c r="X245">
        <v>725510.01</v>
      </c>
      <c r="Y245">
        <v>-5699138.8799999999</v>
      </c>
      <c r="Z245">
        <v>1091310.45</v>
      </c>
      <c r="AA245" t="s">
        <v>14</v>
      </c>
    </row>
    <row r="246" spans="2:27">
      <c r="B246" t="s">
        <v>113</v>
      </c>
      <c r="C246">
        <v>-47600958.240000002</v>
      </c>
      <c r="D246">
        <v>-48269311.200000003</v>
      </c>
      <c r="E246">
        <v>-56115591.840000004</v>
      </c>
      <c r="F246">
        <v>-45728121.119999997</v>
      </c>
      <c r="G246">
        <v>-51475248</v>
      </c>
      <c r="H246">
        <v>-39792526.340000004</v>
      </c>
      <c r="I246">
        <v>-19169507.969999999</v>
      </c>
      <c r="J246">
        <v>-51399749.280000001</v>
      </c>
      <c r="K246">
        <v>-48267906.719999999</v>
      </c>
      <c r="L246">
        <v>-24336256.420000002</v>
      </c>
      <c r="M246">
        <v>-47857117.439999998</v>
      </c>
      <c r="N246">
        <v>-50508073.439999998</v>
      </c>
      <c r="O246">
        <v>-26893155.190000001</v>
      </c>
      <c r="P246">
        <v>-48563592</v>
      </c>
      <c r="Q246">
        <v>-38334579.93</v>
      </c>
      <c r="R246">
        <v>-46751258.399999999</v>
      </c>
      <c r="S246">
        <v>-49385952</v>
      </c>
      <c r="T246">
        <v>-52445395.200000003</v>
      </c>
      <c r="U246">
        <v>-59732370.719999999</v>
      </c>
      <c r="V246">
        <v>-58589498.880000003</v>
      </c>
      <c r="W246">
        <v>-59716324.799999997</v>
      </c>
      <c r="X246">
        <v>-49572858.719999999</v>
      </c>
      <c r="Y246">
        <v>-56819806.560000002</v>
      </c>
      <c r="Z246">
        <v>-51486853.439999998</v>
      </c>
      <c r="AA246" t="s">
        <v>14</v>
      </c>
    </row>
    <row r="247" spans="2:27">
      <c r="B247" t="s">
        <v>114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t="s">
        <v>14</v>
      </c>
    </row>
    <row r="248" spans="2:27">
      <c r="B248" t="s">
        <v>115</v>
      </c>
      <c r="C248">
        <v>1000000</v>
      </c>
      <c r="D248">
        <v>1000000</v>
      </c>
      <c r="E248">
        <v>996744</v>
      </c>
      <c r="F248">
        <v>971200</v>
      </c>
      <c r="G248">
        <v>929256</v>
      </c>
      <c r="H248">
        <v>929256</v>
      </c>
      <c r="I248">
        <v>920000</v>
      </c>
      <c r="J248">
        <v>920000</v>
      </c>
      <c r="K248">
        <v>927624</v>
      </c>
      <c r="L248">
        <v>929256</v>
      </c>
      <c r="M248">
        <v>929256</v>
      </c>
      <c r="N248">
        <v>929256</v>
      </c>
      <c r="O248">
        <v>971200</v>
      </c>
      <c r="P248">
        <v>971200</v>
      </c>
      <c r="Q248">
        <v>929256</v>
      </c>
      <c r="R248">
        <v>929256</v>
      </c>
      <c r="S248">
        <v>929256</v>
      </c>
      <c r="T248">
        <v>971200</v>
      </c>
      <c r="U248">
        <v>1032000</v>
      </c>
      <c r="V248">
        <v>1032000</v>
      </c>
      <c r="W248">
        <v>1032000</v>
      </c>
      <c r="X248">
        <v>1000000</v>
      </c>
      <c r="Y248">
        <v>1000000</v>
      </c>
      <c r="Z248">
        <v>971200</v>
      </c>
      <c r="AA248" t="s">
        <v>14</v>
      </c>
    </row>
    <row r="249" spans="2:27">
      <c r="B249" t="s">
        <v>116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14</v>
      </c>
    </row>
    <row r="250" spans="2:27">
      <c r="B250" t="s">
        <v>117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t="s">
        <v>14</v>
      </c>
    </row>
    <row r="251" spans="2:27">
      <c r="B251" t="s">
        <v>118</v>
      </c>
      <c r="C251">
        <v>2500000</v>
      </c>
      <c r="D251">
        <v>2500000</v>
      </c>
      <c r="E251">
        <v>2491860</v>
      </c>
      <c r="F251">
        <v>2428000</v>
      </c>
      <c r="G251">
        <v>2323140</v>
      </c>
      <c r="H251">
        <v>2323140</v>
      </c>
      <c r="I251">
        <v>2300000</v>
      </c>
      <c r="J251">
        <v>2300000</v>
      </c>
      <c r="K251">
        <v>2319060</v>
      </c>
      <c r="L251">
        <v>2323140</v>
      </c>
      <c r="M251">
        <v>2323140</v>
      </c>
      <c r="N251">
        <v>2782653.86</v>
      </c>
      <c r="O251">
        <v>2428000</v>
      </c>
      <c r="P251">
        <v>2428000</v>
      </c>
      <c r="Q251">
        <v>2323140</v>
      </c>
      <c r="R251">
        <v>2615656.2200000002</v>
      </c>
      <c r="S251">
        <v>3024267.31</v>
      </c>
      <c r="T251">
        <v>2428000</v>
      </c>
      <c r="U251">
        <v>3488424.97</v>
      </c>
      <c r="V251">
        <v>2580000</v>
      </c>
      <c r="W251">
        <v>2580000</v>
      </c>
      <c r="X251">
        <v>2500000</v>
      </c>
      <c r="Y251">
        <v>2500000</v>
      </c>
      <c r="Z251">
        <v>2428000</v>
      </c>
      <c r="AA251" t="s">
        <v>14</v>
      </c>
    </row>
    <row r="252" spans="2:27">
      <c r="B252" t="s">
        <v>119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t="s">
        <v>14</v>
      </c>
    </row>
    <row r="253" spans="2:27">
      <c r="B253" t="s">
        <v>120</v>
      </c>
      <c r="C253">
        <v>15510957.49</v>
      </c>
      <c r="D253">
        <v>-20721972.52</v>
      </c>
      <c r="E253">
        <v>-28974497.460000001</v>
      </c>
      <c r="F253">
        <v>-44611928.18</v>
      </c>
      <c r="G253">
        <v>-36218349.649999999</v>
      </c>
      <c r="H253">
        <v>-27813508.640000001</v>
      </c>
      <c r="I253">
        <v>-19660211.649999999</v>
      </c>
      <c r="J253">
        <v>-30406120.800000001</v>
      </c>
      <c r="K253">
        <v>-3406031.01</v>
      </c>
      <c r="L253">
        <v>-35631546.93</v>
      </c>
      <c r="M253">
        <v>-35557930.399999999</v>
      </c>
      <c r="N253">
        <v>-11888769.539999999</v>
      </c>
      <c r="O253">
        <v>-25266814.859999999</v>
      </c>
      <c r="P253">
        <v>-24052119.23</v>
      </c>
      <c r="Q253">
        <v>-6474940.5</v>
      </c>
      <c r="R253">
        <v>-15485574.279999999</v>
      </c>
      <c r="S253">
        <v>-17436096.969999999</v>
      </c>
      <c r="T253">
        <v>-30829865.219999999</v>
      </c>
      <c r="U253">
        <v>124600897.7</v>
      </c>
      <c r="V253">
        <v>120959434.79000001</v>
      </c>
      <c r="W253">
        <v>128120629.51000001</v>
      </c>
      <c r="X253">
        <v>48005483.18</v>
      </c>
      <c r="Y253">
        <v>-35168089.859999999</v>
      </c>
      <c r="Z253">
        <v>-24782998.449999999</v>
      </c>
      <c r="AA253" t="s">
        <v>14</v>
      </c>
    </row>
    <row r="254" spans="2:27">
      <c r="B254" t="s">
        <v>121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5227065</v>
      </c>
      <c r="M254">
        <v>15681195</v>
      </c>
      <c r="N254">
        <v>15681195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17415000</v>
      </c>
      <c r="V254">
        <v>17415000</v>
      </c>
      <c r="W254">
        <v>17415000</v>
      </c>
      <c r="X254">
        <v>0</v>
      </c>
      <c r="Y254">
        <v>0</v>
      </c>
      <c r="Z254">
        <v>0</v>
      </c>
      <c r="AA254" t="s">
        <v>14</v>
      </c>
    </row>
    <row r="255" spans="2:27">
      <c r="B255" t="s">
        <v>122</v>
      </c>
      <c r="C255">
        <v>19375000</v>
      </c>
      <c r="D255">
        <v>19375000</v>
      </c>
      <c r="E255">
        <v>19311915</v>
      </c>
      <c r="F255">
        <v>4977400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7678247.6699999999</v>
      </c>
      <c r="M255">
        <v>2341922.75</v>
      </c>
      <c r="N255">
        <v>3483694.44</v>
      </c>
      <c r="O255">
        <v>14203800</v>
      </c>
      <c r="P255">
        <v>7284000</v>
      </c>
      <c r="Q255">
        <v>0</v>
      </c>
      <c r="R255">
        <v>1973271.77</v>
      </c>
      <c r="S255">
        <v>0</v>
      </c>
      <c r="T255">
        <v>17972063.440000001</v>
      </c>
      <c r="U255">
        <v>23112313.059999999</v>
      </c>
      <c r="V255">
        <v>21056883.199999999</v>
      </c>
      <c r="W255">
        <v>25550502.809999999</v>
      </c>
      <c r="X255">
        <v>19375000</v>
      </c>
      <c r="Y255">
        <v>19375000</v>
      </c>
      <c r="Z255">
        <v>2428000</v>
      </c>
      <c r="AA255" t="s">
        <v>14</v>
      </c>
    </row>
    <row r="256" spans="2:27">
      <c r="B256" t="s">
        <v>123</v>
      </c>
      <c r="C256">
        <v>19625000</v>
      </c>
      <c r="D256">
        <v>19625000</v>
      </c>
      <c r="E256">
        <v>19561101</v>
      </c>
      <c r="F256">
        <v>19059800</v>
      </c>
      <c r="G256">
        <v>18236649</v>
      </c>
      <c r="H256">
        <v>18236649</v>
      </c>
      <c r="I256">
        <v>18055000</v>
      </c>
      <c r="J256">
        <v>18055000</v>
      </c>
      <c r="K256">
        <v>18204621</v>
      </c>
      <c r="L256">
        <v>18236649</v>
      </c>
      <c r="M256">
        <v>18236649</v>
      </c>
      <c r="N256">
        <v>18236649</v>
      </c>
      <c r="O256">
        <v>19059800</v>
      </c>
      <c r="P256">
        <v>19059800</v>
      </c>
      <c r="Q256">
        <v>18236649</v>
      </c>
      <c r="R256">
        <v>18236649</v>
      </c>
      <c r="S256">
        <v>18236649</v>
      </c>
      <c r="T256">
        <v>19059800</v>
      </c>
      <c r="U256">
        <v>20253000</v>
      </c>
      <c r="V256">
        <v>20253000</v>
      </c>
      <c r="W256">
        <v>20253000</v>
      </c>
      <c r="X256">
        <v>19625000</v>
      </c>
      <c r="Y256">
        <v>19625000</v>
      </c>
      <c r="Z256">
        <v>19059800</v>
      </c>
      <c r="AA256" t="s">
        <v>14</v>
      </c>
    </row>
    <row r="257" spans="2:27">
      <c r="B257" t="s">
        <v>124</v>
      </c>
      <c r="C257">
        <v>19625000</v>
      </c>
      <c r="D257">
        <v>19625000</v>
      </c>
      <c r="E257">
        <v>19561101</v>
      </c>
      <c r="F257">
        <v>19059800</v>
      </c>
      <c r="G257">
        <v>18236649</v>
      </c>
      <c r="H257">
        <v>18236649</v>
      </c>
      <c r="I257">
        <v>0</v>
      </c>
      <c r="J257">
        <v>0</v>
      </c>
      <c r="K257">
        <v>811671</v>
      </c>
      <c r="L257">
        <v>18236649</v>
      </c>
      <c r="M257">
        <v>18236649</v>
      </c>
      <c r="N257">
        <v>18236649</v>
      </c>
      <c r="O257">
        <v>19059800</v>
      </c>
      <c r="P257">
        <v>19059800</v>
      </c>
      <c r="Q257">
        <v>18236649</v>
      </c>
      <c r="R257">
        <v>18236649</v>
      </c>
      <c r="S257">
        <v>18236649</v>
      </c>
      <c r="T257">
        <v>19059800</v>
      </c>
      <c r="U257">
        <v>20253000</v>
      </c>
      <c r="V257">
        <v>20253000</v>
      </c>
      <c r="W257">
        <v>20253000</v>
      </c>
      <c r="X257">
        <v>19625000</v>
      </c>
      <c r="Y257">
        <v>19625000</v>
      </c>
      <c r="Z257">
        <v>19059800</v>
      </c>
      <c r="AA257" t="s">
        <v>14</v>
      </c>
    </row>
    <row r="258" spans="2:27">
      <c r="B258" t="s">
        <v>125</v>
      </c>
      <c r="C258">
        <v>35000000</v>
      </c>
      <c r="D258">
        <v>35000000</v>
      </c>
      <c r="E258">
        <v>34886040</v>
      </c>
      <c r="F258">
        <v>33992000</v>
      </c>
      <c r="G258">
        <v>17191236</v>
      </c>
      <c r="H258">
        <v>929256</v>
      </c>
      <c r="I258">
        <v>0</v>
      </c>
      <c r="J258">
        <v>0</v>
      </c>
      <c r="K258">
        <v>0</v>
      </c>
      <c r="L258">
        <v>2323140</v>
      </c>
      <c r="M258">
        <v>9989502</v>
      </c>
      <c r="N258">
        <v>26948424</v>
      </c>
      <c r="O258">
        <v>33992000</v>
      </c>
      <c r="P258">
        <v>33992000</v>
      </c>
      <c r="Q258">
        <v>29620035</v>
      </c>
      <c r="R258">
        <v>19514376</v>
      </c>
      <c r="S258">
        <v>19746690</v>
      </c>
      <c r="T258">
        <v>33992000</v>
      </c>
      <c r="U258">
        <v>36120000</v>
      </c>
      <c r="V258">
        <v>36120000</v>
      </c>
      <c r="W258">
        <v>36120000</v>
      </c>
      <c r="X258">
        <v>35000000</v>
      </c>
      <c r="Y258">
        <v>35000000</v>
      </c>
      <c r="Z258">
        <v>33992000</v>
      </c>
      <c r="AA258" t="s">
        <v>14</v>
      </c>
    </row>
    <row r="259" spans="2:27">
      <c r="B259" t="s">
        <v>126</v>
      </c>
      <c r="C259">
        <v>98875000</v>
      </c>
      <c r="D259">
        <v>98875000</v>
      </c>
      <c r="E259">
        <v>98553063</v>
      </c>
      <c r="F259">
        <v>96027400</v>
      </c>
      <c r="G259">
        <v>91880187</v>
      </c>
      <c r="H259">
        <v>91880187</v>
      </c>
      <c r="I259">
        <v>90965000</v>
      </c>
      <c r="J259">
        <v>90965000</v>
      </c>
      <c r="K259">
        <v>91718823</v>
      </c>
      <c r="L259">
        <v>90602460</v>
      </c>
      <c r="M259">
        <v>90602460</v>
      </c>
      <c r="N259">
        <v>90602460</v>
      </c>
      <c r="O259">
        <v>93478000</v>
      </c>
      <c r="P259">
        <v>93478000</v>
      </c>
      <c r="Q259">
        <v>89440890</v>
      </c>
      <c r="R259">
        <v>94196518.709999993</v>
      </c>
      <c r="S259">
        <v>90602460</v>
      </c>
      <c r="T259">
        <v>94692000</v>
      </c>
      <c r="U259">
        <v>104821070.44</v>
      </c>
      <c r="V259">
        <v>102039000</v>
      </c>
      <c r="W259">
        <v>102039000</v>
      </c>
      <c r="X259">
        <v>98875000</v>
      </c>
      <c r="Y259">
        <v>98904520.049999997</v>
      </c>
      <c r="Z259">
        <v>96027400</v>
      </c>
      <c r="AA259" t="s">
        <v>14</v>
      </c>
    </row>
    <row r="260" spans="2:27">
      <c r="B260" t="s">
        <v>127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 t="s">
        <v>14</v>
      </c>
    </row>
    <row r="261" spans="2:27">
      <c r="B261" t="s">
        <v>128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14</v>
      </c>
    </row>
    <row r="262" spans="2:27">
      <c r="B262" t="s">
        <v>129</v>
      </c>
      <c r="C262">
        <v>56250000</v>
      </c>
      <c r="D262">
        <v>56250000</v>
      </c>
      <c r="E262">
        <v>19934880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56760000</v>
      </c>
      <c r="V262">
        <v>56760000</v>
      </c>
      <c r="W262">
        <v>57405000</v>
      </c>
      <c r="X262">
        <v>55000000</v>
      </c>
      <c r="Y262">
        <v>55000000</v>
      </c>
      <c r="Z262">
        <v>0</v>
      </c>
      <c r="AA262" t="s">
        <v>14</v>
      </c>
    </row>
    <row r="263" spans="2:27">
      <c r="B263" t="s">
        <v>130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3782261.96</v>
      </c>
      <c r="W263">
        <v>825713.26</v>
      </c>
      <c r="X263">
        <v>0</v>
      </c>
      <c r="Y263">
        <v>0</v>
      </c>
      <c r="Z263">
        <v>0</v>
      </c>
      <c r="AA263" t="s">
        <v>14</v>
      </c>
    </row>
    <row r="264" spans="2:27">
      <c r="B264" t="s">
        <v>131</v>
      </c>
      <c r="C264">
        <v>2370010.56</v>
      </c>
      <c r="D264">
        <v>2561423.04</v>
      </c>
      <c r="E264">
        <v>2106243.12</v>
      </c>
      <c r="F264">
        <v>2713248.72</v>
      </c>
      <c r="G264">
        <v>2981044.56</v>
      </c>
      <c r="H264">
        <v>2187127.44</v>
      </c>
      <c r="I264">
        <v>2770036.32</v>
      </c>
      <c r="J264">
        <v>2505585.44</v>
      </c>
      <c r="K264">
        <v>2325544.08</v>
      </c>
      <c r="L264">
        <v>1895782.8</v>
      </c>
      <c r="M264">
        <v>2457880.08</v>
      </c>
      <c r="N264">
        <v>2374201.6800000002</v>
      </c>
      <c r="O264">
        <v>2149998.96</v>
      </c>
      <c r="P264">
        <v>1624731.6</v>
      </c>
      <c r="Q264">
        <v>1804151.16</v>
      </c>
      <c r="R264">
        <v>2042190.36</v>
      </c>
      <c r="S264">
        <v>2176373.16</v>
      </c>
      <c r="T264">
        <v>2577790.88</v>
      </c>
      <c r="U264">
        <v>2326870.7999999998</v>
      </c>
      <c r="V264">
        <v>2452608</v>
      </c>
      <c r="W264">
        <v>2409689.2799999998</v>
      </c>
      <c r="X264">
        <v>2302027.92</v>
      </c>
      <c r="Y264">
        <v>2484747.6</v>
      </c>
      <c r="Z264">
        <v>2575526.16</v>
      </c>
      <c r="AA264" t="s">
        <v>14</v>
      </c>
    </row>
    <row r="265" spans="2:27">
      <c r="B265" t="s">
        <v>132</v>
      </c>
      <c r="C265">
        <v>5840004.0099999998</v>
      </c>
      <c r="D265">
        <v>256044.71</v>
      </c>
      <c r="E265">
        <v>7444532.0199999996</v>
      </c>
      <c r="F265">
        <v>2202471.2799999998</v>
      </c>
      <c r="G265">
        <v>1738483.72</v>
      </c>
      <c r="H265">
        <v>4382765.41</v>
      </c>
      <c r="I265">
        <v>6835636.8499999996</v>
      </c>
      <c r="J265">
        <v>4836740.9000000004</v>
      </c>
      <c r="K265">
        <v>5184250.08</v>
      </c>
      <c r="L265">
        <v>-769856.49</v>
      </c>
      <c r="M265">
        <v>11518264.789999999</v>
      </c>
      <c r="N265">
        <v>887935.83</v>
      </c>
      <c r="O265">
        <v>7023002.0099999998</v>
      </c>
      <c r="P265">
        <v>-150346.91</v>
      </c>
      <c r="Q265">
        <v>1671771.35</v>
      </c>
      <c r="R265">
        <v>5767065.3099999996</v>
      </c>
      <c r="S265">
        <v>-371600.89</v>
      </c>
      <c r="T265">
        <v>5963185.9299999997</v>
      </c>
      <c r="U265">
        <v>13671783.960000001</v>
      </c>
      <c r="V265">
        <v>1072827.78</v>
      </c>
      <c r="W265">
        <v>5330211.54</v>
      </c>
      <c r="X265">
        <v>-1725166.32</v>
      </c>
      <c r="Y265">
        <v>9742838.3800000008</v>
      </c>
      <c r="Z265">
        <v>-344213.24</v>
      </c>
      <c r="AA265" t="s">
        <v>14</v>
      </c>
    </row>
    <row r="266" spans="2:27">
      <c r="B266" t="s">
        <v>133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 t="s">
        <v>14</v>
      </c>
    </row>
    <row r="267" spans="2:27">
      <c r="B267" t="s">
        <v>134</v>
      </c>
      <c r="C267">
        <v>4250000</v>
      </c>
      <c r="D267">
        <v>4250000</v>
      </c>
      <c r="E267">
        <v>4236162</v>
      </c>
      <c r="F267">
        <v>4127600</v>
      </c>
      <c r="G267">
        <v>3949338</v>
      </c>
      <c r="H267">
        <v>3949338</v>
      </c>
      <c r="I267">
        <v>3910000</v>
      </c>
      <c r="J267">
        <v>3910000</v>
      </c>
      <c r="K267">
        <v>3942402</v>
      </c>
      <c r="L267">
        <v>3949338</v>
      </c>
      <c r="M267">
        <v>3949338</v>
      </c>
      <c r="N267">
        <v>4040908.99</v>
      </c>
      <c r="O267">
        <v>4134643.77</v>
      </c>
      <c r="P267">
        <v>4127600</v>
      </c>
      <c r="Q267">
        <v>4417526.7</v>
      </c>
      <c r="R267">
        <v>5286166.59</v>
      </c>
      <c r="S267">
        <v>3949338</v>
      </c>
      <c r="T267">
        <v>4726745.28</v>
      </c>
      <c r="U267">
        <v>4566849.54</v>
      </c>
      <c r="V267">
        <v>4944580.5599999996</v>
      </c>
      <c r="W267">
        <v>4611886.75</v>
      </c>
      <c r="X267">
        <v>4250000</v>
      </c>
      <c r="Y267">
        <v>4250000</v>
      </c>
      <c r="Z267">
        <v>4127600</v>
      </c>
      <c r="AA267" t="s">
        <v>14</v>
      </c>
    </row>
    <row r="268" spans="2:27">
      <c r="B268" t="s">
        <v>135</v>
      </c>
      <c r="C268">
        <v>7875000</v>
      </c>
      <c r="D268">
        <v>7875000</v>
      </c>
      <c r="E268">
        <v>7849359</v>
      </c>
      <c r="F268">
        <v>7648200</v>
      </c>
      <c r="G268">
        <v>7317891</v>
      </c>
      <c r="H268">
        <v>7317891</v>
      </c>
      <c r="I268">
        <v>7245000</v>
      </c>
      <c r="J268">
        <v>7245000</v>
      </c>
      <c r="K268">
        <v>7305039</v>
      </c>
      <c r="L268">
        <v>7352808.9699999997</v>
      </c>
      <c r="M268">
        <v>7317891</v>
      </c>
      <c r="N268">
        <v>7317891</v>
      </c>
      <c r="O268">
        <v>8925730.6300000008</v>
      </c>
      <c r="P268">
        <v>7696964.3300000001</v>
      </c>
      <c r="Q268">
        <v>8300308.9699999997</v>
      </c>
      <c r="R268">
        <v>7317891</v>
      </c>
      <c r="S268">
        <v>7408913.29</v>
      </c>
      <c r="T268">
        <v>7648200</v>
      </c>
      <c r="U268">
        <v>9114906.0199999996</v>
      </c>
      <c r="V268">
        <v>8679636</v>
      </c>
      <c r="W268">
        <v>8583907.75</v>
      </c>
      <c r="X268">
        <v>8390093.0399999991</v>
      </c>
      <c r="Y268">
        <v>8057516.1299999999</v>
      </c>
      <c r="Z268">
        <v>7648200</v>
      </c>
      <c r="AA268" t="s">
        <v>14</v>
      </c>
    </row>
    <row r="269" spans="2:27">
      <c r="B269" t="s">
        <v>136</v>
      </c>
      <c r="C269">
        <v>8000000</v>
      </c>
      <c r="D269">
        <v>8000000</v>
      </c>
      <c r="E269">
        <v>7973952</v>
      </c>
      <c r="F269">
        <v>7769600</v>
      </c>
      <c r="G269">
        <v>7434048</v>
      </c>
      <c r="H269">
        <v>7434048</v>
      </c>
      <c r="I269">
        <v>7360000</v>
      </c>
      <c r="J269">
        <v>7360000</v>
      </c>
      <c r="K269">
        <v>7494625.2800000003</v>
      </c>
      <c r="L269">
        <v>8017849.8600000003</v>
      </c>
      <c r="M269">
        <v>8468687.3599999994</v>
      </c>
      <c r="N269">
        <v>7434048</v>
      </c>
      <c r="O269">
        <v>8462459.7300000004</v>
      </c>
      <c r="P269">
        <v>8552677.7799999993</v>
      </c>
      <c r="Q269">
        <v>8400210.4299999997</v>
      </c>
      <c r="R269">
        <v>8126632.4500000002</v>
      </c>
      <c r="S269">
        <v>10015273.470000001</v>
      </c>
      <c r="T269">
        <v>7769600</v>
      </c>
      <c r="U269">
        <v>8220237.3099999996</v>
      </c>
      <c r="V269">
        <v>8331046.4000000004</v>
      </c>
      <c r="W269">
        <v>8652574.7200000007</v>
      </c>
      <c r="X269">
        <v>8085177.3399999999</v>
      </c>
      <c r="Y269">
        <v>8971079.1699999999</v>
      </c>
      <c r="Z269">
        <v>7769600</v>
      </c>
      <c r="AA269" t="s">
        <v>14</v>
      </c>
    </row>
    <row r="270" spans="2:27">
      <c r="B270" t="s">
        <v>137</v>
      </c>
      <c r="C270">
        <v>7875000</v>
      </c>
      <c r="D270">
        <v>7875000</v>
      </c>
      <c r="E270">
        <v>7849359</v>
      </c>
      <c r="F270">
        <v>7517470.0199999996</v>
      </c>
      <c r="G270">
        <v>7317891</v>
      </c>
      <c r="H270">
        <v>7317891</v>
      </c>
      <c r="I270">
        <v>7245000</v>
      </c>
      <c r="J270">
        <v>7245000</v>
      </c>
      <c r="K270">
        <v>7305039</v>
      </c>
      <c r="L270">
        <v>7317891</v>
      </c>
      <c r="M270">
        <v>7317891</v>
      </c>
      <c r="N270">
        <v>8137898.0199999996</v>
      </c>
      <c r="O270">
        <v>7725968.1900000004</v>
      </c>
      <c r="P270">
        <v>7648200</v>
      </c>
      <c r="Q270">
        <v>7995691.96</v>
      </c>
      <c r="R270">
        <v>7839706.5499999998</v>
      </c>
      <c r="S270">
        <v>9039742.3300000001</v>
      </c>
      <c r="T270">
        <v>7648200</v>
      </c>
      <c r="U270">
        <v>7843222.46</v>
      </c>
      <c r="V270">
        <v>8784528.3200000003</v>
      </c>
      <c r="W270">
        <v>10494639.550000001</v>
      </c>
      <c r="X270">
        <v>8172854.3899999997</v>
      </c>
      <c r="Y270">
        <v>7943892.54</v>
      </c>
      <c r="Z270">
        <v>7648200</v>
      </c>
      <c r="AA270" t="s">
        <v>14</v>
      </c>
    </row>
    <row r="271" spans="2:27">
      <c r="B271" s="3" t="s">
        <v>148</v>
      </c>
      <c r="C271">
        <v>520838320.92000002</v>
      </c>
      <c r="D271">
        <v>479036013.63</v>
      </c>
      <c r="E271">
        <v>428133203.19999999</v>
      </c>
      <c r="F271">
        <v>391860401.0399999</v>
      </c>
      <c r="G271">
        <v>365145705.94</v>
      </c>
      <c r="H271">
        <v>354011000.07999998</v>
      </c>
      <c r="I271">
        <v>346949758.57999998</v>
      </c>
      <c r="J271">
        <v>324908491.12999994</v>
      </c>
      <c r="K271">
        <v>382907611.75999999</v>
      </c>
      <c r="L271">
        <v>393463040.24000007</v>
      </c>
      <c r="M271">
        <v>396398346.98000002</v>
      </c>
      <c r="N271">
        <v>441945334.82999992</v>
      </c>
      <c r="O271">
        <v>449344888.77999997</v>
      </c>
      <c r="P271">
        <v>410006931.70999992</v>
      </c>
      <c r="Q271">
        <v>457485541.74000001</v>
      </c>
      <c r="R271">
        <v>390961157.62</v>
      </c>
      <c r="S271">
        <v>399621278.0800001</v>
      </c>
      <c r="T271">
        <v>444333353.84999996</v>
      </c>
      <c r="U271">
        <v>719459113.16999984</v>
      </c>
      <c r="V271">
        <v>714809541.38999999</v>
      </c>
      <c r="W271">
        <v>695941810.3499999</v>
      </c>
      <c r="X271">
        <v>555900395.61000001</v>
      </c>
      <c r="Y271">
        <v>471759727.47000003</v>
      </c>
      <c r="Z271">
        <v>388187810.76000005</v>
      </c>
    </row>
    <row r="273" spans="2:26">
      <c r="B273" s="6" t="s">
        <v>147</v>
      </c>
      <c r="C273">
        <f>C163-C271</f>
        <v>0</v>
      </c>
      <c r="D273">
        <f t="shared" ref="D273:Z273" si="3">D163-D271</f>
        <v>0</v>
      </c>
      <c r="E273">
        <f t="shared" si="3"/>
        <v>0</v>
      </c>
      <c r="F273">
        <f t="shared" si="3"/>
        <v>0</v>
      </c>
      <c r="G273">
        <f t="shared" si="3"/>
        <v>0</v>
      </c>
      <c r="H273">
        <f t="shared" si="3"/>
        <v>0</v>
      </c>
      <c r="I273">
        <f t="shared" si="3"/>
        <v>0</v>
      </c>
      <c r="J273">
        <f t="shared" si="3"/>
        <v>0</v>
      </c>
      <c r="K273">
        <f t="shared" si="3"/>
        <v>0</v>
      </c>
      <c r="L273">
        <f t="shared" si="3"/>
        <v>0</v>
      </c>
      <c r="M273">
        <f t="shared" si="3"/>
        <v>0</v>
      </c>
      <c r="N273">
        <f t="shared" si="3"/>
        <v>0</v>
      </c>
      <c r="O273">
        <f t="shared" si="3"/>
        <v>0</v>
      </c>
      <c r="P273">
        <f t="shared" si="3"/>
        <v>0</v>
      </c>
      <c r="Q273">
        <f t="shared" si="3"/>
        <v>0</v>
      </c>
      <c r="R273">
        <f t="shared" si="3"/>
        <v>0</v>
      </c>
      <c r="S273">
        <f t="shared" si="3"/>
        <v>0</v>
      </c>
      <c r="T273">
        <f t="shared" si="3"/>
        <v>0</v>
      </c>
      <c r="U273">
        <f t="shared" si="3"/>
        <v>0</v>
      </c>
      <c r="V273">
        <f t="shared" si="3"/>
        <v>0</v>
      </c>
      <c r="W273">
        <f t="shared" si="3"/>
        <v>0</v>
      </c>
      <c r="X273">
        <f t="shared" si="3"/>
        <v>0</v>
      </c>
      <c r="Y273">
        <f t="shared" si="3"/>
        <v>0</v>
      </c>
      <c r="Z273">
        <f t="shared" si="3"/>
        <v>0</v>
      </c>
    </row>
  </sheetData>
  <mergeCells count="4">
    <mergeCell ref="A1:S1"/>
    <mergeCell ref="A27:S27"/>
    <mergeCell ref="A57:S57"/>
    <mergeCell ref="A165:S16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D135"/>
  <sheetViews>
    <sheetView topLeftCell="BO109" workbookViewId="0">
      <selection activeCell="CC129" sqref="CC129"/>
    </sheetView>
  </sheetViews>
  <sheetFormatPr defaultRowHeight="15"/>
  <cols>
    <col min="3" max="3" width="10" bestFit="1" customWidth="1"/>
    <col min="30" max="30" width="10" bestFit="1" customWidth="1"/>
    <col min="38" max="38" width="13" customWidth="1"/>
    <col min="39" max="39" width="12.85546875" customWidth="1"/>
    <col min="40" max="40" width="12.140625" customWidth="1"/>
    <col min="41" max="41" width="12.7109375" customWidth="1"/>
    <col min="42" max="42" width="12.85546875" customWidth="1"/>
    <col min="43" max="43" width="13.7109375" customWidth="1"/>
    <col min="44" max="44" width="12" customWidth="1"/>
    <col min="45" max="45" width="12.85546875" customWidth="1"/>
    <col min="46" max="46" width="12.7109375" customWidth="1"/>
    <col min="47" max="47" width="11.28515625" customWidth="1"/>
    <col min="51" max="51" width="11.5703125" customWidth="1"/>
    <col min="65" max="65" width="13.140625" customWidth="1"/>
    <col min="66" max="66" width="12" customWidth="1"/>
    <col min="67" max="67" width="14.42578125" customWidth="1"/>
    <col min="68" max="68" width="11.7109375" customWidth="1"/>
    <col min="69" max="69" width="12.7109375" customWidth="1"/>
    <col min="70" max="70" width="11.85546875" customWidth="1"/>
    <col min="71" max="71" width="12" customWidth="1"/>
    <col min="72" max="72" width="12.140625" customWidth="1"/>
    <col min="73" max="73" width="11.85546875" customWidth="1"/>
    <col min="74" max="74" width="12" customWidth="1"/>
    <col min="78" max="78" width="11.28515625" customWidth="1"/>
  </cols>
  <sheetData>
    <row r="1" spans="1:108">
      <c r="A1" s="10" t="s">
        <v>149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AB1" s="10" t="s">
        <v>149</v>
      </c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5"/>
      <c r="AX1" s="5"/>
      <c r="AY1" s="5"/>
      <c r="AZ1" s="5"/>
      <c r="BA1" s="5"/>
      <c r="BB1" s="5"/>
      <c r="CD1" s="10" t="s">
        <v>150</v>
      </c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5"/>
      <c r="CZ1" s="5"/>
      <c r="DA1" s="5"/>
      <c r="DB1" s="5"/>
      <c r="DC1" s="5"/>
      <c r="DD1" s="5"/>
    </row>
    <row r="2" spans="1:108"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</row>
    <row r="3" spans="1:108">
      <c r="B3" t="s">
        <v>24</v>
      </c>
      <c r="C3">
        <v>38073812.460000001</v>
      </c>
      <c r="D3">
        <v>31471069.920000002</v>
      </c>
      <c r="E3">
        <v>29159397.02</v>
      </c>
      <c r="F3">
        <v>29644344</v>
      </c>
      <c r="G3">
        <v>33859537.420000002</v>
      </c>
      <c r="H3">
        <v>42094958.340000004</v>
      </c>
      <c r="I3">
        <v>49612531.82</v>
      </c>
      <c r="J3">
        <v>49458722.549999997</v>
      </c>
      <c r="K3">
        <v>61864436.479999997</v>
      </c>
      <c r="L3">
        <v>67911435.120000005</v>
      </c>
      <c r="M3">
        <v>66128738.840000004</v>
      </c>
      <c r="N3">
        <v>79781466.530000001</v>
      </c>
      <c r="O3">
        <v>78755968.629999995</v>
      </c>
      <c r="P3">
        <v>69469041.890000001</v>
      </c>
      <c r="Q3">
        <v>65378052.390000001</v>
      </c>
      <c r="R3">
        <v>65098058.869999997</v>
      </c>
      <c r="S3">
        <v>70049893.890000001</v>
      </c>
      <c r="T3">
        <v>69067236.290000007</v>
      </c>
      <c r="U3">
        <v>93155461.769999996</v>
      </c>
      <c r="V3">
        <v>72162395.890000001</v>
      </c>
      <c r="W3">
        <v>92768424.109999999</v>
      </c>
      <c r="X3">
        <v>66549994.100000001</v>
      </c>
      <c r="Y3">
        <v>46891576.409999996</v>
      </c>
      <c r="Z3">
        <v>42878923.740000002</v>
      </c>
      <c r="AA3" t="s">
        <v>14</v>
      </c>
      <c r="AC3" s="5" t="s">
        <v>24</v>
      </c>
      <c r="AD3" s="5">
        <v>13357600</v>
      </c>
      <c r="AE3" s="5">
        <v>12845480</v>
      </c>
      <c r="AF3" s="5">
        <v>12237150</v>
      </c>
      <c r="AG3" s="5">
        <v>13400950</v>
      </c>
      <c r="AH3" s="5">
        <v>14335820</v>
      </c>
      <c r="AI3" s="5">
        <v>16520112</v>
      </c>
      <c r="AJ3" s="5">
        <v>21052627.039999999</v>
      </c>
      <c r="AK3" s="5">
        <v>24610000</v>
      </c>
      <c r="AL3" s="5">
        <v>31778600</v>
      </c>
      <c r="AM3" s="5">
        <v>32846800</v>
      </c>
      <c r="AN3" s="5">
        <v>33257000</v>
      </c>
      <c r="AO3" s="5">
        <v>33109843.239999998</v>
      </c>
      <c r="AP3" s="5">
        <v>33787600</v>
      </c>
      <c r="AQ3" s="5">
        <v>33028800</v>
      </c>
      <c r="AR3" s="5">
        <v>31333400</v>
      </c>
      <c r="AS3" s="5">
        <v>30052400</v>
      </c>
      <c r="AT3" s="5">
        <v>29618400</v>
      </c>
      <c r="AU3" s="5">
        <v>28791000</v>
      </c>
      <c r="AV3" s="5">
        <v>56594000</v>
      </c>
      <c r="AW3" s="5">
        <v>57062000</v>
      </c>
      <c r="AX3" s="5">
        <v>49324000</v>
      </c>
      <c r="AY3" s="5">
        <v>27640200</v>
      </c>
      <c r="AZ3" s="5">
        <v>21522200</v>
      </c>
      <c r="BA3" s="5">
        <v>16876744.879999999</v>
      </c>
      <c r="BB3" s="5" t="s">
        <v>14</v>
      </c>
      <c r="BD3" s="5" t="s">
        <v>24</v>
      </c>
      <c r="BE3" s="5">
        <v>51431412.460000001</v>
      </c>
      <c r="BF3" s="5">
        <v>44316549.920000002</v>
      </c>
      <c r="BG3" s="5">
        <v>41396547.020000003</v>
      </c>
      <c r="BH3" s="5">
        <v>43045294</v>
      </c>
      <c r="BI3" s="5">
        <v>48195357.420000002</v>
      </c>
      <c r="BJ3" s="5">
        <v>61893636.399999999</v>
      </c>
      <c r="BK3" s="5">
        <v>75754293.209999993</v>
      </c>
      <c r="BL3" s="5">
        <v>76224969.489999995</v>
      </c>
      <c r="BM3" s="5">
        <v>94216495.599999994</v>
      </c>
      <c r="BN3" s="5">
        <v>100758235.12</v>
      </c>
      <c r="BO3" s="5">
        <v>99385738.840000004</v>
      </c>
      <c r="BP3" s="5">
        <v>112891309.77</v>
      </c>
      <c r="BQ3" s="5">
        <v>112543568.63</v>
      </c>
      <c r="BR3" s="5">
        <v>102497841.89</v>
      </c>
      <c r="BS3" s="5">
        <v>96711452.390000001</v>
      </c>
      <c r="BT3" s="5">
        <v>95150458.870000005</v>
      </c>
      <c r="BU3" s="5">
        <v>99668293.890000001</v>
      </c>
      <c r="BV3" s="5">
        <v>97858236.290000007</v>
      </c>
      <c r="BW3" s="5">
        <v>149749461.77000001</v>
      </c>
      <c r="BX3" s="5">
        <v>129224395.89</v>
      </c>
      <c r="BY3" s="5">
        <v>142092424.11000001</v>
      </c>
      <c r="BZ3" s="5">
        <v>94190194.099999994</v>
      </c>
      <c r="CA3" s="5">
        <v>68413776.409999996</v>
      </c>
      <c r="CB3" s="5">
        <v>59755668.619999997</v>
      </c>
      <c r="CC3" s="5" t="s">
        <v>14</v>
      </c>
      <c r="CD3" s="5"/>
      <c r="CE3" s="5" t="s">
        <v>24</v>
      </c>
      <c r="CF3" s="5">
        <v>51431412.460000001</v>
      </c>
      <c r="CG3" s="5">
        <v>44316549.920000002</v>
      </c>
      <c r="CH3" s="5">
        <v>41396547.020000003</v>
      </c>
      <c r="CI3" s="5">
        <v>43045294</v>
      </c>
      <c r="CJ3" s="5">
        <v>48195357.420000002</v>
      </c>
      <c r="CK3" s="5">
        <v>61893636.399999999</v>
      </c>
      <c r="CL3" s="5">
        <v>75754293.209999993</v>
      </c>
      <c r="CM3" s="5">
        <v>76224969.489999995</v>
      </c>
      <c r="CN3" s="5">
        <v>94216495.599999994</v>
      </c>
      <c r="CO3" s="5">
        <v>101506438.3</v>
      </c>
      <c r="CP3" s="5">
        <v>103277520.48999999</v>
      </c>
      <c r="CQ3" s="5">
        <v>118719484.53</v>
      </c>
      <c r="CR3" s="5">
        <v>116786325.83</v>
      </c>
      <c r="CS3" s="5">
        <v>106362919.25</v>
      </c>
      <c r="CT3" s="5">
        <v>100378131.62</v>
      </c>
      <c r="CU3" s="5">
        <v>95835009.609999999</v>
      </c>
      <c r="CV3" s="5">
        <v>100342958.73</v>
      </c>
      <c r="CW3" s="5">
        <v>101227400.23999999</v>
      </c>
      <c r="CX3" s="5">
        <v>149749461.77000001</v>
      </c>
      <c r="CY3" s="5">
        <v>129224395.89</v>
      </c>
      <c r="CZ3" s="5">
        <v>142092424.11000001</v>
      </c>
      <c r="DA3" s="5">
        <v>97830013.569999993</v>
      </c>
      <c r="DB3" s="5">
        <v>68413776.409999996</v>
      </c>
      <c r="DC3" s="5">
        <v>59755668.619999997</v>
      </c>
      <c r="DD3" s="5" t="s">
        <v>14</v>
      </c>
    </row>
    <row r="4" spans="1:108">
      <c r="B4" t="s">
        <v>25</v>
      </c>
      <c r="C4">
        <v>22916095.879999999</v>
      </c>
      <c r="D4">
        <v>29920011.300000001</v>
      </c>
      <c r="E4">
        <v>27281628.949999999</v>
      </c>
      <c r="F4">
        <v>25610405.52</v>
      </c>
      <c r="G4">
        <v>32213790.690000001</v>
      </c>
      <c r="H4">
        <v>26760462.09</v>
      </c>
      <c r="I4">
        <v>25981577.670000002</v>
      </c>
      <c r="J4">
        <v>39271130.390000001</v>
      </c>
      <c r="K4">
        <v>35278600.990000002</v>
      </c>
      <c r="L4">
        <v>30957532.18</v>
      </c>
      <c r="M4">
        <v>38855464.079999998</v>
      </c>
      <c r="N4">
        <v>34527545.789999999</v>
      </c>
      <c r="O4">
        <v>32079104.859999999</v>
      </c>
      <c r="P4">
        <v>30070713.879999999</v>
      </c>
      <c r="Q4">
        <v>40248783.600000001</v>
      </c>
      <c r="R4">
        <v>35789532.090000004</v>
      </c>
      <c r="S4">
        <v>36496740.740000002</v>
      </c>
      <c r="T4">
        <v>33390572.379999999</v>
      </c>
      <c r="U4">
        <v>48469409.25</v>
      </c>
      <c r="V4">
        <v>45268974.810000002</v>
      </c>
      <c r="W4">
        <v>48582313.100000001</v>
      </c>
      <c r="X4">
        <v>47390145.799999997</v>
      </c>
      <c r="Y4">
        <v>34620128.740000002</v>
      </c>
      <c r="Z4">
        <v>30469213.07</v>
      </c>
      <c r="AA4" t="s">
        <v>14</v>
      </c>
      <c r="AB4" s="5"/>
      <c r="AC4" s="5" t="s">
        <v>25</v>
      </c>
      <c r="AD4" s="5">
        <v>10100800</v>
      </c>
      <c r="AE4" s="5">
        <v>9765680</v>
      </c>
      <c r="AF4" s="5">
        <v>9194250</v>
      </c>
      <c r="AG4" s="5">
        <v>9423100</v>
      </c>
      <c r="AH4" s="5">
        <v>9867160</v>
      </c>
      <c r="AI4" s="5">
        <v>10447684</v>
      </c>
      <c r="AJ4" s="5">
        <v>10617283.199999999</v>
      </c>
      <c r="AK4" s="5">
        <v>11130000</v>
      </c>
      <c r="AL4" s="5">
        <v>13655507.23</v>
      </c>
      <c r="AM4" s="5">
        <v>15047172.26</v>
      </c>
      <c r="AN4" s="5">
        <v>15038531.699999999</v>
      </c>
      <c r="AO4" s="5">
        <v>14656515.800000001</v>
      </c>
      <c r="AP4" s="5">
        <v>13417937</v>
      </c>
      <c r="AQ4" s="5">
        <v>14246491.300000001</v>
      </c>
      <c r="AR4" s="5">
        <v>13977512.539999999</v>
      </c>
      <c r="AS4" s="5">
        <v>12227586.77</v>
      </c>
      <c r="AT4" s="5">
        <v>10935229.4</v>
      </c>
      <c r="AU4" s="5">
        <v>13639725.26</v>
      </c>
      <c r="AV4" s="5">
        <v>23946000</v>
      </c>
      <c r="AW4" s="5">
        <v>19476000</v>
      </c>
      <c r="AX4" s="5">
        <v>18480000</v>
      </c>
      <c r="AY4" s="5">
        <v>16533074.949999999</v>
      </c>
      <c r="AZ4" s="5">
        <v>12849200</v>
      </c>
      <c r="BA4" s="5">
        <v>11145655.039999999</v>
      </c>
      <c r="BB4" s="5" t="s">
        <v>14</v>
      </c>
      <c r="BC4" s="5"/>
      <c r="BD4" s="5" t="s">
        <v>25</v>
      </c>
      <c r="BE4" s="5">
        <v>33016895.879999999</v>
      </c>
      <c r="BF4" s="5">
        <v>39685691.299999997</v>
      </c>
      <c r="BG4" s="5">
        <v>36475878.950000003</v>
      </c>
      <c r="BH4" s="5">
        <v>35033505.520000003</v>
      </c>
      <c r="BI4" s="5">
        <v>42080950.689999998</v>
      </c>
      <c r="BJ4" s="5">
        <v>37208146.090000004</v>
      </c>
      <c r="BK4" s="5">
        <v>36598860.869999997</v>
      </c>
      <c r="BL4" s="5">
        <v>50401130.390000001</v>
      </c>
      <c r="BM4" s="5">
        <v>48934108.219999999</v>
      </c>
      <c r="BN4" s="5">
        <v>46004704.439999998</v>
      </c>
      <c r="BO4" s="5">
        <v>53893995.789999999</v>
      </c>
      <c r="BP4" s="5">
        <v>49184061.590000004</v>
      </c>
      <c r="BQ4" s="5">
        <v>45497041.859999999</v>
      </c>
      <c r="BR4" s="5">
        <v>44317205.18</v>
      </c>
      <c r="BS4" s="5">
        <v>54226296.140000001</v>
      </c>
      <c r="BT4" s="5">
        <v>48017118.859999999</v>
      </c>
      <c r="BU4" s="5">
        <v>47431970.149999999</v>
      </c>
      <c r="BV4" s="5">
        <v>47030297.640000001</v>
      </c>
      <c r="BW4" s="5">
        <v>72415409.25</v>
      </c>
      <c r="BX4" s="5">
        <v>64744974.810000002</v>
      </c>
      <c r="BY4" s="5">
        <v>67062313.100000001</v>
      </c>
      <c r="BZ4" s="5">
        <v>63923220.75</v>
      </c>
      <c r="CA4" s="5">
        <v>47469328.740000002</v>
      </c>
      <c r="CB4" s="5">
        <v>41614868.109999999</v>
      </c>
      <c r="CC4" s="5" t="s">
        <v>14</v>
      </c>
      <c r="CD4" s="5"/>
      <c r="CE4" s="5" t="s">
        <v>25</v>
      </c>
      <c r="CF4" s="5">
        <v>33016895.879999999</v>
      </c>
      <c r="CG4" s="5">
        <v>39685691.299999997</v>
      </c>
      <c r="CH4" s="5">
        <v>36475878.950000003</v>
      </c>
      <c r="CI4" s="5">
        <v>35033505.520000003</v>
      </c>
      <c r="CJ4" s="5">
        <v>42080950.689999998</v>
      </c>
      <c r="CK4" s="5">
        <v>37208146.090000004</v>
      </c>
      <c r="CL4" s="5">
        <v>36598860.869999997</v>
      </c>
      <c r="CM4" s="5">
        <v>50401130.390000001</v>
      </c>
      <c r="CN4" s="5">
        <v>48780200.990000002</v>
      </c>
      <c r="CO4" s="5">
        <v>44735177.759999998</v>
      </c>
      <c r="CP4" s="5">
        <v>53876051.229999997</v>
      </c>
      <c r="CQ4" s="5">
        <v>49184061.590000004</v>
      </c>
      <c r="CR4" s="5">
        <v>45497041.859999999</v>
      </c>
      <c r="CS4" s="5">
        <v>44317205.18</v>
      </c>
      <c r="CT4" s="5">
        <v>54226296.140000001</v>
      </c>
      <c r="CU4" s="5">
        <v>46985480</v>
      </c>
      <c r="CV4" s="5">
        <v>47440676.009999998</v>
      </c>
      <c r="CW4" s="5">
        <v>47030297.640000001</v>
      </c>
      <c r="CX4" s="5">
        <v>72415409.25</v>
      </c>
      <c r="CY4" s="5">
        <v>64744974.810000002</v>
      </c>
      <c r="CZ4" s="5">
        <v>67062313.100000001</v>
      </c>
      <c r="DA4" s="5">
        <v>63615576.560000002</v>
      </c>
      <c r="DB4" s="5">
        <v>47469328.740000002</v>
      </c>
      <c r="DC4" s="5">
        <v>41614868.109999999</v>
      </c>
      <c r="DD4" s="5" t="s">
        <v>14</v>
      </c>
    </row>
    <row r="5" spans="1:108">
      <c r="B5" t="s">
        <v>26</v>
      </c>
      <c r="C5">
        <v>49812374.420000002</v>
      </c>
      <c r="D5">
        <v>44223368.859999999</v>
      </c>
      <c r="E5">
        <v>29498673.91</v>
      </c>
      <c r="F5">
        <v>37382520.5</v>
      </c>
      <c r="G5">
        <v>41807936.740000002</v>
      </c>
      <c r="H5">
        <v>40317169.039999999</v>
      </c>
      <c r="I5">
        <v>53699962.159999996</v>
      </c>
      <c r="J5">
        <v>47780846.109999999</v>
      </c>
      <c r="K5">
        <v>71176250.969999999</v>
      </c>
      <c r="L5">
        <v>72589166.099999994</v>
      </c>
      <c r="M5">
        <v>89982012.480000004</v>
      </c>
      <c r="N5">
        <v>73512239.519999996</v>
      </c>
      <c r="O5">
        <v>76019481.299999997</v>
      </c>
      <c r="P5">
        <v>73081397.170000002</v>
      </c>
      <c r="Q5">
        <v>66877634.060000002</v>
      </c>
      <c r="R5">
        <v>68282747.769999996</v>
      </c>
      <c r="S5">
        <v>68199484.379999995</v>
      </c>
      <c r="T5">
        <v>77544936.659999996</v>
      </c>
      <c r="U5">
        <v>93099054.5</v>
      </c>
      <c r="V5">
        <v>117067531.48</v>
      </c>
      <c r="W5">
        <v>99462170.120000005</v>
      </c>
      <c r="X5">
        <v>79023037.040000007</v>
      </c>
      <c r="Y5">
        <v>61317911.75</v>
      </c>
      <c r="Z5">
        <v>50111293.649999999</v>
      </c>
      <c r="AA5" t="s">
        <v>14</v>
      </c>
      <c r="AB5" s="5"/>
      <c r="AC5" s="5" t="s">
        <v>26</v>
      </c>
      <c r="AD5" s="5">
        <v>29580240</v>
      </c>
      <c r="AE5" s="5">
        <v>28132380</v>
      </c>
      <c r="AF5" s="5">
        <v>26887000</v>
      </c>
      <c r="AG5" s="5">
        <v>27380350</v>
      </c>
      <c r="AH5" s="5">
        <v>29487020</v>
      </c>
      <c r="AI5" s="5">
        <v>22770998</v>
      </c>
      <c r="AJ5" s="5">
        <v>34461308.640000001</v>
      </c>
      <c r="AK5" s="5">
        <v>45407500</v>
      </c>
      <c r="AL5" s="5">
        <v>61195835.350000001</v>
      </c>
      <c r="AM5" s="5">
        <v>78372039.5</v>
      </c>
      <c r="AN5" s="5">
        <v>80392857.909999996</v>
      </c>
      <c r="AO5" s="5">
        <v>91360000</v>
      </c>
      <c r="AP5" s="5">
        <v>83822130.950000003</v>
      </c>
      <c r="AQ5" s="5">
        <v>78020787.060000002</v>
      </c>
      <c r="AR5" s="5">
        <v>77634223.530000001</v>
      </c>
      <c r="AS5" s="5">
        <v>77282971.090000004</v>
      </c>
      <c r="AT5" s="5">
        <v>62392084.030000001</v>
      </c>
      <c r="AU5" s="5">
        <v>75327851.680000007</v>
      </c>
      <c r="AV5" s="5">
        <v>92674000</v>
      </c>
      <c r="AW5" s="5">
        <v>93306000</v>
      </c>
      <c r="AX5" s="5">
        <v>90700000</v>
      </c>
      <c r="AY5" s="5">
        <v>83660000</v>
      </c>
      <c r="AZ5" s="5">
        <v>50416800</v>
      </c>
      <c r="BA5" s="5">
        <v>37076998.479999997</v>
      </c>
      <c r="BB5" s="5" t="s">
        <v>14</v>
      </c>
      <c r="BC5" s="5"/>
      <c r="BD5" s="5" t="s">
        <v>26</v>
      </c>
      <c r="BE5" s="5">
        <v>79392614.420000002</v>
      </c>
      <c r="BF5" s="5">
        <v>72355748.859999999</v>
      </c>
      <c r="BG5" s="5">
        <v>56385673.909999996</v>
      </c>
      <c r="BH5" s="5">
        <v>64762870.5</v>
      </c>
      <c r="BI5" s="5">
        <v>71294956.739999995</v>
      </c>
      <c r="BJ5" s="5">
        <v>71104416.5</v>
      </c>
      <c r="BK5" s="5">
        <v>100834310.69</v>
      </c>
      <c r="BL5" s="5">
        <v>105308522.5</v>
      </c>
      <c r="BM5" s="5">
        <v>140222117.69999999</v>
      </c>
      <c r="BN5" s="5">
        <v>155450002.34999999</v>
      </c>
      <c r="BO5" s="5">
        <v>174687016.81999999</v>
      </c>
      <c r="BP5" s="5">
        <v>168125784.02000001</v>
      </c>
      <c r="BQ5" s="5">
        <v>161876628.78999999</v>
      </c>
      <c r="BR5" s="5">
        <v>153234535.02000001</v>
      </c>
      <c r="BS5" s="5">
        <v>149462524.91999999</v>
      </c>
      <c r="BT5" s="5">
        <v>152177954.63</v>
      </c>
      <c r="BU5" s="5">
        <v>138596549.91</v>
      </c>
      <c r="BV5" s="5">
        <v>160042758.13</v>
      </c>
      <c r="BW5" s="5">
        <v>185773054.5</v>
      </c>
      <c r="BX5" s="5">
        <v>210373531.47999999</v>
      </c>
      <c r="BY5" s="5">
        <v>190162170.12</v>
      </c>
      <c r="BZ5" s="5">
        <v>162683037.03999999</v>
      </c>
      <c r="CA5" s="5">
        <v>111734711.75</v>
      </c>
      <c r="CB5" s="5">
        <v>87188292.129999995</v>
      </c>
      <c r="CC5" s="5" t="s">
        <v>14</v>
      </c>
      <c r="CD5" s="5"/>
      <c r="CE5" s="5" t="s">
        <v>26</v>
      </c>
      <c r="CF5" s="5">
        <v>79392614.420000002</v>
      </c>
      <c r="CG5" s="5">
        <v>72355748.859999999</v>
      </c>
      <c r="CH5" s="5">
        <v>56385673.909999996</v>
      </c>
      <c r="CI5" s="5">
        <v>64762870.5</v>
      </c>
      <c r="CJ5" s="5">
        <v>71294956.739999995</v>
      </c>
      <c r="CK5" s="5">
        <v>71104416.5</v>
      </c>
      <c r="CL5" s="5">
        <v>100834310.69</v>
      </c>
      <c r="CM5" s="5">
        <v>105308522.5</v>
      </c>
      <c r="CN5" s="5">
        <v>138330282.34999999</v>
      </c>
      <c r="CO5" s="5">
        <v>137460764.13999999</v>
      </c>
      <c r="CP5" s="5">
        <v>161751529.80000001</v>
      </c>
      <c r="CQ5" s="5">
        <v>148748328.02000001</v>
      </c>
      <c r="CR5" s="5">
        <v>147868741.03999999</v>
      </c>
      <c r="CS5" s="5">
        <v>140864895.19</v>
      </c>
      <c r="CT5" s="5">
        <v>137154171.97999999</v>
      </c>
      <c r="CU5" s="5">
        <v>134438697.30000001</v>
      </c>
      <c r="CV5" s="5">
        <v>136322367.53</v>
      </c>
      <c r="CW5" s="5">
        <v>148100064.02000001</v>
      </c>
      <c r="CX5" s="5">
        <v>185773054.5</v>
      </c>
      <c r="CY5" s="5">
        <v>210373531.47999999</v>
      </c>
      <c r="CZ5" s="5">
        <v>190162170.11000001</v>
      </c>
      <c r="DA5" s="5">
        <v>145296815.84</v>
      </c>
      <c r="DB5" s="5">
        <v>111734711.75</v>
      </c>
      <c r="DC5" s="5">
        <v>87188292.129999995</v>
      </c>
      <c r="DD5" s="5" t="s">
        <v>14</v>
      </c>
    </row>
    <row r="6" spans="1:108">
      <c r="B6" t="s">
        <v>25</v>
      </c>
      <c r="C6">
        <v>24109854.68</v>
      </c>
      <c r="D6">
        <v>24313805.420000002</v>
      </c>
      <c r="E6">
        <v>22752965.43</v>
      </c>
      <c r="F6">
        <v>22929243</v>
      </c>
      <c r="G6">
        <v>21092984.989999998</v>
      </c>
      <c r="H6">
        <v>21049804.120000001</v>
      </c>
      <c r="I6">
        <v>24222179.23</v>
      </c>
      <c r="J6">
        <v>20877032.309999999</v>
      </c>
      <c r="K6">
        <v>25297321.73</v>
      </c>
      <c r="L6">
        <v>21112332.68</v>
      </c>
      <c r="M6">
        <v>28253252.489999998</v>
      </c>
      <c r="N6">
        <v>27561681.289999999</v>
      </c>
      <c r="O6">
        <v>23688374.530000001</v>
      </c>
      <c r="P6">
        <v>31222798.129999999</v>
      </c>
      <c r="Q6">
        <v>32032863.98</v>
      </c>
      <c r="R6">
        <v>27848677.120000001</v>
      </c>
      <c r="S6">
        <v>27829658.239999998</v>
      </c>
      <c r="T6">
        <v>23630615.600000001</v>
      </c>
      <c r="U6">
        <v>40427532.280000001</v>
      </c>
      <c r="V6">
        <v>43371318.289999999</v>
      </c>
      <c r="W6">
        <v>31122770.640000001</v>
      </c>
      <c r="X6">
        <v>32176414.260000002</v>
      </c>
      <c r="Y6">
        <v>24834939.039999999</v>
      </c>
      <c r="Z6">
        <v>27692231.129999999</v>
      </c>
      <c r="AA6" t="s">
        <v>14</v>
      </c>
      <c r="AB6" s="5"/>
      <c r="AC6" s="5" t="s">
        <v>25</v>
      </c>
      <c r="AD6" s="5">
        <v>6572600</v>
      </c>
      <c r="AE6" s="5">
        <v>6275240</v>
      </c>
      <c r="AF6" s="5">
        <v>5809800</v>
      </c>
      <c r="AG6" s="5">
        <v>5850050</v>
      </c>
      <c r="AH6" s="5">
        <v>5652200</v>
      </c>
      <c r="AI6" s="5">
        <v>6086996</v>
      </c>
      <c r="AJ6" s="5">
        <v>5780936.2400000002</v>
      </c>
      <c r="AK6" s="5">
        <v>6293750</v>
      </c>
      <c r="AL6" s="5">
        <v>8329314</v>
      </c>
      <c r="AM6" s="5">
        <v>10263996.57</v>
      </c>
      <c r="AN6" s="5">
        <v>10237367.75</v>
      </c>
      <c r="AO6" s="5">
        <v>10717806.550000001</v>
      </c>
      <c r="AP6" s="5">
        <v>10239140.41</v>
      </c>
      <c r="AQ6" s="5">
        <v>9808726</v>
      </c>
      <c r="AR6" s="5">
        <v>10742815.619999999</v>
      </c>
      <c r="AS6" s="5">
        <v>10648621.710000001</v>
      </c>
      <c r="AT6" s="5">
        <v>9065295.5899999999</v>
      </c>
      <c r="AU6" s="5">
        <v>11317398.49</v>
      </c>
      <c r="AV6" s="5">
        <v>17106000</v>
      </c>
      <c r="AW6" s="5">
        <v>15472000</v>
      </c>
      <c r="AX6" s="5">
        <v>13320000</v>
      </c>
      <c r="AY6" s="5">
        <v>11620837.050000001</v>
      </c>
      <c r="AZ6" s="5">
        <v>8792000</v>
      </c>
      <c r="BA6" s="5">
        <v>7170404.6399999997</v>
      </c>
      <c r="BB6" s="5" t="s">
        <v>14</v>
      </c>
      <c r="BC6" s="5"/>
      <c r="BD6" s="5" t="s">
        <v>25</v>
      </c>
      <c r="BE6" s="5">
        <v>30682454.68</v>
      </c>
      <c r="BF6" s="5">
        <v>30589045.420000002</v>
      </c>
      <c r="BG6" s="5">
        <v>28562765.43</v>
      </c>
      <c r="BH6" s="5">
        <v>28779293</v>
      </c>
      <c r="BI6" s="5">
        <v>26745184.989999998</v>
      </c>
      <c r="BJ6" s="5">
        <v>27136800.120000001</v>
      </c>
      <c r="BK6" s="5">
        <v>30003115.469999999</v>
      </c>
      <c r="BL6" s="5">
        <v>27170782.309999999</v>
      </c>
      <c r="BM6" s="5">
        <v>33626635.729999997</v>
      </c>
      <c r="BN6" s="5">
        <v>31376329.25</v>
      </c>
      <c r="BO6" s="5">
        <v>38490620.240000002</v>
      </c>
      <c r="BP6" s="5">
        <v>38279487.850000001</v>
      </c>
      <c r="BQ6" s="5">
        <v>33927514.939999998</v>
      </c>
      <c r="BR6" s="5">
        <v>41031524.130000003</v>
      </c>
      <c r="BS6" s="5">
        <v>42775679.609999999</v>
      </c>
      <c r="BT6" s="5">
        <v>38497298.840000004</v>
      </c>
      <c r="BU6" s="5">
        <v>36894953.829999998</v>
      </c>
      <c r="BV6" s="5">
        <v>34948014.090000004</v>
      </c>
      <c r="BW6" s="5">
        <v>57533532.280000001</v>
      </c>
      <c r="BX6" s="5">
        <v>58843318.289999999</v>
      </c>
      <c r="BY6" s="5">
        <v>44442770.640000001</v>
      </c>
      <c r="BZ6" s="5">
        <v>43797251.32</v>
      </c>
      <c r="CA6" s="5">
        <v>33626939.039999999</v>
      </c>
      <c r="CB6" s="5">
        <v>34862635.770000003</v>
      </c>
      <c r="CC6" s="5" t="s">
        <v>14</v>
      </c>
      <c r="CD6" s="5"/>
      <c r="CE6" s="5" t="s">
        <v>25</v>
      </c>
      <c r="CF6" s="5">
        <v>30682454.68</v>
      </c>
      <c r="CG6" s="5">
        <v>30589045.420000002</v>
      </c>
      <c r="CH6" s="5">
        <v>28562765.43</v>
      </c>
      <c r="CI6" s="5">
        <v>28779293</v>
      </c>
      <c r="CJ6" s="5">
        <v>26745184.989999998</v>
      </c>
      <c r="CK6" s="5">
        <v>27136800.120000001</v>
      </c>
      <c r="CL6" s="5">
        <v>30003115.469999999</v>
      </c>
      <c r="CM6" s="5">
        <v>27170782.309999999</v>
      </c>
      <c r="CN6" s="5">
        <v>33529321.73</v>
      </c>
      <c r="CO6" s="5">
        <v>30474029.5</v>
      </c>
      <c r="CP6" s="5">
        <v>38438477.280000001</v>
      </c>
      <c r="CQ6" s="5">
        <v>38220392.490000002</v>
      </c>
      <c r="CR6" s="5">
        <v>33885376.329999998</v>
      </c>
      <c r="CS6" s="5">
        <v>40993607.969999999</v>
      </c>
      <c r="CT6" s="5">
        <v>42734152.670000002</v>
      </c>
      <c r="CU6" s="5">
        <v>37561186.990000002</v>
      </c>
      <c r="CV6" s="5">
        <v>36894953.829999998</v>
      </c>
      <c r="CW6" s="5">
        <v>34904266.07</v>
      </c>
      <c r="CX6" s="5">
        <v>57533532.280000001</v>
      </c>
      <c r="CY6" s="5">
        <v>58843318.289999999</v>
      </c>
      <c r="CZ6" s="5">
        <v>44442770.640000001</v>
      </c>
      <c r="DA6" s="5">
        <v>43525184.939999998</v>
      </c>
      <c r="DB6" s="5">
        <v>33626939.039999999</v>
      </c>
      <c r="DC6" s="5">
        <v>34862635.770000003</v>
      </c>
      <c r="DD6" s="5" t="s">
        <v>14</v>
      </c>
    </row>
    <row r="7" spans="1:108">
      <c r="B7" t="s">
        <v>27</v>
      </c>
      <c r="C7">
        <v>10211176.869999999</v>
      </c>
      <c r="D7">
        <v>7823068.1500000004</v>
      </c>
      <c r="E7">
        <v>6364634.8499999996</v>
      </c>
      <c r="F7">
        <v>9272479.7799999993</v>
      </c>
      <c r="G7">
        <v>8978102.7200000007</v>
      </c>
      <c r="H7">
        <v>9487998.0099999998</v>
      </c>
      <c r="I7">
        <v>10687521.48</v>
      </c>
      <c r="J7">
        <v>15892575.939999999</v>
      </c>
      <c r="K7">
        <v>18396958.260000002</v>
      </c>
      <c r="L7">
        <v>27533530.789999999</v>
      </c>
      <c r="M7">
        <v>20260151.370000001</v>
      </c>
      <c r="N7">
        <v>23472446.359999999</v>
      </c>
      <c r="O7">
        <v>18678836.550000001</v>
      </c>
      <c r="P7">
        <v>14938677.689999999</v>
      </c>
      <c r="Q7">
        <v>20415811.460000001</v>
      </c>
      <c r="R7">
        <v>21523116.09</v>
      </c>
      <c r="S7">
        <v>19736543.739999998</v>
      </c>
      <c r="T7">
        <v>21812730.760000002</v>
      </c>
      <c r="U7">
        <v>34704143.630000003</v>
      </c>
      <c r="V7">
        <v>36275616.009999998</v>
      </c>
      <c r="W7">
        <v>23024890.109999999</v>
      </c>
      <c r="X7">
        <v>15643248.439999999</v>
      </c>
      <c r="Y7">
        <v>19429494.699999999</v>
      </c>
      <c r="Z7">
        <v>9198412.8100000005</v>
      </c>
      <c r="AA7" t="s">
        <v>14</v>
      </c>
      <c r="AB7" s="5"/>
      <c r="AC7" s="5" t="s">
        <v>27</v>
      </c>
      <c r="AD7" s="5">
        <v>3164760</v>
      </c>
      <c r="AE7" s="5">
        <v>2651460</v>
      </c>
      <c r="AF7" s="5">
        <v>2784150</v>
      </c>
      <c r="AG7" s="5">
        <v>3139500</v>
      </c>
      <c r="AH7" s="5">
        <v>3649740</v>
      </c>
      <c r="AI7" s="5">
        <v>3280228</v>
      </c>
      <c r="AJ7" s="5">
        <v>5099286.72</v>
      </c>
      <c r="AK7" s="5">
        <v>5938750</v>
      </c>
      <c r="AL7" s="5">
        <v>7478593.0599999996</v>
      </c>
      <c r="AM7" s="5">
        <v>8389105.4000000004</v>
      </c>
      <c r="AN7" s="5">
        <v>8760772.9499999993</v>
      </c>
      <c r="AO7" s="5">
        <v>8562051.9000000004</v>
      </c>
      <c r="AP7" s="5">
        <v>6590706.0499999998</v>
      </c>
      <c r="AQ7" s="5">
        <v>5348758.4800000004</v>
      </c>
      <c r="AR7" s="5">
        <v>4866381.1100000003</v>
      </c>
      <c r="AS7" s="5">
        <v>5846352.79</v>
      </c>
      <c r="AT7" s="5">
        <v>6095456.0499999998</v>
      </c>
      <c r="AU7" s="5">
        <v>7112403.1600000001</v>
      </c>
      <c r="AV7" s="5">
        <v>13918000</v>
      </c>
      <c r="AW7" s="5">
        <v>11854000</v>
      </c>
      <c r="AX7" s="5">
        <v>14242000</v>
      </c>
      <c r="AY7" s="5">
        <v>9099838.8599999994</v>
      </c>
      <c r="AZ7" s="5">
        <v>6378400</v>
      </c>
      <c r="BA7" s="5">
        <v>4460006.6399999997</v>
      </c>
      <c r="BB7" s="5" t="s">
        <v>14</v>
      </c>
      <c r="BC7" s="5"/>
      <c r="BD7" s="5" t="s">
        <v>27</v>
      </c>
      <c r="BE7" s="5">
        <v>13375936.869999999</v>
      </c>
      <c r="BF7" s="5">
        <v>10474528.15</v>
      </c>
      <c r="BG7" s="5">
        <v>9148784.8499999996</v>
      </c>
      <c r="BH7" s="5">
        <v>12411979.779999999</v>
      </c>
      <c r="BI7" s="5">
        <v>12627842.720000001</v>
      </c>
      <c r="BJ7" s="5">
        <v>12768226.01</v>
      </c>
      <c r="BK7" s="5">
        <v>15786808.199999999</v>
      </c>
      <c r="BL7" s="5">
        <v>21831325.940000001</v>
      </c>
      <c r="BM7" s="5">
        <v>25875551.32</v>
      </c>
      <c r="BN7" s="5">
        <v>35922636.18</v>
      </c>
      <c r="BO7" s="5">
        <v>29020924.32</v>
      </c>
      <c r="BP7" s="5">
        <v>32034498.260000002</v>
      </c>
      <c r="BQ7" s="5">
        <v>25269542.600000001</v>
      </c>
      <c r="BR7" s="5">
        <v>20287436.170000002</v>
      </c>
      <c r="BS7" s="5">
        <v>25282192.57</v>
      </c>
      <c r="BT7" s="5">
        <v>27369468.890000001</v>
      </c>
      <c r="BU7" s="5">
        <v>25831999.789999999</v>
      </c>
      <c r="BV7" s="5">
        <v>28925133.920000002</v>
      </c>
      <c r="BW7" s="5">
        <v>48622143.630000003</v>
      </c>
      <c r="BX7" s="5">
        <v>48129616.009999998</v>
      </c>
      <c r="BY7" s="5">
        <v>37266890.109999999</v>
      </c>
      <c r="BZ7" s="5">
        <v>24743087.300000001</v>
      </c>
      <c r="CA7" s="5">
        <v>25807894.699999999</v>
      </c>
      <c r="CB7" s="5">
        <v>13658419.449999999</v>
      </c>
      <c r="CC7" s="5" t="s">
        <v>14</v>
      </c>
      <c r="CD7" s="5"/>
      <c r="CE7" s="5" t="s">
        <v>27</v>
      </c>
      <c r="CF7" s="5">
        <v>13375936.869999999</v>
      </c>
      <c r="CG7" s="5">
        <v>10474528.15</v>
      </c>
      <c r="CH7" s="5">
        <v>9148784.8499999996</v>
      </c>
      <c r="CI7" s="5">
        <v>12411979.779999999</v>
      </c>
      <c r="CJ7" s="5">
        <v>12627842.720000001</v>
      </c>
      <c r="CK7" s="5">
        <v>12768226.01</v>
      </c>
      <c r="CL7" s="5">
        <v>15786808.199999999</v>
      </c>
      <c r="CM7" s="5">
        <v>21831325.940000001</v>
      </c>
      <c r="CN7" s="5">
        <v>25812758.260000002</v>
      </c>
      <c r="CO7" s="5">
        <v>35427540.359999999</v>
      </c>
      <c r="CP7" s="5">
        <v>29255301.530000001</v>
      </c>
      <c r="CQ7" s="5">
        <v>32377292.16</v>
      </c>
      <c r="CR7" s="5">
        <v>25464231.350000001</v>
      </c>
      <c r="CS7" s="5">
        <v>20435540.140000001</v>
      </c>
      <c r="CT7" s="5">
        <v>25416939.800000001</v>
      </c>
      <c r="CU7" s="5">
        <v>27024437.469999999</v>
      </c>
      <c r="CV7" s="5">
        <v>25870760.5</v>
      </c>
      <c r="CW7" s="5">
        <v>29122072.18</v>
      </c>
      <c r="CX7" s="5">
        <v>48622143.630000003</v>
      </c>
      <c r="CY7" s="5">
        <v>48129616.009999998</v>
      </c>
      <c r="CZ7" s="5">
        <v>37266890.109999999</v>
      </c>
      <c r="DA7" s="5">
        <v>24889573.399999999</v>
      </c>
      <c r="DB7" s="5">
        <v>25807894.699999999</v>
      </c>
      <c r="DC7" s="5">
        <v>13658419.449999999</v>
      </c>
      <c r="DD7" s="5" t="s">
        <v>14</v>
      </c>
    </row>
    <row r="8" spans="1:108">
      <c r="B8" t="s">
        <v>28</v>
      </c>
      <c r="C8">
        <v>22187177.280000001</v>
      </c>
      <c r="D8">
        <v>25374649.870000001</v>
      </c>
      <c r="E8">
        <v>13474095.33</v>
      </c>
      <c r="F8">
        <v>19558116.300000001</v>
      </c>
      <c r="G8">
        <v>14068694.52</v>
      </c>
      <c r="H8">
        <v>19848680.579999998</v>
      </c>
      <c r="I8">
        <v>18875516.140000001</v>
      </c>
      <c r="J8">
        <v>19980387.800000001</v>
      </c>
      <c r="K8">
        <v>23113585.84</v>
      </c>
      <c r="L8">
        <v>25142715.899999999</v>
      </c>
      <c r="M8">
        <v>20305879.399999999</v>
      </c>
      <c r="N8">
        <v>23420068.48</v>
      </c>
      <c r="O8">
        <v>21406838.879999999</v>
      </c>
      <c r="P8">
        <v>23571090.68</v>
      </c>
      <c r="Q8">
        <v>19872980.039999999</v>
      </c>
      <c r="R8">
        <v>28074881.300000001</v>
      </c>
      <c r="S8">
        <v>22311388.010000002</v>
      </c>
      <c r="T8">
        <v>30100962.559999999</v>
      </c>
      <c r="U8">
        <v>43676066.880000003</v>
      </c>
      <c r="V8">
        <v>39179734.109999999</v>
      </c>
      <c r="W8">
        <v>42540919.950000003</v>
      </c>
      <c r="X8">
        <v>21095838.190000001</v>
      </c>
      <c r="Y8">
        <v>28083244.100000001</v>
      </c>
      <c r="Z8">
        <v>18060541.66</v>
      </c>
      <c r="AA8" t="s">
        <v>14</v>
      </c>
      <c r="AB8" s="5"/>
      <c r="AC8" s="5" t="s">
        <v>28</v>
      </c>
      <c r="AD8" s="5">
        <v>6682340</v>
      </c>
      <c r="AE8" s="5">
        <v>7104780</v>
      </c>
      <c r="AF8" s="5">
        <v>6926450</v>
      </c>
      <c r="AG8" s="5">
        <v>6893100</v>
      </c>
      <c r="AH8" s="5">
        <v>7044600</v>
      </c>
      <c r="AI8" s="5">
        <v>7024204</v>
      </c>
      <c r="AJ8" s="5">
        <v>6658232.8799999999</v>
      </c>
      <c r="AK8" s="5">
        <v>6195000</v>
      </c>
      <c r="AL8" s="5">
        <v>6829784.5300000003</v>
      </c>
      <c r="AM8" s="5">
        <v>7774792.8200000003</v>
      </c>
      <c r="AN8" s="5">
        <v>8275486.6299999999</v>
      </c>
      <c r="AO8" s="5">
        <v>8438413.9700000007</v>
      </c>
      <c r="AP8" s="5">
        <v>9196899.4800000004</v>
      </c>
      <c r="AQ8" s="5">
        <v>9299469.8200000003</v>
      </c>
      <c r="AR8" s="5">
        <v>8489437.8499999996</v>
      </c>
      <c r="AS8" s="5">
        <v>8874013.7699999996</v>
      </c>
      <c r="AT8" s="5">
        <v>8686252.1300000008</v>
      </c>
      <c r="AU8" s="5">
        <v>9862707</v>
      </c>
      <c r="AV8" s="5">
        <v>15472000</v>
      </c>
      <c r="AW8" s="5">
        <v>15296000</v>
      </c>
      <c r="AX8" s="5">
        <v>15118000</v>
      </c>
      <c r="AY8" s="5">
        <v>12082926.460000001</v>
      </c>
      <c r="AZ8" s="5">
        <v>9567600</v>
      </c>
      <c r="BA8" s="5">
        <v>7854546.4800000004</v>
      </c>
      <c r="BB8" s="5" t="s">
        <v>14</v>
      </c>
      <c r="BC8" s="5"/>
      <c r="BD8" s="5" t="s">
        <v>28</v>
      </c>
      <c r="BE8" s="5">
        <v>28869517.280000001</v>
      </c>
      <c r="BF8" s="5">
        <v>32479429.870000001</v>
      </c>
      <c r="BG8" s="5">
        <v>20400545.329999998</v>
      </c>
      <c r="BH8" s="5">
        <v>26451216.300000001</v>
      </c>
      <c r="BI8" s="5">
        <v>21113294.52</v>
      </c>
      <c r="BJ8" s="5">
        <v>26872884.579999998</v>
      </c>
      <c r="BK8" s="5">
        <v>25533749.02</v>
      </c>
      <c r="BL8" s="5">
        <v>26175387.800000001</v>
      </c>
      <c r="BM8" s="5">
        <v>29943370.359999999</v>
      </c>
      <c r="BN8" s="5">
        <v>32917508.73</v>
      </c>
      <c r="BO8" s="5">
        <v>28581366.039999999</v>
      </c>
      <c r="BP8" s="5">
        <v>31858482.449999999</v>
      </c>
      <c r="BQ8" s="5">
        <v>30603738.359999999</v>
      </c>
      <c r="BR8" s="5">
        <v>32870560.489999998</v>
      </c>
      <c r="BS8" s="5">
        <v>28362417.890000001</v>
      </c>
      <c r="BT8" s="5">
        <v>36948895.079999998</v>
      </c>
      <c r="BU8" s="5">
        <v>30997640.140000001</v>
      </c>
      <c r="BV8" s="5">
        <v>39963669.560000002</v>
      </c>
      <c r="BW8" s="5">
        <v>59148066.880000003</v>
      </c>
      <c r="BX8" s="5">
        <v>54475734.109999999</v>
      </c>
      <c r="BY8" s="5">
        <v>57658919.950000003</v>
      </c>
      <c r="BZ8" s="5">
        <v>33178764.649999999</v>
      </c>
      <c r="CA8" s="5">
        <v>37650844.100000001</v>
      </c>
      <c r="CB8" s="5">
        <v>25915088.140000001</v>
      </c>
      <c r="CC8" s="5" t="s">
        <v>14</v>
      </c>
      <c r="CD8" s="5"/>
      <c r="CE8" s="5" t="s">
        <v>28</v>
      </c>
      <c r="CF8" s="5">
        <v>28869517.280000001</v>
      </c>
      <c r="CG8" s="5">
        <v>32479429.870000001</v>
      </c>
      <c r="CH8" s="5">
        <v>20400545.329999998</v>
      </c>
      <c r="CI8" s="5">
        <v>26451216.300000001</v>
      </c>
      <c r="CJ8" s="5">
        <v>21113294.52</v>
      </c>
      <c r="CK8" s="5">
        <v>26872884.579999998</v>
      </c>
      <c r="CL8" s="5">
        <v>25533749.02</v>
      </c>
      <c r="CM8" s="5">
        <v>26175387.800000001</v>
      </c>
      <c r="CN8" s="5">
        <v>29889585.84</v>
      </c>
      <c r="CO8" s="5">
        <v>32495471.050000001</v>
      </c>
      <c r="CP8" s="5">
        <v>28845955.030000001</v>
      </c>
      <c r="CQ8" s="5">
        <v>32260306.48</v>
      </c>
      <c r="CR8" s="5">
        <v>30926246.68</v>
      </c>
      <c r="CS8" s="5">
        <v>33176134.539999999</v>
      </c>
      <c r="CT8" s="5">
        <v>28641374.850000001</v>
      </c>
      <c r="CU8" s="5">
        <v>36467188.590000004</v>
      </c>
      <c r="CV8" s="5">
        <v>31061667.800000001</v>
      </c>
      <c r="CW8" s="5">
        <v>40287751.18</v>
      </c>
      <c r="CX8" s="5">
        <v>59148066.880000003</v>
      </c>
      <c r="CY8" s="5">
        <v>54475734.109999999</v>
      </c>
      <c r="CZ8" s="5">
        <v>57658919.950000003</v>
      </c>
      <c r="DA8" s="5">
        <v>33452261.829999998</v>
      </c>
      <c r="DB8" s="5">
        <v>37650844.100000001</v>
      </c>
      <c r="DC8" s="5">
        <v>25915088.140000001</v>
      </c>
      <c r="DD8" s="5" t="s">
        <v>14</v>
      </c>
    </row>
    <row r="9" spans="1:108">
      <c r="B9" t="s">
        <v>29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14</v>
      </c>
      <c r="AB9" s="5"/>
      <c r="AC9" s="5" t="s">
        <v>29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 t="s">
        <v>14</v>
      </c>
      <c r="BC9" s="5"/>
      <c r="BD9" s="5" t="s">
        <v>29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 t="s">
        <v>14</v>
      </c>
      <c r="CD9" s="5"/>
      <c r="CE9" s="5" t="s">
        <v>29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 t="s">
        <v>14</v>
      </c>
    </row>
    <row r="10" spans="1:108">
      <c r="B10" t="s">
        <v>28</v>
      </c>
      <c r="C10">
        <v>11682937.52</v>
      </c>
      <c r="D10">
        <v>10921460.48</v>
      </c>
      <c r="E10">
        <v>14315639.26</v>
      </c>
      <c r="F10">
        <v>11686984.390000001</v>
      </c>
      <c r="G10">
        <v>15156149.67</v>
      </c>
      <c r="H10">
        <v>9568649.1199999992</v>
      </c>
      <c r="I10">
        <v>12980165.93</v>
      </c>
      <c r="J10">
        <v>13931434.91</v>
      </c>
      <c r="K10">
        <v>16366228.25</v>
      </c>
      <c r="L10">
        <v>14744084.26</v>
      </c>
      <c r="M10">
        <v>19629205.710000001</v>
      </c>
      <c r="N10">
        <v>18024565.27</v>
      </c>
      <c r="O10">
        <v>16697825.98</v>
      </c>
      <c r="P10">
        <v>13045337.279999999</v>
      </c>
      <c r="Q10">
        <v>19163817.82</v>
      </c>
      <c r="R10">
        <v>21451551.129999999</v>
      </c>
      <c r="S10">
        <v>22364492.039999999</v>
      </c>
      <c r="T10">
        <v>19213533.579999998</v>
      </c>
      <c r="U10">
        <v>29581865.91</v>
      </c>
      <c r="V10">
        <v>28704008.129999999</v>
      </c>
      <c r="W10">
        <v>20226438.690000001</v>
      </c>
      <c r="X10">
        <v>28800680.66</v>
      </c>
      <c r="Y10">
        <v>25993941.030000001</v>
      </c>
      <c r="Z10">
        <v>16572931.039999999</v>
      </c>
      <c r="AA10" t="s">
        <v>14</v>
      </c>
      <c r="AB10" s="5"/>
      <c r="AC10" s="5" t="s">
        <v>28</v>
      </c>
      <c r="AD10" s="5">
        <v>5173120</v>
      </c>
      <c r="AE10" s="5">
        <v>5043320</v>
      </c>
      <c r="AF10" s="5">
        <v>4887500</v>
      </c>
      <c r="AG10" s="5">
        <v>4844950</v>
      </c>
      <c r="AH10" s="5">
        <v>5138900</v>
      </c>
      <c r="AI10" s="5">
        <v>5551622</v>
      </c>
      <c r="AJ10" s="5">
        <v>4570914.88</v>
      </c>
      <c r="AK10" s="5">
        <v>4496250</v>
      </c>
      <c r="AL10" s="5">
        <v>5840748.8700000001</v>
      </c>
      <c r="AM10" s="5">
        <v>6420718.4400000004</v>
      </c>
      <c r="AN10" s="5">
        <v>6606039.7599999998</v>
      </c>
      <c r="AO10" s="5">
        <v>6794728.4500000002</v>
      </c>
      <c r="AP10" s="5">
        <v>6233813.8700000001</v>
      </c>
      <c r="AQ10" s="5">
        <v>6156010.0099999998</v>
      </c>
      <c r="AR10" s="5">
        <v>6320683.2699999996</v>
      </c>
      <c r="AS10" s="5">
        <v>6540760.6299999999</v>
      </c>
      <c r="AT10" s="5">
        <v>5801337.4000000004</v>
      </c>
      <c r="AU10" s="5">
        <v>7801203.6799999997</v>
      </c>
      <c r="AV10" s="5">
        <v>13118000</v>
      </c>
      <c r="AW10" s="5">
        <v>11812000</v>
      </c>
      <c r="AX10" s="5">
        <v>10212000</v>
      </c>
      <c r="AY10" s="5">
        <v>9148181.3900000006</v>
      </c>
      <c r="AZ10" s="5">
        <v>7113400</v>
      </c>
      <c r="BA10" s="5">
        <v>6040137.5199999996</v>
      </c>
      <c r="BB10" s="5" t="s">
        <v>14</v>
      </c>
      <c r="BC10" s="5"/>
      <c r="BD10" s="5" t="s">
        <v>28</v>
      </c>
      <c r="BE10" s="5">
        <v>16856057.52</v>
      </c>
      <c r="BF10" s="5">
        <v>15964780.48</v>
      </c>
      <c r="BG10" s="5">
        <v>19203139.27</v>
      </c>
      <c r="BH10" s="5">
        <v>16531934.390000001</v>
      </c>
      <c r="BI10" s="5">
        <v>20295049.670000002</v>
      </c>
      <c r="BJ10" s="5">
        <v>15120271.119999999</v>
      </c>
      <c r="BK10" s="5">
        <v>17551080.809999999</v>
      </c>
      <c r="BL10" s="5">
        <v>18427684.91</v>
      </c>
      <c r="BM10" s="5">
        <v>22206977.120000001</v>
      </c>
      <c r="BN10" s="5">
        <v>21164802.690000001</v>
      </c>
      <c r="BO10" s="5">
        <v>26235245.469999999</v>
      </c>
      <c r="BP10" s="5">
        <v>24819293.719999999</v>
      </c>
      <c r="BQ10" s="5">
        <v>22931639.850000001</v>
      </c>
      <c r="BR10" s="5">
        <v>19201347.289999999</v>
      </c>
      <c r="BS10" s="5">
        <v>25484501.09</v>
      </c>
      <c r="BT10" s="5">
        <v>27992311.760000002</v>
      </c>
      <c r="BU10" s="5">
        <v>28165829.449999999</v>
      </c>
      <c r="BV10" s="5">
        <v>27014737.260000002</v>
      </c>
      <c r="BW10" s="5">
        <v>42699865.909999996</v>
      </c>
      <c r="BX10" s="5">
        <v>40516008.130000003</v>
      </c>
      <c r="BY10" s="5">
        <v>30438438.690000001</v>
      </c>
      <c r="BZ10" s="5">
        <v>37948862.049999997</v>
      </c>
      <c r="CA10" s="5">
        <v>33107341.030000001</v>
      </c>
      <c r="CB10" s="5">
        <v>22613068.559999999</v>
      </c>
      <c r="CC10" s="5" t="s">
        <v>14</v>
      </c>
      <c r="CD10" s="5"/>
      <c r="CE10" s="5" t="s">
        <v>28</v>
      </c>
      <c r="CF10" s="5">
        <v>16856057.52</v>
      </c>
      <c r="CG10" s="5">
        <v>15964780.48</v>
      </c>
      <c r="CH10" s="5">
        <v>19203139.260000002</v>
      </c>
      <c r="CI10" s="5">
        <v>16531934.390000001</v>
      </c>
      <c r="CJ10" s="5">
        <v>20295049.670000002</v>
      </c>
      <c r="CK10" s="5">
        <v>15120271.119999999</v>
      </c>
      <c r="CL10" s="5">
        <v>17551080.809999999</v>
      </c>
      <c r="CM10" s="5">
        <v>18427684.91</v>
      </c>
      <c r="CN10" s="5">
        <v>22151028.25</v>
      </c>
      <c r="CO10" s="5">
        <v>20717929.34</v>
      </c>
      <c r="CP10" s="5">
        <v>26334908.75</v>
      </c>
      <c r="CQ10" s="5">
        <v>24976994.870000001</v>
      </c>
      <c r="CR10" s="5">
        <v>23038845.18</v>
      </c>
      <c r="CS10" s="5">
        <v>19300657.280000001</v>
      </c>
      <c r="CT10" s="5">
        <v>25586467.629999999</v>
      </c>
      <c r="CU10" s="5">
        <v>27537083.629999999</v>
      </c>
      <c r="CV10" s="5">
        <v>28189420.559999999</v>
      </c>
      <c r="CW10" s="5">
        <v>27140587.850000001</v>
      </c>
      <c r="CX10" s="5">
        <v>42699865.909999996</v>
      </c>
      <c r="CY10" s="5">
        <v>40516008.130000003</v>
      </c>
      <c r="CZ10" s="5">
        <v>30438438.690000001</v>
      </c>
      <c r="DA10" s="5">
        <v>37963034.539999999</v>
      </c>
      <c r="DB10" s="5">
        <v>33107341.030000001</v>
      </c>
      <c r="DC10" s="5">
        <v>22613068.559999999</v>
      </c>
      <c r="DD10" s="5" t="s">
        <v>14</v>
      </c>
    </row>
    <row r="11" spans="1:108">
      <c r="B11" t="s">
        <v>29</v>
      </c>
      <c r="C11">
        <v>17207929.550000001</v>
      </c>
      <c r="D11">
        <v>15059963.93</v>
      </c>
      <c r="E11">
        <v>17029670.899999999</v>
      </c>
      <c r="F11">
        <v>17822184.530000001</v>
      </c>
      <c r="G11">
        <v>16187409.220000001</v>
      </c>
      <c r="H11">
        <v>22000105.649999999</v>
      </c>
      <c r="I11">
        <v>23971446.02</v>
      </c>
      <c r="J11">
        <v>22563064.989999998</v>
      </c>
      <c r="K11">
        <v>21074946.050000001</v>
      </c>
      <c r="L11">
        <v>33508183.789999999</v>
      </c>
      <c r="M11">
        <v>33160726</v>
      </c>
      <c r="N11">
        <v>27841243.73</v>
      </c>
      <c r="O11">
        <v>27082576.91</v>
      </c>
      <c r="P11">
        <v>27987606.829999998</v>
      </c>
      <c r="Q11">
        <v>20982476.52</v>
      </c>
      <c r="R11">
        <v>18343327.600000001</v>
      </c>
      <c r="S11">
        <v>23281219.329999998</v>
      </c>
      <c r="T11">
        <v>33875955.240000002</v>
      </c>
      <c r="U11">
        <v>45480325.880000003</v>
      </c>
      <c r="V11">
        <v>61494704</v>
      </c>
      <c r="W11">
        <v>45762013.439999998</v>
      </c>
      <c r="X11">
        <v>38291083.200000003</v>
      </c>
      <c r="Y11">
        <v>22446020.300000001</v>
      </c>
      <c r="Z11">
        <v>20943397.84</v>
      </c>
      <c r="AA11" t="s">
        <v>14</v>
      </c>
      <c r="AB11" s="5"/>
      <c r="AC11" s="5" t="s">
        <v>29</v>
      </c>
      <c r="AD11" s="5">
        <v>7384440</v>
      </c>
      <c r="AE11" s="5">
        <v>7002120</v>
      </c>
      <c r="AF11" s="5">
        <v>6365250</v>
      </c>
      <c r="AG11" s="5">
        <v>6515900</v>
      </c>
      <c r="AH11" s="5">
        <v>6800340</v>
      </c>
      <c r="AI11" s="5">
        <v>7302210</v>
      </c>
      <c r="AJ11" s="5">
        <v>8527472.8800000008</v>
      </c>
      <c r="AK11" s="5">
        <v>9815000</v>
      </c>
      <c r="AL11" s="5">
        <v>11574380.810000001</v>
      </c>
      <c r="AM11" s="5">
        <v>12686740.619999999</v>
      </c>
      <c r="AN11" s="5">
        <v>14072344.09</v>
      </c>
      <c r="AO11" s="5">
        <v>14483886.720000001</v>
      </c>
      <c r="AP11" s="5">
        <v>13810967.34</v>
      </c>
      <c r="AQ11" s="5">
        <v>12947466.98</v>
      </c>
      <c r="AR11" s="5">
        <v>12941640.689999999</v>
      </c>
      <c r="AS11" s="5">
        <v>12050218.73</v>
      </c>
      <c r="AT11" s="5">
        <v>12519239.609999999</v>
      </c>
      <c r="AU11" s="5">
        <v>13516986.560000001</v>
      </c>
      <c r="AV11" s="5">
        <v>23288000</v>
      </c>
      <c r="AW11" s="5">
        <v>22896000</v>
      </c>
      <c r="AX11" s="5">
        <v>22548000</v>
      </c>
      <c r="AY11" s="5">
        <v>14448483.35</v>
      </c>
      <c r="AZ11" s="5">
        <v>12292000</v>
      </c>
      <c r="BA11" s="5">
        <v>9050860.0800000001</v>
      </c>
      <c r="BB11" s="5" t="s">
        <v>14</v>
      </c>
      <c r="BC11" s="5"/>
      <c r="BD11" s="5" t="s">
        <v>29</v>
      </c>
      <c r="BE11" s="5">
        <v>24592369.550000001</v>
      </c>
      <c r="BF11" s="5">
        <v>22062083.93</v>
      </c>
      <c r="BG11" s="5">
        <v>23394920.899999999</v>
      </c>
      <c r="BH11" s="5">
        <v>24338084.530000001</v>
      </c>
      <c r="BI11" s="5">
        <v>22987749.219999999</v>
      </c>
      <c r="BJ11" s="5">
        <v>29302315.649999999</v>
      </c>
      <c r="BK11" s="5">
        <v>32498918.899999999</v>
      </c>
      <c r="BL11" s="5">
        <v>32378064.989999998</v>
      </c>
      <c r="BM11" s="5">
        <v>32649326.850000001</v>
      </c>
      <c r="BN11" s="5">
        <v>46194924.409999996</v>
      </c>
      <c r="BO11" s="5">
        <v>47233070.090000004</v>
      </c>
      <c r="BP11" s="5">
        <v>42325130.439999998</v>
      </c>
      <c r="BQ11" s="5">
        <v>40893544.25</v>
      </c>
      <c r="BR11" s="5">
        <v>40935073.810000002</v>
      </c>
      <c r="BS11" s="5">
        <v>33924117.210000001</v>
      </c>
      <c r="BT11" s="5">
        <v>30393546.329999998</v>
      </c>
      <c r="BU11" s="5">
        <v>35800458.93</v>
      </c>
      <c r="BV11" s="5">
        <v>47392941.799999997</v>
      </c>
      <c r="BW11" s="5">
        <v>68768325.879999995</v>
      </c>
      <c r="BX11" s="5">
        <v>84390704</v>
      </c>
      <c r="BY11" s="5">
        <v>68310013.439999998</v>
      </c>
      <c r="BZ11" s="5">
        <v>52739566.549999997</v>
      </c>
      <c r="CA11" s="5">
        <v>34738020.299999997</v>
      </c>
      <c r="CB11" s="5">
        <v>29994257.920000002</v>
      </c>
      <c r="CC11" s="5" t="s">
        <v>14</v>
      </c>
      <c r="CD11" s="5"/>
      <c r="CE11" s="5" t="s">
        <v>29</v>
      </c>
      <c r="CF11" s="5">
        <v>24592369.550000001</v>
      </c>
      <c r="CG11" s="5">
        <v>22062083.93</v>
      </c>
      <c r="CH11" s="5">
        <v>23394920.899999999</v>
      </c>
      <c r="CI11" s="5">
        <v>24338084.530000001</v>
      </c>
      <c r="CJ11" s="5">
        <v>22987749.219999999</v>
      </c>
      <c r="CK11" s="5">
        <v>29302315.649999999</v>
      </c>
      <c r="CL11" s="5">
        <v>32498918.899999999</v>
      </c>
      <c r="CM11" s="5">
        <v>32378064.989999998</v>
      </c>
      <c r="CN11" s="5">
        <v>32603946.050000001</v>
      </c>
      <c r="CO11" s="5">
        <v>45979945.689999998</v>
      </c>
      <c r="CP11" s="5">
        <v>48262632.310000002</v>
      </c>
      <c r="CQ11" s="5">
        <v>43898645.729999997</v>
      </c>
      <c r="CR11" s="5">
        <v>41981765.909999996</v>
      </c>
      <c r="CS11" s="5">
        <v>41888491.700000003</v>
      </c>
      <c r="CT11" s="5">
        <v>34877106.07</v>
      </c>
      <c r="CU11" s="5">
        <v>30189353.57</v>
      </c>
      <c r="CV11" s="5">
        <v>35989243.07</v>
      </c>
      <c r="CW11" s="5">
        <v>48388297.640000001</v>
      </c>
      <c r="CX11" s="5">
        <v>68768325.879999995</v>
      </c>
      <c r="CY11" s="5">
        <v>84390704</v>
      </c>
      <c r="CZ11" s="5">
        <v>68310013.439999998</v>
      </c>
      <c r="DA11" s="5">
        <v>53820979.920000002</v>
      </c>
      <c r="DB11" s="5">
        <v>34738020.299999997</v>
      </c>
      <c r="DC11" s="5">
        <v>29994257.920000002</v>
      </c>
      <c r="DD11" s="5" t="s">
        <v>14</v>
      </c>
    </row>
    <row r="12" spans="1:108">
      <c r="B12" t="s">
        <v>28</v>
      </c>
      <c r="C12">
        <v>27294888.859999999</v>
      </c>
      <c r="D12">
        <v>27453402.190000001</v>
      </c>
      <c r="E12">
        <v>27763274.84</v>
      </c>
      <c r="F12">
        <v>21013901.370000001</v>
      </c>
      <c r="G12">
        <v>18103750.73</v>
      </c>
      <c r="H12">
        <v>23096617.48</v>
      </c>
      <c r="I12">
        <v>19931402.699999999</v>
      </c>
      <c r="J12">
        <v>17621678.809999999</v>
      </c>
      <c r="K12">
        <v>30483238.530000001</v>
      </c>
      <c r="L12">
        <v>24547743.899999999</v>
      </c>
      <c r="M12">
        <v>27009372.23</v>
      </c>
      <c r="N12">
        <v>30198859.27</v>
      </c>
      <c r="O12">
        <v>29105404.789999999</v>
      </c>
      <c r="P12">
        <v>27925385.68</v>
      </c>
      <c r="Q12">
        <v>39352269.189999998</v>
      </c>
      <c r="R12">
        <v>27683853.559999999</v>
      </c>
      <c r="S12">
        <v>29819880.829999998</v>
      </c>
      <c r="T12">
        <v>35497708.530000001</v>
      </c>
      <c r="U12">
        <v>39633442.810000002</v>
      </c>
      <c r="V12">
        <v>49430145.049999997</v>
      </c>
      <c r="W12">
        <v>34530259.479999997</v>
      </c>
      <c r="X12">
        <v>38545667.420000002</v>
      </c>
      <c r="Y12">
        <v>38386111.399999999</v>
      </c>
      <c r="Z12">
        <v>21400767.699999999</v>
      </c>
      <c r="AA12" t="s">
        <v>14</v>
      </c>
      <c r="AB12" s="5"/>
      <c r="AC12" s="5" t="s">
        <v>28</v>
      </c>
      <c r="AD12" s="5">
        <v>8263540</v>
      </c>
      <c r="AE12" s="5">
        <v>7962640</v>
      </c>
      <c r="AF12" s="5">
        <v>7661300</v>
      </c>
      <c r="AG12" s="5">
        <v>7782050</v>
      </c>
      <c r="AH12" s="5">
        <v>8077100</v>
      </c>
      <c r="AI12" s="5">
        <v>8661890</v>
      </c>
      <c r="AJ12" s="5">
        <v>8701935.2799999993</v>
      </c>
      <c r="AK12" s="5">
        <v>8508750</v>
      </c>
      <c r="AL12" s="5">
        <v>10240453.199999999</v>
      </c>
      <c r="AM12" s="5">
        <v>10897171.57</v>
      </c>
      <c r="AN12" s="5">
        <v>10467866.52</v>
      </c>
      <c r="AO12" s="5">
        <v>9897802.7100000009</v>
      </c>
      <c r="AP12" s="5">
        <v>9093321.3100000005</v>
      </c>
      <c r="AQ12" s="5">
        <v>8219951.5499999998</v>
      </c>
      <c r="AR12" s="5">
        <v>8351280.9000000004</v>
      </c>
      <c r="AS12" s="5">
        <v>8604445.9100000001</v>
      </c>
      <c r="AT12" s="5">
        <v>7935507.4800000004</v>
      </c>
      <c r="AU12" s="5">
        <v>11863945.460000001</v>
      </c>
      <c r="AV12" s="5">
        <v>19538000</v>
      </c>
      <c r="AW12" s="5">
        <v>17202000</v>
      </c>
      <c r="AX12" s="5">
        <v>15568000</v>
      </c>
      <c r="AY12" s="5">
        <v>13262401.619999999</v>
      </c>
      <c r="AZ12" s="5">
        <v>10438400</v>
      </c>
      <c r="BA12" s="5">
        <v>11373702.32</v>
      </c>
      <c r="BB12" s="5" t="s">
        <v>14</v>
      </c>
      <c r="BC12" s="5"/>
      <c r="BD12" s="5" t="s">
        <v>28</v>
      </c>
      <c r="BE12" s="5">
        <v>35558428.859999999</v>
      </c>
      <c r="BF12" s="5">
        <v>35416042.189999998</v>
      </c>
      <c r="BG12" s="5">
        <v>35424574.840000004</v>
      </c>
      <c r="BH12" s="5">
        <v>28795951.370000001</v>
      </c>
      <c r="BI12" s="5">
        <v>26180850.73</v>
      </c>
      <c r="BJ12" s="5">
        <v>31758507.48</v>
      </c>
      <c r="BK12" s="5">
        <v>28633337.98</v>
      </c>
      <c r="BL12" s="5">
        <v>26130428.809999999</v>
      </c>
      <c r="BM12" s="5">
        <v>40723691.719999999</v>
      </c>
      <c r="BN12" s="5">
        <v>35444915.460000001</v>
      </c>
      <c r="BO12" s="5">
        <v>37477238.75</v>
      </c>
      <c r="BP12" s="5">
        <v>40096661.990000002</v>
      </c>
      <c r="BQ12" s="5">
        <v>38198726.090000004</v>
      </c>
      <c r="BR12" s="5">
        <v>36145337.219999999</v>
      </c>
      <c r="BS12" s="5">
        <v>47703550.090000004</v>
      </c>
      <c r="BT12" s="5">
        <v>36288299.469999999</v>
      </c>
      <c r="BU12" s="5">
        <v>37755388.310000002</v>
      </c>
      <c r="BV12" s="5">
        <v>47361653.990000002</v>
      </c>
      <c r="BW12" s="5">
        <v>59171442.810000002</v>
      </c>
      <c r="BX12" s="5">
        <v>66632145.049999997</v>
      </c>
      <c r="BY12" s="5">
        <v>50098259.479999997</v>
      </c>
      <c r="BZ12" s="5">
        <v>51808069.039999999</v>
      </c>
      <c r="CA12" s="5">
        <v>48824511.399999999</v>
      </c>
      <c r="CB12" s="5">
        <v>32774470.02</v>
      </c>
      <c r="CC12" s="5" t="s">
        <v>14</v>
      </c>
      <c r="CD12" s="5"/>
      <c r="CE12" s="5" t="s">
        <v>28</v>
      </c>
      <c r="CF12" s="5">
        <v>35558428.859999999</v>
      </c>
      <c r="CG12" s="5">
        <v>35416042.189999998</v>
      </c>
      <c r="CH12" s="5">
        <v>35424574.840000004</v>
      </c>
      <c r="CI12" s="5">
        <v>28795951.370000001</v>
      </c>
      <c r="CJ12" s="5">
        <v>26180850.73</v>
      </c>
      <c r="CK12" s="5">
        <v>31758507.48</v>
      </c>
      <c r="CL12" s="5">
        <v>28633337.98</v>
      </c>
      <c r="CM12" s="5">
        <v>26130428.809999999</v>
      </c>
      <c r="CN12" s="5">
        <v>40595438.530000001</v>
      </c>
      <c r="CO12" s="5">
        <v>34409170.329999998</v>
      </c>
      <c r="CP12" s="5">
        <v>37341597.039999999</v>
      </c>
      <c r="CQ12" s="5">
        <v>39932575.869999997</v>
      </c>
      <c r="CR12" s="5">
        <v>38085888.990000002</v>
      </c>
      <c r="CS12" s="5">
        <v>36049482.530000001</v>
      </c>
      <c r="CT12" s="5">
        <v>47606163.93</v>
      </c>
      <c r="CU12" s="5">
        <v>35470471.380000003</v>
      </c>
      <c r="CV12" s="5">
        <v>37742528.200000003</v>
      </c>
      <c r="CW12" s="5">
        <v>47223305.869999997</v>
      </c>
      <c r="CX12" s="5">
        <v>59171442.810000002</v>
      </c>
      <c r="CY12" s="5">
        <v>66632145.049999997</v>
      </c>
      <c r="CZ12" s="5">
        <v>50098259.479999997</v>
      </c>
      <c r="DA12" s="5">
        <v>51369477.259999998</v>
      </c>
      <c r="DB12" s="5">
        <v>48824511.399999999</v>
      </c>
      <c r="DC12" s="5">
        <v>32774470.02</v>
      </c>
      <c r="DD12" s="5" t="s">
        <v>14</v>
      </c>
    </row>
    <row r="13" spans="1:108">
      <c r="B13" t="s">
        <v>30</v>
      </c>
      <c r="C13">
        <v>5870254.0700000003</v>
      </c>
      <c r="D13">
        <v>5632987.1500000004</v>
      </c>
      <c r="E13">
        <v>5008548.3099999996</v>
      </c>
      <c r="F13">
        <v>6366731.5800000001</v>
      </c>
      <c r="G13">
        <v>4648749.08</v>
      </c>
      <c r="H13">
        <v>7272555.3399999999</v>
      </c>
      <c r="I13">
        <v>8685732.1400000006</v>
      </c>
      <c r="J13">
        <v>9189942.9199999999</v>
      </c>
      <c r="K13">
        <v>10660660.68</v>
      </c>
      <c r="L13">
        <v>13161688.199999999</v>
      </c>
      <c r="M13">
        <v>13582415.130000001</v>
      </c>
      <c r="N13">
        <v>12697420.779999999</v>
      </c>
      <c r="O13">
        <v>15953619.76</v>
      </c>
      <c r="P13">
        <v>12293357.710000001</v>
      </c>
      <c r="Q13">
        <v>15295685.41</v>
      </c>
      <c r="R13">
        <v>11885942.24</v>
      </c>
      <c r="S13">
        <v>12397297.66</v>
      </c>
      <c r="T13">
        <v>12223438.369999999</v>
      </c>
      <c r="U13">
        <v>22393358.59</v>
      </c>
      <c r="V13">
        <v>17950529.5</v>
      </c>
      <c r="W13">
        <v>19612914.829999998</v>
      </c>
      <c r="X13">
        <v>17570945.109999999</v>
      </c>
      <c r="Y13">
        <v>9894156.3399999999</v>
      </c>
      <c r="Z13">
        <v>10411966.300000001</v>
      </c>
      <c r="AA13" t="s">
        <v>14</v>
      </c>
      <c r="AB13" s="5"/>
      <c r="AC13" s="5" t="s">
        <v>30</v>
      </c>
      <c r="AD13" s="5">
        <v>1863220</v>
      </c>
      <c r="AE13" s="5">
        <v>1780620</v>
      </c>
      <c r="AF13" s="5">
        <v>1756050</v>
      </c>
      <c r="AG13" s="5">
        <v>1551350</v>
      </c>
      <c r="AH13" s="5">
        <v>1595360</v>
      </c>
      <c r="AI13" s="5">
        <v>1657110</v>
      </c>
      <c r="AJ13" s="5">
        <v>2104764.2400000002</v>
      </c>
      <c r="AK13" s="5">
        <v>2492500</v>
      </c>
      <c r="AL13" s="5">
        <v>3418986.31</v>
      </c>
      <c r="AM13" s="5">
        <v>4106409.28</v>
      </c>
      <c r="AN13" s="5">
        <v>4209194.96</v>
      </c>
      <c r="AO13" s="5">
        <v>4502027.82</v>
      </c>
      <c r="AP13" s="5">
        <v>4101925.27</v>
      </c>
      <c r="AQ13" s="5">
        <v>3633550.03</v>
      </c>
      <c r="AR13" s="5">
        <v>3975750.8</v>
      </c>
      <c r="AS13" s="5">
        <v>4377058.9800000004</v>
      </c>
      <c r="AT13" s="5">
        <v>3955968.91</v>
      </c>
      <c r="AU13" s="5">
        <v>4224624.09</v>
      </c>
      <c r="AV13" s="5">
        <v>7612000</v>
      </c>
      <c r="AW13" s="5">
        <v>7850000</v>
      </c>
      <c r="AX13" s="5">
        <v>7866000</v>
      </c>
      <c r="AY13" s="5">
        <v>4359765.01</v>
      </c>
      <c r="AZ13" s="5">
        <v>3403400</v>
      </c>
      <c r="BA13" s="5">
        <v>2309134.48</v>
      </c>
      <c r="BB13" s="5" t="s">
        <v>14</v>
      </c>
      <c r="BC13" s="5"/>
      <c r="BD13" s="5" t="s">
        <v>30</v>
      </c>
      <c r="BE13" s="5">
        <v>7733474.0700000003</v>
      </c>
      <c r="BF13" s="5">
        <v>7413607.1500000004</v>
      </c>
      <c r="BG13" s="5">
        <v>6764598.3099999996</v>
      </c>
      <c r="BH13" s="5">
        <v>7918081.5800000001</v>
      </c>
      <c r="BI13" s="5">
        <v>6244109.0800000001</v>
      </c>
      <c r="BJ13" s="5">
        <v>8929665.3399999999</v>
      </c>
      <c r="BK13" s="5">
        <v>10790496.380000001</v>
      </c>
      <c r="BL13" s="5">
        <v>11682442.92</v>
      </c>
      <c r="BM13" s="5">
        <v>14079646.98</v>
      </c>
      <c r="BN13" s="5">
        <v>17268097.48</v>
      </c>
      <c r="BO13" s="5">
        <v>17791610.100000001</v>
      </c>
      <c r="BP13" s="5">
        <v>17199448.600000001</v>
      </c>
      <c r="BQ13" s="5">
        <v>20055545.039999999</v>
      </c>
      <c r="BR13" s="5">
        <v>15926907.74</v>
      </c>
      <c r="BS13" s="5">
        <v>19271436.210000001</v>
      </c>
      <c r="BT13" s="5">
        <v>16263001.220000001</v>
      </c>
      <c r="BU13" s="5">
        <v>16353266.57</v>
      </c>
      <c r="BV13" s="5">
        <v>16448062.460000001</v>
      </c>
      <c r="BW13" s="5">
        <v>30005358.59</v>
      </c>
      <c r="BX13" s="5">
        <v>25800529.510000002</v>
      </c>
      <c r="BY13" s="5">
        <v>27478914.829999998</v>
      </c>
      <c r="BZ13" s="5">
        <v>21930710.120000001</v>
      </c>
      <c r="CA13" s="5">
        <v>13297556.34</v>
      </c>
      <c r="CB13" s="5">
        <v>12721100.779999999</v>
      </c>
      <c r="CC13" s="5" t="s">
        <v>14</v>
      </c>
      <c r="CD13" s="5"/>
      <c r="CE13" s="5" t="s">
        <v>30</v>
      </c>
      <c r="CF13" s="5">
        <v>7733474.0700000003</v>
      </c>
      <c r="CG13" s="5">
        <v>7413607.1500000004</v>
      </c>
      <c r="CH13" s="5">
        <v>6764598.3099999996</v>
      </c>
      <c r="CI13" s="5">
        <v>7918081.5800000001</v>
      </c>
      <c r="CJ13" s="5">
        <v>6244109.0800000001</v>
      </c>
      <c r="CK13" s="5">
        <v>8929665.3399999999</v>
      </c>
      <c r="CL13" s="5">
        <v>10790496.380000001</v>
      </c>
      <c r="CM13" s="5">
        <v>11682442.92</v>
      </c>
      <c r="CN13" s="5">
        <v>14043060.68</v>
      </c>
      <c r="CO13" s="5">
        <v>16941877.800000001</v>
      </c>
      <c r="CP13" s="5">
        <v>17809447.620000001</v>
      </c>
      <c r="CQ13" s="5">
        <v>17234148.98</v>
      </c>
      <c r="CR13" s="5">
        <v>20079064.16</v>
      </c>
      <c r="CS13" s="5">
        <v>15946464.59</v>
      </c>
      <c r="CT13" s="5">
        <v>19292834.890000001</v>
      </c>
      <c r="CU13" s="5">
        <v>15915280.699999999</v>
      </c>
      <c r="CV13" s="5">
        <v>16360769.18</v>
      </c>
      <c r="CW13" s="5">
        <v>16470800.65</v>
      </c>
      <c r="CX13" s="5">
        <v>30005358.59</v>
      </c>
      <c r="CY13" s="5">
        <v>25800529.5</v>
      </c>
      <c r="CZ13" s="5">
        <v>27478914.829999998</v>
      </c>
      <c r="DA13" s="5">
        <v>21878819.949999999</v>
      </c>
      <c r="DB13" s="5">
        <v>13297556.34</v>
      </c>
      <c r="DC13" s="5">
        <v>12721100.779999999</v>
      </c>
      <c r="DD13" s="5" t="s">
        <v>14</v>
      </c>
    </row>
    <row r="14" spans="1:108">
      <c r="B14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14</v>
      </c>
      <c r="AB14" s="5"/>
      <c r="AC14" s="5" t="s">
        <v>29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 t="s">
        <v>14</v>
      </c>
      <c r="BC14" s="5"/>
      <c r="BD14" s="5" t="s">
        <v>29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 t="s">
        <v>14</v>
      </c>
      <c r="CD14" s="5"/>
      <c r="CE14" s="5" t="s">
        <v>29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 t="s">
        <v>14</v>
      </c>
    </row>
    <row r="15" spans="1:108">
      <c r="B15" t="s">
        <v>24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14</v>
      </c>
      <c r="AB15" s="5"/>
      <c r="AC15" s="5" t="s">
        <v>24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 t="s">
        <v>14</v>
      </c>
      <c r="BC15" s="5"/>
      <c r="BD15" s="5" t="s">
        <v>24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 t="s">
        <v>14</v>
      </c>
      <c r="CD15" s="5"/>
      <c r="CE15" s="5" t="s">
        <v>24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 t="s">
        <v>14</v>
      </c>
    </row>
    <row r="16" spans="1:108">
      <c r="B16" t="s">
        <v>31</v>
      </c>
      <c r="C16">
        <v>6543957.1399999997</v>
      </c>
      <c r="D16">
        <v>5848841.2800000003</v>
      </c>
      <c r="E16">
        <v>6305890.5899999999</v>
      </c>
      <c r="F16">
        <v>7836141.6500000004</v>
      </c>
      <c r="G16">
        <v>6096711.71</v>
      </c>
      <c r="H16">
        <v>5466826.1100000003</v>
      </c>
      <c r="I16">
        <v>6617757.7300000004</v>
      </c>
      <c r="J16">
        <v>8877268.1600000001</v>
      </c>
      <c r="K16">
        <v>10712192.800000001</v>
      </c>
      <c r="L16">
        <v>12329227.550000001</v>
      </c>
      <c r="M16">
        <v>13872053.890000001</v>
      </c>
      <c r="N16">
        <v>11770368.789999999</v>
      </c>
      <c r="O16">
        <v>9858434.25</v>
      </c>
      <c r="P16">
        <v>13509190.59</v>
      </c>
      <c r="Q16">
        <v>15302920.779999999</v>
      </c>
      <c r="R16">
        <v>14918657.92</v>
      </c>
      <c r="S16">
        <v>16577760.99</v>
      </c>
      <c r="T16">
        <v>11617327.17</v>
      </c>
      <c r="U16">
        <v>19480140.809999999</v>
      </c>
      <c r="V16">
        <v>16890876.300000001</v>
      </c>
      <c r="W16">
        <v>17734690.899999999</v>
      </c>
      <c r="X16">
        <v>14212266.060000001</v>
      </c>
      <c r="Y16">
        <v>13376299.279999999</v>
      </c>
      <c r="Z16">
        <v>7972661.71</v>
      </c>
      <c r="AA16" t="s">
        <v>14</v>
      </c>
      <c r="AB16" s="5"/>
      <c r="AC16" s="5" t="s">
        <v>31</v>
      </c>
      <c r="AD16" s="5">
        <v>1857320</v>
      </c>
      <c r="AE16" s="5">
        <v>1562320</v>
      </c>
      <c r="AF16" s="5">
        <v>1409900</v>
      </c>
      <c r="AG16" s="5">
        <v>1468550</v>
      </c>
      <c r="AH16" s="5">
        <v>1584740</v>
      </c>
      <c r="AI16" s="5">
        <v>1557562</v>
      </c>
      <c r="AJ16" s="5">
        <v>1778270.32</v>
      </c>
      <c r="AK16" s="5">
        <v>2446250</v>
      </c>
      <c r="AL16" s="5">
        <v>3454184.19</v>
      </c>
      <c r="AM16" s="5">
        <v>5049486.16</v>
      </c>
      <c r="AN16" s="5">
        <v>5153149.3899999997</v>
      </c>
      <c r="AO16" s="5">
        <v>5820000</v>
      </c>
      <c r="AP16" s="5">
        <v>5044009.5999999996</v>
      </c>
      <c r="AQ16" s="5">
        <v>4815317.8600000003</v>
      </c>
      <c r="AR16" s="5">
        <v>5205598.3600000003</v>
      </c>
      <c r="AS16" s="5">
        <v>5107098.99</v>
      </c>
      <c r="AT16" s="5">
        <v>3963312.8</v>
      </c>
      <c r="AU16" s="5">
        <v>5872792.1500000004</v>
      </c>
      <c r="AV16" s="5">
        <v>6908000</v>
      </c>
      <c r="AW16" s="5">
        <v>6744000</v>
      </c>
      <c r="AX16" s="5">
        <v>6358000</v>
      </c>
      <c r="AY16" s="5">
        <v>6568000</v>
      </c>
      <c r="AZ16" s="5">
        <v>3689000</v>
      </c>
      <c r="BA16" s="5">
        <v>2656813.12</v>
      </c>
      <c r="BB16" s="5" t="s">
        <v>14</v>
      </c>
      <c r="BC16" s="5"/>
      <c r="BD16" s="5" t="s">
        <v>31</v>
      </c>
      <c r="BE16" s="5">
        <v>8401277.1400000006</v>
      </c>
      <c r="BF16" s="5">
        <v>7411161.2800000003</v>
      </c>
      <c r="BG16" s="5">
        <v>7715790.5899999999</v>
      </c>
      <c r="BH16" s="5">
        <v>9304691.6500000004</v>
      </c>
      <c r="BI16" s="5">
        <v>7681451.71</v>
      </c>
      <c r="BJ16" s="5">
        <v>7024388.1100000003</v>
      </c>
      <c r="BK16" s="5">
        <v>8396028.0500000007</v>
      </c>
      <c r="BL16" s="5">
        <v>11323518.16</v>
      </c>
      <c r="BM16" s="5">
        <v>14166376.99</v>
      </c>
      <c r="BN16" s="5">
        <v>17378713.710000001</v>
      </c>
      <c r="BO16" s="5">
        <v>19025203.280000001</v>
      </c>
      <c r="BP16" s="5">
        <v>17590368.789999999</v>
      </c>
      <c r="BQ16" s="5">
        <v>14902443.84</v>
      </c>
      <c r="BR16" s="5">
        <v>18324508.449999999</v>
      </c>
      <c r="BS16" s="5">
        <v>20508519.129999999</v>
      </c>
      <c r="BT16" s="5">
        <v>20025756.920000002</v>
      </c>
      <c r="BU16" s="5">
        <v>20541073.789999999</v>
      </c>
      <c r="BV16" s="5">
        <v>17490119.32</v>
      </c>
      <c r="BW16" s="5">
        <v>26388140.809999999</v>
      </c>
      <c r="BX16" s="5">
        <v>23634876.300000001</v>
      </c>
      <c r="BY16" s="5">
        <v>24092690.899999999</v>
      </c>
      <c r="BZ16" s="5">
        <v>20780266.059999999</v>
      </c>
      <c r="CA16" s="5">
        <v>17065299.280000001</v>
      </c>
      <c r="CB16" s="5">
        <v>10629474.83</v>
      </c>
      <c r="CC16" s="5" t="s">
        <v>14</v>
      </c>
      <c r="CD16" s="5"/>
      <c r="CE16" s="5" t="s">
        <v>31</v>
      </c>
      <c r="CF16" s="5">
        <v>8401277.1400000006</v>
      </c>
      <c r="CG16" s="5">
        <v>7411161.2800000003</v>
      </c>
      <c r="CH16" s="5">
        <v>7715790.5899999999</v>
      </c>
      <c r="CI16" s="5">
        <v>9304691.6500000004</v>
      </c>
      <c r="CJ16" s="5">
        <v>7681451.71</v>
      </c>
      <c r="CK16" s="5">
        <v>7024388.1100000003</v>
      </c>
      <c r="CL16" s="5">
        <v>8396028.0500000007</v>
      </c>
      <c r="CM16" s="5">
        <v>11323518.16</v>
      </c>
      <c r="CN16" s="5">
        <v>14059592.800000001</v>
      </c>
      <c r="CO16" s="5">
        <v>16219672.68</v>
      </c>
      <c r="CP16" s="5">
        <v>18196043.84</v>
      </c>
      <c r="CQ16" s="5">
        <v>16355946.789999999</v>
      </c>
      <c r="CR16" s="5">
        <v>14059517.050000001</v>
      </c>
      <c r="CS16" s="5">
        <v>17561074.120000001</v>
      </c>
      <c r="CT16" s="5">
        <v>19683208.609999999</v>
      </c>
      <c r="CU16" s="5">
        <v>18853491.640000001</v>
      </c>
      <c r="CV16" s="5">
        <v>20396611.620000001</v>
      </c>
      <c r="CW16" s="5">
        <v>16559029.970000001</v>
      </c>
      <c r="CX16" s="5">
        <v>26388140.809999999</v>
      </c>
      <c r="CY16" s="5">
        <v>23634876.300000001</v>
      </c>
      <c r="CZ16" s="5">
        <v>24092690.899999999</v>
      </c>
      <c r="DA16" s="5">
        <v>19415304.300000001</v>
      </c>
      <c r="DB16" s="5">
        <v>17065299.280000001</v>
      </c>
      <c r="DC16" s="5">
        <v>10629474.83</v>
      </c>
      <c r="DD16" s="5" t="s">
        <v>14</v>
      </c>
    </row>
    <row r="17" spans="1:108">
      <c r="B17" t="s">
        <v>29</v>
      </c>
      <c r="C17">
        <v>37620286.25</v>
      </c>
      <c r="D17">
        <v>37105113.219999999</v>
      </c>
      <c r="E17">
        <v>44338326.799999997</v>
      </c>
      <c r="F17">
        <v>36690869.890000001</v>
      </c>
      <c r="G17">
        <v>42390220.420000002</v>
      </c>
      <c r="H17">
        <v>47559205.630000003</v>
      </c>
      <c r="I17">
        <v>43664270.130000003</v>
      </c>
      <c r="J17">
        <v>39768175.049999997</v>
      </c>
      <c r="K17">
        <v>57449521.539999999</v>
      </c>
      <c r="L17">
        <v>43724553.280000001</v>
      </c>
      <c r="M17">
        <v>45742246.880000003</v>
      </c>
      <c r="N17">
        <v>60816584.600000001</v>
      </c>
      <c r="O17">
        <v>59017182.490000002</v>
      </c>
      <c r="P17">
        <v>44544222.560000002</v>
      </c>
      <c r="Q17">
        <v>68887543.510000005</v>
      </c>
      <c r="R17">
        <v>48338592.68</v>
      </c>
      <c r="S17">
        <v>49310552.340000004</v>
      </c>
      <c r="T17">
        <v>55007981.93</v>
      </c>
      <c r="U17">
        <v>58634475.539999999</v>
      </c>
      <c r="V17">
        <v>69045386.519999996</v>
      </c>
      <c r="W17">
        <v>86760570.370000005</v>
      </c>
      <c r="X17">
        <v>57853946.740000002</v>
      </c>
      <c r="Y17">
        <v>59632253.43</v>
      </c>
      <c r="Z17">
        <v>43576469.479999997</v>
      </c>
      <c r="AA17" t="s">
        <v>14</v>
      </c>
      <c r="AB17" s="5"/>
      <c r="AC17" s="5" t="s">
        <v>29</v>
      </c>
      <c r="AD17" s="5">
        <v>7179120</v>
      </c>
      <c r="AE17" s="5">
        <v>6000300</v>
      </c>
      <c r="AF17" s="5">
        <v>4616100</v>
      </c>
      <c r="AG17" s="5">
        <v>5965050</v>
      </c>
      <c r="AH17" s="5">
        <v>6106500</v>
      </c>
      <c r="AI17" s="5">
        <v>5878188</v>
      </c>
      <c r="AJ17" s="5">
        <v>3711064.48</v>
      </c>
      <c r="AK17" s="5">
        <v>1090000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16622000</v>
      </c>
      <c r="AW17" s="5">
        <v>18506000</v>
      </c>
      <c r="AX17" s="5">
        <v>19210000</v>
      </c>
      <c r="AY17" s="5">
        <v>13057731.23</v>
      </c>
      <c r="AZ17" s="5">
        <v>12535600</v>
      </c>
      <c r="BA17" s="5">
        <v>16251172.560000001</v>
      </c>
      <c r="BB17" s="5" t="s">
        <v>14</v>
      </c>
      <c r="BC17" s="5"/>
      <c r="BD17" s="5" t="s">
        <v>29</v>
      </c>
      <c r="BE17" s="5">
        <v>44799406.25</v>
      </c>
      <c r="BF17" s="5">
        <v>43836971.020000003</v>
      </c>
      <c r="BG17" s="5">
        <v>49209215.5</v>
      </c>
      <c r="BH17" s="5">
        <v>42832075.219999999</v>
      </c>
      <c r="BI17" s="5">
        <v>48496720.420000002</v>
      </c>
      <c r="BJ17" s="5">
        <v>53437393.630000003</v>
      </c>
      <c r="BK17" s="5">
        <v>47574474.030000001</v>
      </c>
      <c r="BL17" s="5">
        <v>41140584.530000001</v>
      </c>
      <c r="BM17" s="5">
        <v>56322816.289999999</v>
      </c>
      <c r="BN17" s="5">
        <v>41846982.399999999</v>
      </c>
      <c r="BO17" s="5">
        <v>43486851.039999999</v>
      </c>
      <c r="BP17" s="5">
        <v>57975805.25</v>
      </c>
      <c r="BQ17" s="5">
        <v>57785684.299999997</v>
      </c>
      <c r="BR17" s="5">
        <v>41490902.270000003</v>
      </c>
      <c r="BS17" s="5">
        <v>61530735.93</v>
      </c>
      <c r="BT17" s="5">
        <v>42834359.93</v>
      </c>
      <c r="BU17" s="5">
        <v>43097451.840000004</v>
      </c>
      <c r="BV17" s="5">
        <v>50464568.700000003</v>
      </c>
      <c r="BW17" s="5">
        <v>75256475.540000007</v>
      </c>
      <c r="BX17" s="5">
        <v>87551386.519999996</v>
      </c>
      <c r="BY17" s="5">
        <v>105970570.37</v>
      </c>
      <c r="BZ17" s="5">
        <v>70911677.969999999</v>
      </c>
      <c r="CA17" s="5">
        <v>72167853.430000007</v>
      </c>
      <c r="CB17" s="5">
        <v>59827642.039999999</v>
      </c>
      <c r="CC17" s="5" t="s">
        <v>14</v>
      </c>
      <c r="CD17" s="5"/>
      <c r="CE17" s="5" t="s">
        <v>29</v>
      </c>
      <c r="CF17" s="5">
        <v>44799406.25</v>
      </c>
      <c r="CG17" s="5">
        <v>43836971.020000003</v>
      </c>
      <c r="CH17" s="5">
        <v>49209215.5</v>
      </c>
      <c r="CI17" s="5">
        <v>42832075.219999999</v>
      </c>
      <c r="CJ17" s="5">
        <v>48496720.420000002</v>
      </c>
      <c r="CK17" s="5">
        <v>53437393.630000003</v>
      </c>
      <c r="CL17" s="5">
        <v>47574474.030000001</v>
      </c>
      <c r="CM17" s="5">
        <v>41140584.530000001</v>
      </c>
      <c r="CN17" s="5">
        <v>56322816.289999999</v>
      </c>
      <c r="CO17" s="5">
        <v>41846982.399999999</v>
      </c>
      <c r="CP17" s="5">
        <v>43486851.039999999</v>
      </c>
      <c r="CQ17" s="5">
        <v>57975805.25</v>
      </c>
      <c r="CR17" s="5">
        <v>57785684.299999997</v>
      </c>
      <c r="CS17" s="5">
        <v>41490902.270000003</v>
      </c>
      <c r="CT17" s="5">
        <v>61530735.93</v>
      </c>
      <c r="CU17" s="5">
        <v>42834359.93</v>
      </c>
      <c r="CV17" s="5">
        <v>43097451.840000004</v>
      </c>
      <c r="CW17" s="5">
        <v>50464568.700000003</v>
      </c>
      <c r="CX17" s="5">
        <v>75256475.540000007</v>
      </c>
      <c r="CY17" s="5">
        <v>87551386.519999996</v>
      </c>
      <c r="CZ17" s="5">
        <v>105970570.37</v>
      </c>
      <c r="DA17" s="5">
        <v>69986975.620000005</v>
      </c>
      <c r="DB17" s="5">
        <v>72167853.430000007</v>
      </c>
      <c r="DC17" s="5">
        <v>59827642.039999999</v>
      </c>
      <c r="DD17" s="5" t="s">
        <v>14</v>
      </c>
    </row>
    <row r="18" spans="1:108">
      <c r="B18" t="s">
        <v>26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14</v>
      </c>
      <c r="AB18" s="5"/>
      <c r="AC18" s="5" t="s">
        <v>26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 t="s">
        <v>14</v>
      </c>
      <c r="BC18" s="5"/>
      <c r="BD18" s="5" t="s">
        <v>26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 t="s">
        <v>14</v>
      </c>
      <c r="CD18" s="5"/>
      <c r="CE18" s="5" t="s">
        <v>26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 t="s">
        <v>14</v>
      </c>
    </row>
    <row r="19" spans="1:108">
      <c r="B19" t="s">
        <v>29</v>
      </c>
      <c r="C19">
        <v>4749631.62</v>
      </c>
      <c r="D19">
        <v>5896631.9000000004</v>
      </c>
      <c r="E19">
        <v>4343608.29</v>
      </c>
      <c r="F19">
        <v>5560542.6200000001</v>
      </c>
      <c r="G19">
        <v>5258799.54</v>
      </c>
      <c r="H19">
        <v>5209833.4000000004</v>
      </c>
      <c r="I19">
        <v>5234524.38</v>
      </c>
      <c r="J19">
        <v>4176225.73</v>
      </c>
      <c r="K19">
        <v>7378238.3700000001</v>
      </c>
      <c r="L19">
        <v>5591942.6799999997</v>
      </c>
      <c r="M19">
        <v>5515004.9500000002</v>
      </c>
      <c r="N19">
        <v>6879839.9100000001</v>
      </c>
      <c r="O19">
        <v>7152338.9900000002</v>
      </c>
      <c r="P19">
        <v>7303657.5</v>
      </c>
      <c r="Q19">
        <v>7651874.9000000004</v>
      </c>
      <c r="R19">
        <v>6917418.2400000002</v>
      </c>
      <c r="S19">
        <v>6548039.9400000004</v>
      </c>
      <c r="T19">
        <v>5471669.9500000002</v>
      </c>
      <c r="U19">
        <v>8333834.6500000004</v>
      </c>
      <c r="V19">
        <v>6012869.5700000003</v>
      </c>
      <c r="W19">
        <v>9416075.0199999996</v>
      </c>
      <c r="X19">
        <v>6316565.3700000001</v>
      </c>
      <c r="Y19">
        <v>6125633.2999999998</v>
      </c>
      <c r="Z19">
        <v>5730193.0099999998</v>
      </c>
      <c r="AA19" t="s">
        <v>14</v>
      </c>
      <c r="AB19" s="5"/>
      <c r="AC19" s="5" t="s">
        <v>29</v>
      </c>
      <c r="AD19" s="5">
        <v>-82600</v>
      </c>
      <c r="AE19" s="5">
        <v>-351640</v>
      </c>
      <c r="AF19" s="5">
        <v>0</v>
      </c>
      <c r="AG19" s="5">
        <v>0</v>
      </c>
      <c r="AH19" s="5">
        <v>-403560</v>
      </c>
      <c r="AI19" s="5">
        <v>-1052538</v>
      </c>
      <c r="AJ19" s="5">
        <v>-895989.04</v>
      </c>
      <c r="AK19" s="5">
        <v>-785000</v>
      </c>
      <c r="AL19" s="5">
        <v>0</v>
      </c>
      <c r="AM19" s="5">
        <v>-977304.08</v>
      </c>
      <c r="AN19" s="5">
        <v>-919851.14</v>
      </c>
      <c r="AO19" s="5">
        <v>0</v>
      </c>
      <c r="AP19" s="5">
        <v>0</v>
      </c>
      <c r="AQ19" s="5">
        <v>-820627.21</v>
      </c>
      <c r="AR19" s="5">
        <v>0</v>
      </c>
      <c r="AS19" s="5">
        <v>-1024820.84</v>
      </c>
      <c r="AT19" s="5">
        <v>-1117777.93</v>
      </c>
      <c r="AU19" s="5">
        <v>-847596.18</v>
      </c>
      <c r="AV19" s="5">
        <v>-326000</v>
      </c>
      <c r="AW19" s="5">
        <v>-142000</v>
      </c>
      <c r="AX19" s="5">
        <v>0</v>
      </c>
      <c r="AY19" s="5">
        <v>-629245.63</v>
      </c>
      <c r="AZ19" s="5">
        <v>0</v>
      </c>
      <c r="BA19" s="5">
        <v>-405002</v>
      </c>
      <c r="BB19" s="5" t="s">
        <v>14</v>
      </c>
      <c r="BC19" s="5"/>
      <c r="BD19" s="5" t="s">
        <v>29</v>
      </c>
      <c r="BE19" s="5">
        <v>4667031.62</v>
      </c>
      <c r="BF19" s="5">
        <v>5544991.9000000004</v>
      </c>
      <c r="BG19" s="5">
        <v>4069755.08</v>
      </c>
      <c r="BH19" s="5">
        <v>4851621.2</v>
      </c>
      <c r="BI19" s="5">
        <v>4637497.53</v>
      </c>
      <c r="BJ19" s="5">
        <v>4157295.4</v>
      </c>
      <c r="BK19" s="5">
        <v>4338535.34</v>
      </c>
      <c r="BL19" s="5">
        <v>3391225.73</v>
      </c>
      <c r="BM19" s="5">
        <v>6562778.2599999998</v>
      </c>
      <c r="BN19" s="5">
        <v>4614638.5999999996</v>
      </c>
      <c r="BO19" s="5">
        <v>4595153.8099999996</v>
      </c>
      <c r="BP19" s="5">
        <v>5953078.3899999997</v>
      </c>
      <c r="BQ19" s="5">
        <v>5867842.2000000002</v>
      </c>
      <c r="BR19" s="5">
        <v>6483030.29</v>
      </c>
      <c r="BS19" s="5">
        <v>6709666.4199999999</v>
      </c>
      <c r="BT19" s="5">
        <v>5892597.4100000001</v>
      </c>
      <c r="BU19" s="5">
        <v>5430262.0099999998</v>
      </c>
      <c r="BV19" s="5">
        <v>4624073.7699999996</v>
      </c>
      <c r="BW19" s="5">
        <v>8007834.6500000004</v>
      </c>
      <c r="BX19" s="5">
        <v>5870869.5700000003</v>
      </c>
      <c r="BY19" s="5">
        <v>9184510.5299999993</v>
      </c>
      <c r="BZ19" s="5">
        <v>5687319.75</v>
      </c>
      <c r="CA19" s="5">
        <v>5865984.0199999996</v>
      </c>
      <c r="CB19" s="5">
        <v>5325191.01</v>
      </c>
      <c r="CC19" s="5" t="s">
        <v>14</v>
      </c>
      <c r="CD19" s="5"/>
      <c r="CE19" s="5" t="s">
        <v>29</v>
      </c>
      <c r="CF19" s="5">
        <v>4667031.62</v>
      </c>
      <c r="CG19" s="5">
        <v>5544991.9000000004</v>
      </c>
      <c r="CH19" s="5">
        <v>4069755.08</v>
      </c>
      <c r="CI19" s="5">
        <v>4851621.2</v>
      </c>
      <c r="CJ19" s="5">
        <v>4637497.53</v>
      </c>
      <c r="CK19" s="5">
        <v>4157295.4</v>
      </c>
      <c r="CL19" s="5">
        <v>4338535.34</v>
      </c>
      <c r="CM19" s="5">
        <v>3391225.73</v>
      </c>
      <c r="CN19" s="5">
        <v>6562778.2599999998</v>
      </c>
      <c r="CO19" s="5">
        <v>4502274.3899999997</v>
      </c>
      <c r="CP19" s="5">
        <v>4393738.84</v>
      </c>
      <c r="CQ19" s="5">
        <v>5953078.3899999997</v>
      </c>
      <c r="CR19" s="5">
        <v>5867842.2000000002</v>
      </c>
      <c r="CS19" s="5">
        <v>6304370.1299999999</v>
      </c>
      <c r="CT19" s="5">
        <v>6709666.4199999999</v>
      </c>
      <c r="CU19" s="5">
        <v>5774770.0199999996</v>
      </c>
      <c r="CV19" s="5">
        <v>5386777.1500000004</v>
      </c>
      <c r="CW19" s="5">
        <v>4439542.1500000004</v>
      </c>
      <c r="CX19" s="5">
        <v>8007834.6500000004</v>
      </c>
      <c r="CY19" s="5">
        <v>5870869.5700000003</v>
      </c>
      <c r="CZ19" s="5">
        <v>9184510.5299999993</v>
      </c>
      <c r="DA19" s="5">
        <v>5518047.9299999997</v>
      </c>
      <c r="DB19" s="5">
        <v>5865984.0199999996</v>
      </c>
      <c r="DC19" s="5">
        <v>5325191.01</v>
      </c>
      <c r="DD19" s="5" t="s">
        <v>14</v>
      </c>
    </row>
    <row r="20" spans="1:108">
      <c r="B20" t="s">
        <v>26</v>
      </c>
      <c r="C20">
        <v>11092372</v>
      </c>
      <c r="D20">
        <v>11124555.07</v>
      </c>
      <c r="E20">
        <v>7326083.21</v>
      </c>
      <c r="F20">
        <v>9887338.7799999993</v>
      </c>
      <c r="G20">
        <v>8377478.1699999999</v>
      </c>
      <c r="H20">
        <v>7320111.5700000003</v>
      </c>
      <c r="I20">
        <v>10015614.9</v>
      </c>
      <c r="J20">
        <v>15068556.41</v>
      </c>
      <c r="K20">
        <v>13089964.85</v>
      </c>
      <c r="L20">
        <v>15718190.689999999</v>
      </c>
      <c r="M20">
        <v>15238358.73</v>
      </c>
      <c r="N20">
        <v>19941511.91</v>
      </c>
      <c r="O20">
        <v>18470330.18</v>
      </c>
      <c r="P20">
        <v>13634876.99</v>
      </c>
      <c r="Q20">
        <v>18819215.620000001</v>
      </c>
      <c r="R20">
        <v>12795140.039999999</v>
      </c>
      <c r="S20">
        <v>16366988.529999999</v>
      </c>
      <c r="T20">
        <v>18678084.870000001</v>
      </c>
      <c r="U20">
        <v>29946453.16</v>
      </c>
      <c r="V20">
        <v>26673938.34</v>
      </c>
      <c r="W20">
        <v>21888205.27</v>
      </c>
      <c r="X20">
        <v>22627922.82</v>
      </c>
      <c r="Y20">
        <v>15032710.199999999</v>
      </c>
      <c r="Z20">
        <v>11296334.609999999</v>
      </c>
      <c r="AA20" t="s">
        <v>14</v>
      </c>
      <c r="AB20" s="5"/>
      <c r="AC20" s="5" t="s">
        <v>26</v>
      </c>
      <c r="AD20" s="5">
        <v>4133540</v>
      </c>
      <c r="AE20" s="5">
        <v>4109940</v>
      </c>
      <c r="AF20" s="5">
        <v>3927250</v>
      </c>
      <c r="AG20" s="5">
        <v>3910000</v>
      </c>
      <c r="AH20" s="5">
        <v>4367180</v>
      </c>
      <c r="AI20" s="5">
        <v>5233554</v>
      </c>
      <c r="AJ20" s="5">
        <v>5337303.28</v>
      </c>
      <c r="AK20" s="5">
        <v>5940000</v>
      </c>
      <c r="AL20" s="5">
        <v>7001298.4000000004</v>
      </c>
      <c r="AM20" s="5">
        <v>9909006.8900000006</v>
      </c>
      <c r="AN20" s="5">
        <v>10572957.460000001</v>
      </c>
      <c r="AO20" s="5">
        <v>11032623.939999999</v>
      </c>
      <c r="AP20" s="5">
        <v>10209330.01</v>
      </c>
      <c r="AQ20" s="5">
        <v>10056928.189999999</v>
      </c>
      <c r="AR20" s="5">
        <v>10196249.41</v>
      </c>
      <c r="AS20" s="5">
        <v>10550572.52</v>
      </c>
      <c r="AT20" s="5">
        <v>8411445.5199999996</v>
      </c>
      <c r="AU20" s="5">
        <v>10593572.890000001</v>
      </c>
      <c r="AV20" s="5">
        <v>11300000</v>
      </c>
      <c r="AW20" s="5">
        <v>11668000</v>
      </c>
      <c r="AX20" s="5">
        <v>11212000</v>
      </c>
      <c r="AY20" s="5">
        <v>9805130.1300000008</v>
      </c>
      <c r="AZ20" s="5">
        <v>5763800</v>
      </c>
      <c r="BA20" s="5">
        <v>4837593.12</v>
      </c>
      <c r="BB20" s="5" t="s">
        <v>14</v>
      </c>
      <c r="BC20" s="5"/>
      <c r="BD20" s="5" t="s">
        <v>26</v>
      </c>
      <c r="BE20" s="5">
        <v>15225912</v>
      </c>
      <c r="BF20" s="5">
        <v>15234495.07</v>
      </c>
      <c r="BG20" s="5">
        <v>11253333.210000001</v>
      </c>
      <c r="BH20" s="5">
        <v>13797338.779999999</v>
      </c>
      <c r="BI20" s="5">
        <v>12744658.17</v>
      </c>
      <c r="BJ20" s="5">
        <v>12553665.57</v>
      </c>
      <c r="BK20" s="5">
        <v>15352918.18</v>
      </c>
      <c r="BL20" s="5">
        <v>21008556.41</v>
      </c>
      <c r="BM20" s="5">
        <v>20091263.25</v>
      </c>
      <c r="BN20" s="5">
        <v>25627197.579999998</v>
      </c>
      <c r="BO20" s="5">
        <v>25811316.199999999</v>
      </c>
      <c r="BP20" s="5">
        <v>30974135.850000001</v>
      </c>
      <c r="BQ20" s="5">
        <v>28679660.190000001</v>
      </c>
      <c r="BR20" s="5">
        <v>23691805.18</v>
      </c>
      <c r="BS20" s="5">
        <v>29015465.030000001</v>
      </c>
      <c r="BT20" s="5">
        <v>23345712.559999999</v>
      </c>
      <c r="BU20" s="5">
        <v>24778434.039999999</v>
      </c>
      <c r="BV20" s="5">
        <v>29271657.77</v>
      </c>
      <c r="BW20" s="5">
        <v>41246453.170000002</v>
      </c>
      <c r="BX20" s="5">
        <v>38341938.340000004</v>
      </c>
      <c r="BY20" s="5">
        <v>33100205.27</v>
      </c>
      <c r="BZ20" s="5">
        <v>32433052.949999999</v>
      </c>
      <c r="CA20" s="5">
        <v>20796510.199999999</v>
      </c>
      <c r="CB20" s="5">
        <v>16133927.73</v>
      </c>
      <c r="CC20" s="5" t="s">
        <v>14</v>
      </c>
      <c r="CD20" s="5"/>
      <c r="CE20" s="5" t="s">
        <v>26</v>
      </c>
      <c r="CF20" s="5">
        <v>15225912</v>
      </c>
      <c r="CG20" s="5">
        <v>15234495.07</v>
      </c>
      <c r="CH20" s="5">
        <v>11253333.210000001</v>
      </c>
      <c r="CI20" s="5">
        <v>13797338.779999999</v>
      </c>
      <c r="CJ20" s="5">
        <v>12744658.17</v>
      </c>
      <c r="CK20" s="5">
        <v>12553665.57</v>
      </c>
      <c r="CL20" s="5">
        <v>15352918.18</v>
      </c>
      <c r="CM20" s="5">
        <v>21008556.41</v>
      </c>
      <c r="CN20" s="5">
        <v>19938764.850000001</v>
      </c>
      <c r="CO20" s="5">
        <v>23967308.98</v>
      </c>
      <c r="CP20" s="5">
        <v>24830891.949999999</v>
      </c>
      <c r="CQ20" s="5">
        <v>29596438.510000002</v>
      </c>
      <c r="CR20" s="5">
        <v>27698214.98</v>
      </c>
      <c r="CS20" s="5">
        <v>22778591</v>
      </c>
      <c r="CT20" s="5">
        <v>28089599.859999999</v>
      </c>
      <c r="CU20" s="5">
        <v>21578353.300000001</v>
      </c>
      <c r="CV20" s="5">
        <v>24616106.82</v>
      </c>
      <c r="CW20" s="5">
        <v>28309713.84</v>
      </c>
      <c r="CX20" s="5">
        <v>41246453.170000002</v>
      </c>
      <c r="CY20" s="5">
        <v>38341938.340000004</v>
      </c>
      <c r="CZ20" s="5">
        <v>33100205.27</v>
      </c>
      <c r="DA20" s="5">
        <v>31169207.579999998</v>
      </c>
      <c r="DB20" s="5">
        <v>20796510.199999999</v>
      </c>
      <c r="DC20" s="5">
        <v>16133927.73</v>
      </c>
      <c r="DD20" s="5" t="s">
        <v>14</v>
      </c>
    </row>
    <row r="21" spans="1:108">
      <c r="B21" t="s">
        <v>29</v>
      </c>
      <c r="C21">
        <v>34863966.829999998</v>
      </c>
      <c r="D21">
        <v>37133935.049999997</v>
      </c>
      <c r="E21">
        <v>44459347.880000003</v>
      </c>
      <c r="F21">
        <v>35757415.979999997</v>
      </c>
      <c r="G21">
        <v>42966901.840000004</v>
      </c>
      <c r="H21">
        <v>43253315.270000003</v>
      </c>
      <c r="I21">
        <v>38797065.609999999</v>
      </c>
      <c r="J21">
        <v>43964067.659999996</v>
      </c>
      <c r="K21">
        <v>52632513.119999997</v>
      </c>
      <c r="L21">
        <v>44965612.840000004</v>
      </c>
      <c r="M21">
        <v>47378566.109999999</v>
      </c>
      <c r="N21">
        <v>70468391.450000003</v>
      </c>
      <c r="O21">
        <v>67878905.670000002</v>
      </c>
      <c r="P21">
        <v>71246644.159999996</v>
      </c>
      <c r="Q21">
        <v>74481251.620000005</v>
      </c>
      <c r="R21">
        <v>56431598.030000001</v>
      </c>
      <c r="S21">
        <v>55144968.979999997</v>
      </c>
      <c r="T21">
        <v>59543852.689999998</v>
      </c>
      <c r="U21">
        <v>88174693.609999999</v>
      </c>
      <c r="V21">
        <v>76396025.959999993</v>
      </c>
      <c r="W21">
        <v>71425654.810000002</v>
      </c>
      <c r="X21">
        <v>55571246.149999999</v>
      </c>
      <c r="Y21">
        <v>52516816.619999997</v>
      </c>
      <c r="Z21">
        <v>55120630.460000001</v>
      </c>
      <c r="AA21" t="s">
        <v>14</v>
      </c>
      <c r="AB21" s="5"/>
      <c r="AC21" s="5" t="s">
        <v>29</v>
      </c>
      <c r="AD21" s="5">
        <v>13335180</v>
      </c>
      <c r="AE21" s="5">
        <v>12378200</v>
      </c>
      <c r="AF21" s="5">
        <v>12463700</v>
      </c>
      <c r="AG21" s="5">
        <v>13444650</v>
      </c>
      <c r="AH21" s="5">
        <v>14340540</v>
      </c>
      <c r="AI21" s="5">
        <v>16063648</v>
      </c>
      <c r="AJ21" s="5">
        <v>18373383.039999999</v>
      </c>
      <c r="AK21" s="5">
        <v>20432500</v>
      </c>
      <c r="AL21" s="5">
        <v>25671571.84</v>
      </c>
      <c r="AM21" s="5">
        <v>28036363.219999999</v>
      </c>
      <c r="AN21" s="5">
        <v>29317423.920000002</v>
      </c>
      <c r="AO21" s="5">
        <v>28771458.18</v>
      </c>
      <c r="AP21" s="5">
        <v>28274507.559999999</v>
      </c>
      <c r="AQ21" s="5">
        <v>27965728.140000001</v>
      </c>
      <c r="AR21" s="5">
        <v>28385214.059999999</v>
      </c>
      <c r="AS21" s="5">
        <v>28711000.379999999</v>
      </c>
      <c r="AT21" s="5">
        <v>28569804.690000001</v>
      </c>
      <c r="AU21" s="5">
        <v>27219014.370000001</v>
      </c>
      <c r="AV21" s="5">
        <v>38010000</v>
      </c>
      <c r="AW21" s="5">
        <v>40582000</v>
      </c>
      <c r="AX21" s="5">
        <v>35824000</v>
      </c>
      <c r="AY21" s="5">
        <v>26585562.609999999</v>
      </c>
      <c r="AZ21" s="5">
        <v>22096200</v>
      </c>
      <c r="BA21" s="5">
        <v>16038079.199999999</v>
      </c>
      <c r="BB21" s="5" t="s">
        <v>14</v>
      </c>
      <c r="BC21" s="5"/>
      <c r="BD21" s="5" t="s">
        <v>29</v>
      </c>
      <c r="BE21" s="5">
        <v>48199146.829999998</v>
      </c>
      <c r="BF21" s="5">
        <v>49512135.049999997</v>
      </c>
      <c r="BG21" s="5">
        <v>56923047.880000003</v>
      </c>
      <c r="BH21" s="5">
        <v>49202065.979999997</v>
      </c>
      <c r="BI21" s="5">
        <v>57307441.840000004</v>
      </c>
      <c r="BJ21" s="5">
        <v>59316963.270000003</v>
      </c>
      <c r="BK21" s="5">
        <v>57170448.649999999</v>
      </c>
      <c r="BL21" s="5">
        <v>64396567.659999996</v>
      </c>
      <c r="BM21" s="5">
        <v>78304084.950000003</v>
      </c>
      <c r="BN21" s="5">
        <v>73001976.069999993</v>
      </c>
      <c r="BO21" s="5">
        <v>76695990.030000001</v>
      </c>
      <c r="BP21" s="5">
        <v>99239849.629999995</v>
      </c>
      <c r="BQ21" s="5">
        <v>96153413.230000004</v>
      </c>
      <c r="BR21" s="5">
        <v>99212372.299999997</v>
      </c>
      <c r="BS21" s="5">
        <v>102866465.68000001</v>
      </c>
      <c r="BT21" s="5">
        <v>85142598.400000006</v>
      </c>
      <c r="BU21" s="5">
        <v>83714773.680000007</v>
      </c>
      <c r="BV21" s="5">
        <v>86762867.060000002</v>
      </c>
      <c r="BW21" s="5">
        <v>126184693.61</v>
      </c>
      <c r="BX21" s="5">
        <v>116978025.95999999</v>
      </c>
      <c r="BY21" s="5">
        <v>107249654.81</v>
      </c>
      <c r="BZ21" s="5">
        <v>82156808.760000005</v>
      </c>
      <c r="CA21" s="5">
        <v>74613016.620000005</v>
      </c>
      <c r="CB21" s="5">
        <v>71158709.659999996</v>
      </c>
      <c r="CC21" s="5" t="s">
        <v>14</v>
      </c>
      <c r="CD21" s="5"/>
      <c r="CE21" s="5" t="s">
        <v>29</v>
      </c>
      <c r="CF21" s="5">
        <v>48199146.829999998</v>
      </c>
      <c r="CG21" s="5">
        <v>49512135.049999997</v>
      </c>
      <c r="CH21" s="5">
        <v>56923047.880000003</v>
      </c>
      <c r="CI21" s="5">
        <v>49202065.979999997</v>
      </c>
      <c r="CJ21" s="5">
        <v>57307441.840000004</v>
      </c>
      <c r="CK21" s="5">
        <v>59316963.270000003</v>
      </c>
      <c r="CL21" s="5">
        <v>57170448.649999999</v>
      </c>
      <c r="CM21" s="5">
        <v>64396567.659999996</v>
      </c>
      <c r="CN21" s="5">
        <v>78230113.120000005</v>
      </c>
      <c r="CO21" s="5">
        <v>72814441.450000003</v>
      </c>
      <c r="CP21" s="5">
        <v>79172793.840000004</v>
      </c>
      <c r="CQ21" s="5">
        <v>102858960.45</v>
      </c>
      <c r="CR21" s="5">
        <v>98722039.069999993</v>
      </c>
      <c r="CS21" s="5">
        <v>101584946.16</v>
      </c>
      <c r="CT21" s="5">
        <v>105274628.15000001</v>
      </c>
      <c r="CU21" s="5">
        <v>84950551.159999996</v>
      </c>
      <c r="CV21" s="5">
        <v>84203744.640000001</v>
      </c>
      <c r="CW21" s="5">
        <v>89072090.75</v>
      </c>
      <c r="CX21" s="5">
        <v>126184693.61</v>
      </c>
      <c r="CY21" s="5">
        <v>116978025.95999999</v>
      </c>
      <c r="CZ21" s="5">
        <v>107249654.81</v>
      </c>
      <c r="DA21" s="5">
        <v>84533346.950000003</v>
      </c>
      <c r="DB21" s="5">
        <v>74613016.620000005</v>
      </c>
      <c r="DC21" s="5">
        <v>71158709.659999996</v>
      </c>
      <c r="DD21" s="5" t="s">
        <v>14</v>
      </c>
    </row>
    <row r="22" spans="1:108"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705983.93</v>
      </c>
      <c r="M22">
        <v>0</v>
      </c>
      <c r="N22">
        <v>0</v>
      </c>
      <c r="O22">
        <v>0</v>
      </c>
      <c r="P22">
        <v>0</v>
      </c>
      <c r="Q22">
        <v>1694761.59</v>
      </c>
      <c r="R22">
        <v>1596899.73</v>
      </c>
      <c r="S22">
        <v>0</v>
      </c>
      <c r="T22">
        <v>2767231.64</v>
      </c>
      <c r="U22">
        <v>2946489.9</v>
      </c>
      <c r="V22">
        <v>0</v>
      </c>
      <c r="W22">
        <v>2666325.38</v>
      </c>
      <c r="X22">
        <v>0</v>
      </c>
      <c r="Y22">
        <v>2275142.54</v>
      </c>
      <c r="Z22">
        <v>0</v>
      </c>
      <c r="AA22" t="s">
        <v>14</v>
      </c>
      <c r="AB22" s="5"/>
      <c r="AC22" s="5" t="s">
        <v>32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-1019081.77</v>
      </c>
      <c r="AN22" s="5">
        <v>0</v>
      </c>
      <c r="AO22" s="5">
        <v>0</v>
      </c>
      <c r="AP22" s="5">
        <v>0</v>
      </c>
      <c r="AQ22" s="5">
        <v>0</v>
      </c>
      <c r="AR22" s="5">
        <v>-2346827.7200000002</v>
      </c>
      <c r="AS22" s="5">
        <v>-2346827.7200000002</v>
      </c>
      <c r="AT22" s="5">
        <v>0</v>
      </c>
      <c r="AU22" s="5">
        <v>-2849836.03</v>
      </c>
      <c r="AV22" s="5">
        <v>-3480000</v>
      </c>
      <c r="AW22" s="5">
        <v>0</v>
      </c>
      <c r="AX22" s="5">
        <v>-3184000</v>
      </c>
      <c r="AY22" s="5">
        <v>0</v>
      </c>
      <c r="AZ22" s="5">
        <v>-2471000</v>
      </c>
      <c r="BA22" s="5">
        <v>0</v>
      </c>
      <c r="BB22" s="5" t="s">
        <v>14</v>
      </c>
      <c r="BC22" s="5"/>
      <c r="BD22" s="5" t="s">
        <v>32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-313097.84000000003</v>
      </c>
      <c r="BO22" s="5">
        <v>0</v>
      </c>
      <c r="BP22" s="5">
        <v>0</v>
      </c>
      <c r="BQ22" s="5">
        <v>0</v>
      </c>
      <c r="BR22" s="5">
        <v>0</v>
      </c>
      <c r="BS22" s="5">
        <v>-652066.14</v>
      </c>
      <c r="BT22" s="5">
        <v>-749927.99</v>
      </c>
      <c r="BU22" s="5">
        <v>0</v>
      </c>
      <c r="BV22" s="5">
        <v>-82604.39</v>
      </c>
      <c r="BW22" s="5">
        <v>-533510.1</v>
      </c>
      <c r="BX22" s="5">
        <v>0</v>
      </c>
      <c r="BY22" s="5">
        <v>-517674.62</v>
      </c>
      <c r="BZ22" s="5">
        <v>0</v>
      </c>
      <c r="CA22" s="5">
        <v>-195857.46</v>
      </c>
      <c r="CB22" s="5">
        <v>0</v>
      </c>
      <c r="CC22" s="5" t="s">
        <v>14</v>
      </c>
      <c r="CD22" s="5"/>
      <c r="CE22" s="5" t="s">
        <v>32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-187515.43</v>
      </c>
      <c r="CP22" s="5">
        <v>0</v>
      </c>
      <c r="CQ22" s="5">
        <v>0</v>
      </c>
      <c r="CR22" s="5">
        <v>0</v>
      </c>
      <c r="CS22" s="5">
        <v>0</v>
      </c>
      <c r="CT22" s="5">
        <v>-552462.12</v>
      </c>
      <c r="CU22" s="5">
        <v>-460726.2</v>
      </c>
      <c r="CV22" s="5">
        <v>0</v>
      </c>
      <c r="CW22" s="5">
        <v>38348.29</v>
      </c>
      <c r="CX22" s="5">
        <v>-533510.1</v>
      </c>
      <c r="CY22" s="5">
        <v>0</v>
      </c>
      <c r="CZ22" s="5">
        <v>-517674.62</v>
      </c>
      <c r="DA22" s="5">
        <v>0</v>
      </c>
      <c r="DB22" s="5">
        <v>-195857.46</v>
      </c>
      <c r="DC22" s="5">
        <v>0</v>
      </c>
      <c r="DD22" s="5" t="s">
        <v>14</v>
      </c>
    </row>
    <row r="23" spans="1:108">
      <c r="B23" t="s">
        <v>29</v>
      </c>
      <c r="C23">
        <v>30355.48</v>
      </c>
      <c r="D23">
        <v>0</v>
      </c>
      <c r="E23">
        <v>0</v>
      </c>
      <c r="F23">
        <v>30083.82</v>
      </c>
      <c r="G23">
        <v>22381.68</v>
      </c>
      <c r="H23">
        <v>0</v>
      </c>
      <c r="I23">
        <v>0</v>
      </c>
      <c r="J23">
        <v>0</v>
      </c>
      <c r="K23">
        <v>0</v>
      </c>
      <c r="L23">
        <v>324148.90000000002</v>
      </c>
      <c r="M23">
        <v>0</v>
      </c>
      <c r="N23">
        <v>0</v>
      </c>
      <c r="O23">
        <v>0</v>
      </c>
      <c r="P23">
        <v>1470307.51</v>
      </c>
      <c r="Q23">
        <v>0</v>
      </c>
      <c r="R23">
        <v>0</v>
      </c>
      <c r="S23">
        <v>1455137.6</v>
      </c>
      <c r="T23">
        <v>0</v>
      </c>
      <c r="U23">
        <v>0</v>
      </c>
      <c r="V23">
        <v>0</v>
      </c>
      <c r="W23">
        <v>2302048.2000000002</v>
      </c>
      <c r="X23">
        <v>0</v>
      </c>
      <c r="Y23">
        <v>0</v>
      </c>
      <c r="Z23">
        <v>0</v>
      </c>
      <c r="AA23" t="s">
        <v>14</v>
      </c>
      <c r="AB23" s="5"/>
      <c r="AC23" s="5" t="s">
        <v>29</v>
      </c>
      <c r="AD23" s="5">
        <v>-25960</v>
      </c>
      <c r="AE23" s="5">
        <v>0</v>
      </c>
      <c r="AF23" s="5">
        <v>0</v>
      </c>
      <c r="AG23" s="5">
        <v>-25300</v>
      </c>
      <c r="AH23" s="5">
        <v>-25960</v>
      </c>
      <c r="AI23" s="5">
        <v>0</v>
      </c>
      <c r="AJ23" s="5">
        <v>0</v>
      </c>
      <c r="AK23" s="5">
        <v>0</v>
      </c>
      <c r="AL23" s="5">
        <v>0</v>
      </c>
      <c r="AM23" s="5">
        <v>-393988.05</v>
      </c>
      <c r="AN23" s="5">
        <v>0</v>
      </c>
      <c r="AO23" s="5">
        <v>0</v>
      </c>
      <c r="AP23" s="5">
        <v>0</v>
      </c>
      <c r="AQ23" s="5">
        <v>-1822788.1</v>
      </c>
      <c r="AR23" s="5">
        <v>0</v>
      </c>
      <c r="AS23" s="5">
        <v>0</v>
      </c>
      <c r="AT23" s="5">
        <v>-1617793.68</v>
      </c>
      <c r="AU23" s="5">
        <v>0</v>
      </c>
      <c r="AV23" s="5">
        <v>0</v>
      </c>
      <c r="AW23" s="5">
        <v>0</v>
      </c>
      <c r="AX23" s="5">
        <v>-2798000</v>
      </c>
      <c r="AY23" s="5">
        <v>0</v>
      </c>
      <c r="AZ23" s="5">
        <v>0</v>
      </c>
      <c r="BA23" s="5">
        <v>0</v>
      </c>
      <c r="BB23" s="5" t="s">
        <v>14</v>
      </c>
      <c r="BC23" s="5"/>
      <c r="BD23" s="5" t="s">
        <v>29</v>
      </c>
      <c r="BE23" s="5">
        <v>4395.4799999999996</v>
      </c>
      <c r="BF23" s="5">
        <v>0</v>
      </c>
      <c r="BG23" s="5">
        <v>0</v>
      </c>
      <c r="BH23" s="5">
        <v>4783.82</v>
      </c>
      <c r="BI23" s="5">
        <v>-3578.32</v>
      </c>
      <c r="BJ23" s="5">
        <v>0</v>
      </c>
      <c r="BK23" s="5">
        <v>0</v>
      </c>
      <c r="BL23" s="5">
        <v>0</v>
      </c>
      <c r="BM23" s="5">
        <v>0</v>
      </c>
      <c r="BN23" s="5">
        <v>-69839.16</v>
      </c>
      <c r="BO23" s="5">
        <v>0</v>
      </c>
      <c r="BP23" s="5">
        <v>0</v>
      </c>
      <c r="BQ23" s="5">
        <v>0</v>
      </c>
      <c r="BR23" s="5">
        <v>-352480.59</v>
      </c>
      <c r="BS23" s="5">
        <v>0</v>
      </c>
      <c r="BT23" s="5">
        <v>0</v>
      </c>
      <c r="BU23" s="5">
        <v>-162656.07999999999</v>
      </c>
      <c r="BV23" s="5">
        <v>0</v>
      </c>
      <c r="BW23" s="5">
        <v>0</v>
      </c>
      <c r="BX23" s="5">
        <v>0</v>
      </c>
      <c r="BY23" s="5">
        <v>-495951.8</v>
      </c>
      <c r="BZ23" s="5">
        <v>0</v>
      </c>
      <c r="CA23" s="5">
        <v>0</v>
      </c>
      <c r="CB23" s="5">
        <v>0</v>
      </c>
      <c r="CC23" s="5" t="s">
        <v>14</v>
      </c>
      <c r="CD23" s="5"/>
      <c r="CE23" s="5" t="s">
        <v>29</v>
      </c>
      <c r="CF23" s="5">
        <v>4395.4799999999996</v>
      </c>
      <c r="CG23" s="5">
        <v>0</v>
      </c>
      <c r="CH23" s="5">
        <v>0</v>
      </c>
      <c r="CI23" s="5">
        <v>4783.82</v>
      </c>
      <c r="CJ23" s="5">
        <v>-3578.32</v>
      </c>
      <c r="CK23" s="5">
        <v>0</v>
      </c>
      <c r="CL23" s="5">
        <v>0</v>
      </c>
      <c r="CM23" s="5">
        <v>0</v>
      </c>
      <c r="CN23" s="5">
        <v>0</v>
      </c>
      <c r="CO23" s="5">
        <v>-32391.71</v>
      </c>
      <c r="CP23" s="5">
        <v>0</v>
      </c>
      <c r="CQ23" s="5">
        <v>0</v>
      </c>
      <c r="CR23" s="5">
        <v>0</v>
      </c>
      <c r="CS23" s="5">
        <v>-331224.65000000002</v>
      </c>
      <c r="CT23" s="5">
        <v>0</v>
      </c>
      <c r="CU23" s="5">
        <v>0</v>
      </c>
      <c r="CV23" s="5">
        <v>-160034.32</v>
      </c>
      <c r="CW23" s="5">
        <v>0</v>
      </c>
      <c r="CX23" s="5">
        <v>0</v>
      </c>
      <c r="CY23" s="5">
        <v>0</v>
      </c>
      <c r="CZ23" s="5">
        <v>-495951.8</v>
      </c>
      <c r="DA23" s="5">
        <v>0</v>
      </c>
      <c r="DB23" s="5">
        <v>0</v>
      </c>
      <c r="DC23" s="5">
        <v>0</v>
      </c>
      <c r="DD23" s="5" t="s">
        <v>14</v>
      </c>
    </row>
    <row r="24" spans="1:108">
      <c r="B24" t="s">
        <v>33</v>
      </c>
      <c r="C24">
        <v>0</v>
      </c>
      <c r="D24">
        <v>9195342.0299999993</v>
      </c>
      <c r="E24">
        <v>0</v>
      </c>
      <c r="F24">
        <v>0</v>
      </c>
      <c r="G24">
        <v>11415840.82</v>
      </c>
      <c r="H24">
        <v>8531462.8300000001</v>
      </c>
      <c r="I24">
        <v>2278553.65</v>
      </c>
      <c r="J24">
        <v>8814743.2100000009</v>
      </c>
      <c r="K24">
        <v>8974771.3699999992</v>
      </c>
      <c r="L24">
        <v>14106574.890000001</v>
      </c>
      <c r="M24">
        <v>0</v>
      </c>
      <c r="N24">
        <v>14826510.460000001</v>
      </c>
      <c r="O24">
        <v>14084940.27</v>
      </c>
      <c r="P24">
        <v>12621953.43</v>
      </c>
      <c r="Q24">
        <v>13813713.08</v>
      </c>
      <c r="R24">
        <v>0</v>
      </c>
      <c r="S24">
        <v>11364370.789999999</v>
      </c>
      <c r="T24">
        <v>7168236.8099999996</v>
      </c>
      <c r="U24">
        <v>9963359.1099999994</v>
      </c>
      <c r="V24">
        <v>8229114.6900000004</v>
      </c>
      <c r="W24">
        <v>8270011.3499999996</v>
      </c>
      <c r="X24">
        <v>8785961.25</v>
      </c>
      <c r="Y24">
        <v>12329514.41</v>
      </c>
      <c r="Z24">
        <v>12341333.859999999</v>
      </c>
      <c r="AA24" t="s">
        <v>14</v>
      </c>
      <c r="AB24" s="5"/>
      <c r="AC24" s="5" t="s">
        <v>33</v>
      </c>
      <c r="AD24" s="5">
        <v>0</v>
      </c>
      <c r="AE24" s="5">
        <v>-9903740</v>
      </c>
      <c r="AF24" s="5">
        <v>0</v>
      </c>
      <c r="AG24" s="5">
        <v>0</v>
      </c>
      <c r="AH24" s="5">
        <v>-9001040</v>
      </c>
      <c r="AI24" s="5">
        <v>-7945630</v>
      </c>
      <c r="AJ24" s="5">
        <v>0</v>
      </c>
      <c r="AK24" s="5">
        <v>-6681250</v>
      </c>
      <c r="AL24" s="5">
        <v>-2192609.9700000002</v>
      </c>
      <c r="AM24" s="5">
        <v>-7375656.4199999999</v>
      </c>
      <c r="AN24" s="5">
        <v>0</v>
      </c>
      <c r="AO24" s="5">
        <v>-8005995.7999999998</v>
      </c>
      <c r="AP24" s="5">
        <v>-6912129.25</v>
      </c>
      <c r="AQ24" s="5">
        <v>-7853468.7000000002</v>
      </c>
      <c r="AR24" s="5">
        <v>-8163894.5099999998</v>
      </c>
      <c r="AS24" s="5">
        <v>0</v>
      </c>
      <c r="AT24" s="5">
        <v>-7597977.4199999999</v>
      </c>
      <c r="AU24" s="5">
        <v>-4107055.23</v>
      </c>
      <c r="AV24" s="5">
        <v>-12518000</v>
      </c>
      <c r="AW24" s="5">
        <v>-11630000</v>
      </c>
      <c r="AX24" s="5">
        <v>-11182000</v>
      </c>
      <c r="AY24" s="5">
        <v>-1746370.72</v>
      </c>
      <c r="AZ24" s="5">
        <v>-894600</v>
      </c>
      <c r="BA24" s="5">
        <v>-2797629.2</v>
      </c>
      <c r="BB24" s="5" t="s">
        <v>14</v>
      </c>
      <c r="BC24" s="5"/>
      <c r="BD24" s="5" t="s">
        <v>33</v>
      </c>
      <c r="BE24" s="5">
        <v>4460989.53</v>
      </c>
      <c r="BF24" s="5">
        <v>-708397.97</v>
      </c>
      <c r="BG24" s="5">
        <v>4139572</v>
      </c>
      <c r="BH24" s="5">
        <v>3926522.8</v>
      </c>
      <c r="BI24" s="5">
        <v>2414800.8199999998</v>
      </c>
      <c r="BJ24" s="5">
        <v>585832.82999999996</v>
      </c>
      <c r="BK24" s="5">
        <v>3872174.31</v>
      </c>
      <c r="BL24" s="5">
        <v>2133493.21</v>
      </c>
      <c r="BM24" s="5">
        <v>6782161.4000000004</v>
      </c>
      <c r="BN24" s="5">
        <v>6730918.46</v>
      </c>
      <c r="BO24" s="5">
        <v>5952998.0700000003</v>
      </c>
      <c r="BP24" s="5">
        <v>6820514.6600000001</v>
      </c>
      <c r="BQ24" s="5">
        <v>7172811.0199999996</v>
      </c>
      <c r="BR24" s="5">
        <v>4768484.7300000004</v>
      </c>
      <c r="BS24" s="5">
        <v>5649818.5599999996</v>
      </c>
      <c r="BT24" s="5">
        <v>4630791.5999999996</v>
      </c>
      <c r="BU24" s="5">
        <v>3766393.36</v>
      </c>
      <c r="BV24" s="5">
        <v>3061181.59</v>
      </c>
      <c r="BW24" s="5">
        <v>-2554640.89</v>
      </c>
      <c r="BX24" s="5">
        <v>-3400885.31</v>
      </c>
      <c r="BY24" s="5">
        <v>-2911988.65</v>
      </c>
      <c r="BZ24" s="5">
        <v>7039590.5300000003</v>
      </c>
      <c r="CA24" s="5">
        <v>11434914.41</v>
      </c>
      <c r="CB24" s="5">
        <v>9543704.6600000001</v>
      </c>
      <c r="CC24" s="5" t="s">
        <v>14</v>
      </c>
      <c r="CD24" s="5"/>
      <c r="CE24" s="5" t="s">
        <v>33</v>
      </c>
      <c r="CF24" s="5">
        <v>4460989.53</v>
      </c>
      <c r="CG24" s="5">
        <v>-708397.97</v>
      </c>
      <c r="CH24" s="5">
        <v>4139572</v>
      </c>
      <c r="CI24" s="5">
        <v>3926522.8</v>
      </c>
      <c r="CJ24" s="5">
        <v>2414800.8199999998</v>
      </c>
      <c r="CK24" s="5">
        <v>585832.82999999996</v>
      </c>
      <c r="CL24" s="5">
        <v>3872174.31</v>
      </c>
      <c r="CM24" s="5">
        <v>2133493.21</v>
      </c>
      <c r="CN24" s="5">
        <v>6800571.3700000001</v>
      </c>
      <c r="CO24" s="5">
        <v>7166204.0599999996</v>
      </c>
      <c r="CP24" s="5">
        <v>5952998.0700000003</v>
      </c>
      <c r="CQ24" s="5">
        <v>6499983.2599999998</v>
      </c>
      <c r="CR24" s="5">
        <v>6968627.4699999997</v>
      </c>
      <c r="CS24" s="5">
        <v>4551026.8</v>
      </c>
      <c r="CT24" s="5">
        <v>5423765.1299999999</v>
      </c>
      <c r="CU24" s="5">
        <v>4630791.5999999996</v>
      </c>
      <c r="CV24" s="5">
        <v>3718078.19</v>
      </c>
      <c r="CW24" s="5">
        <v>2947459.64</v>
      </c>
      <c r="CX24" s="5">
        <v>-2554640.89</v>
      </c>
      <c r="CY24" s="5">
        <v>-3400885.31</v>
      </c>
      <c r="CZ24" s="5">
        <v>-2911988.65</v>
      </c>
      <c r="DA24" s="5">
        <v>7011478.0499999998</v>
      </c>
      <c r="DB24" s="5">
        <v>11434914.41</v>
      </c>
      <c r="DC24" s="5">
        <v>9543704.6600000001</v>
      </c>
      <c r="DD24" s="5" t="s">
        <v>14</v>
      </c>
    </row>
    <row r="25" spans="1:108">
      <c r="B25" s="5" t="s">
        <v>148</v>
      </c>
      <c r="C25">
        <f>SUM(C3:C24)</f>
        <v>324267070.91000003</v>
      </c>
      <c r="D25" s="5">
        <f t="shared" ref="D25:Z25" si="0">SUM(D3:D24)</f>
        <v>328498205.81999999</v>
      </c>
      <c r="E25" s="5">
        <f t="shared" si="0"/>
        <v>299421785.56999999</v>
      </c>
      <c r="F25" s="5">
        <f t="shared" si="0"/>
        <v>297049303.71000004</v>
      </c>
      <c r="G25" s="5">
        <f t="shared" si="0"/>
        <v>322645439.96000004</v>
      </c>
      <c r="H25" s="5">
        <f t="shared" si="0"/>
        <v>338837754.57999998</v>
      </c>
      <c r="I25" s="5">
        <f t="shared" si="0"/>
        <v>355255821.69</v>
      </c>
      <c r="J25" s="5">
        <f t="shared" si="0"/>
        <v>377235852.94999999</v>
      </c>
      <c r="K25" s="5">
        <f t="shared" si="0"/>
        <v>463949429.8300001</v>
      </c>
      <c r="L25" s="5">
        <f t="shared" si="0"/>
        <v>468674647.68000001</v>
      </c>
      <c r="M25" s="5">
        <f t="shared" si="0"/>
        <v>484913448.29000002</v>
      </c>
      <c r="N25" s="5">
        <f t="shared" si="0"/>
        <v>535740744.13999999</v>
      </c>
      <c r="O25" s="5">
        <f t="shared" si="0"/>
        <v>515930164.04000002</v>
      </c>
      <c r="P25" s="5">
        <f t="shared" si="0"/>
        <v>487936259.68000001</v>
      </c>
      <c r="Q25" s="5">
        <f t="shared" si="0"/>
        <v>540271655.56999993</v>
      </c>
      <c r="R25" s="5">
        <f t="shared" si="0"/>
        <v>466979994.41000009</v>
      </c>
      <c r="S25" s="5">
        <f t="shared" si="0"/>
        <v>489254418.03000009</v>
      </c>
      <c r="T25" s="5">
        <f t="shared" si="0"/>
        <v>516612075.03000003</v>
      </c>
      <c r="U25" s="5">
        <f t="shared" si="0"/>
        <v>708100108.27999985</v>
      </c>
      <c r="V25" s="5">
        <f t="shared" si="0"/>
        <v>714153168.65000021</v>
      </c>
      <c r="W25" s="5">
        <f t="shared" si="0"/>
        <v>678096695.76999998</v>
      </c>
      <c r="X25" s="5">
        <f t="shared" si="0"/>
        <v>550454962.61000001</v>
      </c>
      <c r="Y25" s="5">
        <f t="shared" si="0"/>
        <v>473185893.58999997</v>
      </c>
      <c r="Z25" s="5">
        <f t="shared" si="0"/>
        <v>383777302.06999999</v>
      </c>
      <c r="AC25" s="5" t="s">
        <v>148</v>
      </c>
      <c r="AD25" s="5">
        <f>SUM(AD3:AD24)</f>
        <v>118539260</v>
      </c>
      <c r="AE25" s="5">
        <f t="shared" ref="AE25" si="1">SUM(AE3:AE24)</f>
        <v>102359100</v>
      </c>
      <c r="AF25" s="5">
        <f t="shared" ref="AF25" si="2">SUM(AF3:AF24)</f>
        <v>106925850</v>
      </c>
      <c r="AG25" s="5">
        <f t="shared" ref="AG25" si="3">SUM(AG3:AG24)</f>
        <v>111544250</v>
      </c>
      <c r="AH25" s="5">
        <f t="shared" ref="AH25" si="4">SUM(AH3:AH24)</f>
        <v>108616640</v>
      </c>
      <c r="AI25" s="5">
        <f t="shared" ref="AI25" si="5">SUM(AI3:AI24)</f>
        <v>109037838</v>
      </c>
      <c r="AJ25" s="5">
        <f t="shared" ref="AJ25" si="6">SUM(AJ3:AJ24)</f>
        <v>135878794.07999995</v>
      </c>
      <c r="AK25" s="5">
        <f t="shared" ref="AK25" si="7">SUM(AK3:AK24)</f>
        <v>147330000</v>
      </c>
      <c r="AL25" s="5">
        <f t="shared" ref="AL25" si="8">SUM(AL3:AL24)</f>
        <v>194276647.82000002</v>
      </c>
      <c r="AM25" s="5">
        <f t="shared" ref="AM25" si="9">SUM(AM3:AM24)</f>
        <v>220033772.40999994</v>
      </c>
      <c r="AN25" s="5">
        <f t="shared" ref="AN25" si="10">SUM(AN3:AN24)</f>
        <v>235441141.90000004</v>
      </c>
      <c r="AO25" s="5">
        <f t="shared" ref="AO25" si="11">SUM(AO3:AO24)</f>
        <v>240141163.47999999</v>
      </c>
      <c r="AP25" s="5">
        <f t="shared" ref="AP25" si="12">SUM(AP3:AP24)</f>
        <v>226910159.60000002</v>
      </c>
      <c r="AQ25" s="5">
        <f t="shared" ref="AQ25" si="13">SUM(AQ3:AQ24)</f>
        <v>213051101.41</v>
      </c>
      <c r="AR25" s="5">
        <f t="shared" ref="AR25" si="14">SUM(AR3:AR24)</f>
        <v>211909465.91000006</v>
      </c>
      <c r="AS25" s="5">
        <f t="shared" ref="AS25" si="15">SUM(AS3:AS24)</f>
        <v>217501453.70999998</v>
      </c>
      <c r="AT25" s="5">
        <f t="shared" ref="AT25" si="16">SUM(AT3:AT24)</f>
        <v>187615784.58000001</v>
      </c>
      <c r="AU25" s="5">
        <f t="shared" ref="AU25" si="17">SUM(AU3:AU24)</f>
        <v>219338737.35000002</v>
      </c>
      <c r="AV25" s="5">
        <f t="shared" ref="AV25" si="18">SUM(AV3:AV24)</f>
        <v>339782000</v>
      </c>
      <c r="AW25" s="5">
        <f t="shared" ref="AW25" si="19">SUM(AW3:AW24)</f>
        <v>337954000</v>
      </c>
      <c r="AX25" s="5">
        <f t="shared" ref="AX25" si="20">SUM(AX3:AX24)</f>
        <v>312818000</v>
      </c>
      <c r="AY25" s="5">
        <f t="shared" ref="AY25" si="21">SUM(AY3:AY24)</f>
        <v>255496516.31000003</v>
      </c>
      <c r="AZ25" s="5">
        <f t="shared" ref="AZ25" si="22">SUM(AZ3:AZ24)</f>
        <v>183492400</v>
      </c>
      <c r="BA25" s="5">
        <f t="shared" ref="BA25" si="23">SUM(BA3:BA24)</f>
        <v>149939217.35999998</v>
      </c>
      <c r="BD25" s="5" t="s">
        <v>148</v>
      </c>
      <c r="BE25" s="5">
        <f>SUM(BE3:BE24)</f>
        <v>447267320.44</v>
      </c>
      <c r="BF25" s="5">
        <f t="shared" ref="BF25" si="24">SUM(BF3:BF24)</f>
        <v>431588863.61999989</v>
      </c>
      <c r="BG25" s="5">
        <f t="shared" ref="BG25" si="25">SUM(BG3:BG24)</f>
        <v>410468143.06999993</v>
      </c>
      <c r="BH25" s="5">
        <f t="shared" ref="BH25" si="26">SUM(BH3:BH24)</f>
        <v>411987310.4199999</v>
      </c>
      <c r="BI25" s="5">
        <f t="shared" ref="BI25" si="27">SUM(BI3:BI24)</f>
        <v>431044337.94999993</v>
      </c>
      <c r="BJ25" s="5">
        <f t="shared" ref="BJ25" si="28">SUM(BJ3:BJ24)</f>
        <v>459170408.0999999</v>
      </c>
      <c r="BK25" s="5">
        <f t="shared" ref="BK25" si="29">SUM(BK3:BK24)</f>
        <v>510689550.08999997</v>
      </c>
      <c r="BL25" s="5">
        <f t="shared" ref="BL25" si="30">SUM(BL3:BL24)</f>
        <v>539124685.76000023</v>
      </c>
      <c r="BM25" s="5">
        <f t="shared" ref="BM25" si="31">SUM(BM3:BM24)</f>
        <v>664707402.74000001</v>
      </c>
      <c r="BN25" s="5">
        <f t="shared" ref="BN25" si="32">SUM(BN3:BN24)</f>
        <v>691319645.93000007</v>
      </c>
      <c r="BO25" s="5">
        <f t="shared" ref="BO25" si="33">SUM(BO3:BO24)</f>
        <v>728364338.88999999</v>
      </c>
      <c r="BP25" s="5">
        <f t="shared" ref="BP25" si="34">SUM(BP3:BP24)</f>
        <v>775367911.25999987</v>
      </c>
      <c r="BQ25" s="5">
        <f t="shared" ref="BQ25" si="35">SUM(BQ3:BQ24)</f>
        <v>742359345.19000006</v>
      </c>
      <c r="BR25" s="5">
        <f t="shared" ref="BR25" si="36">SUM(BR3:BR24)</f>
        <v>700066391.56999993</v>
      </c>
      <c r="BS25" s="5">
        <f t="shared" ref="BS25" si="37">SUM(BS3:BS24)</f>
        <v>748832772.7299999</v>
      </c>
      <c r="BT25" s="5">
        <f t="shared" ref="BT25" si="38">SUM(BT3:BT24)</f>
        <v>690220242.77999997</v>
      </c>
      <c r="BU25" s="5">
        <f t="shared" ref="BU25" si="39">SUM(BU3:BU24)</f>
        <v>678662083.6099999</v>
      </c>
      <c r="BV25" s="5">
        <f t="shared" ref="BV25" si="40">SUM(BV3:BV24)</f>
        <v>738577368.96000004</v>
      </c>
      <c r="BW25" s="5">
        <f t="shared" ref="BW25" si="41">SUM(BW3:BW24)</f>
        <v>1047882108.2899997</v>
      </c>
      <c r="BX25" s="5">
        <f t="shared" ref="BX25" si="42">SUM(BX3:BX24)</f>
        <v>1052107168.66</v>
      </c>
      <c r="BY25" s="5">
        <f t="shared" ref="BY25" si="43">SUM(BY3:BY24)</f>
        <v>990683131.28000021</v>
      </c>
      <c r="BZ25" s="5">
        <f t="shared" ref="BZ25" si="44">SUM(BZ3:BZ24)</f>
        <v>805951478.93999994</v>
      </c>
      <c r="CA25" s="5">
        <f t="shared" ref="CA25" si="45">SUM(CA3:CA24)</f>
        <v>656418644.30999994</v>
      </c>
      <c r="CB25" s="5">
        <f t="shared" ref="CB25" si="46">SUM(CB3:CB24)</f>
        <v>533716519.43000001</v>
      </c>
      <c r="CE25" s="5" t="s">
        <v>148</v>
      </c>
      <c r="CF25" s="5">
        <f>SUM(CF3:CF24)</f>
        <v>447267320.44</v>
      </c>
      <c r="CG25" s="5">
        <f t="shared" ref="CG25" si="47">SUM(CG3:CG24)</f>
        <v>431588863.61999989</v>
      </c>
      <c r="CH25" s="5">
        <f t="shared" ref="CH25" si="48">SUM(CH3:CH24)</f>
        <v>410468143.05999994</v>
      </c>
      <c r="CI25" s="5">
        <f t="shared" ref="CI25" si="49">SUM(CI3:CI24)</f>
        <v>411987310.4199999</v>
      </c>
      <c r="CJ25" s="5">
        <f t="shared" ref="CJ25" si="50">SUM(CJ3:CJ24)</f>
        <v>431044337.94999993</v>
      </c>
      <c r="CK25" s="5">
        <f t="shared" ref="CK25" si="51">SUM(CK3:CK24)</f>
        <v>459170408.0999999</v>
      </c>
      <c r="CL25" s="5">
        <f t="shared" ref="CL25" si="52">SUM(CL3:CL24)</f>
        <v>510689550.08999997</v>
      </c>
      <c r="CM25" s="5">
        <f t="shared" ref="CM25" si="53">SUM(CM3:CM24)</f>
        <v>539124685.76000023</v>
      </c>
      <c r="CN25" s="5">
        <f t="shared" ref="CN25" si="54">SUM(CN3:CN24)</f>
        <v>661866754.97000003</v>
      </c>
      <c r="CO25" s="5">
        <f t="shared" ref="CO25" si="55">SUM(CO3:CO24)</f>
        <v>666445321.09000003</v>
      </c>
      <c r="CP25" s="5">
        <f t="shared" ref="CP25" si="56">SUM(CP3:CP24)</f>
        <v>721226738.66000009</v>
      </c>
      <c r="CQ25" s="5">
        <f t="shared" ref="CQ25" si="57">SUM(CQ3:CQ24)</f>
        <v>764792443.37</v>
      </c>
      <c r="CR25" s="5">
        <f t="shared" ref="CR25" si="58">SUM(CR3:CR24)</f>
        <v>734715452.4000001</v>
      </c>
      <c r="CS25" s="5">
        <f t="shared" ref="CS25" si="59">SUM(CS3:CS24)</f>
        <v>693275084.20000005</v>
      </c>
      <c r="CT25" s="5">
        <f t="shared" ref="CT25" si="60">SUM(CT3:CT24)</f>
        <v>742072781.55999994</v>
      </c>
      <c r="CU25" s="5">
        <f t="shared" ref="CU25" si="61">SUM(CU3:CU24)</f>
        <v>665585780.68999982</v>
      </c>
      <c r="CV25" s="5">
        <f t="shared" ref="CV25" si="62">SUM(CV3:CV24)</f>
        <v>677474081.35000002</v>
      </c>
      <c r="CW25" s="5">
        <f t="shared" ref="CW25" si="63">SUM(CW3:CW24)</f>
        <v>731725596.68000007</v>
      </c>
      <c r="CX25" s="5">
        <f t="shared" ref="CX25" si="64">SUM(CX3:CX24)</f>
        <v>1047882108.2899997</v>
      </c>
      <c r="CY25" s="5">
        <f t="shared" ref="CY25" si="65">SUM(CY3:CY24)</f>
        <v>1052107168.65</v>
      </c>
      <c r="CZ25" s="5">
        <f t="shared" ref="CZ25" si="66">SUM(CZ3:CZ24)</f>
        <v>990683131.27000022</v>
      </c>
      <c r="DA25" s="5">
        <f t="shared" ref="DA25" si="67">SUM(DA3:DA24)</f>
        <v>791276098.24000001</v>
      </c>
      <c r="DB25" s="5">
        <f t="shared" ref="DB25" si="68">SUM(DB3:DB24)</f>
        <v>656418644.30999994</v>
      </c>
      <c r="DC25" s="5">
        <f t="shared" ref="DC25" si="69">SUM(DC3:DC24)</f>
        <v>533716519.43000001</v>
      </c>
    </row>
    <row r="27" spans="1:108">
      <c r="A27" s="10" t="s">
        <v>152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5"/>
      <c r="U27" s="5"/>
      <c r="V27" s="5"/>
      <c r="W27" s="5"/>
      <c r="X27" s="5"/>
      <c r="Y27" s="5"/>
      <c r="Z27" s="5"/>
      <c r="AA27" s="5"/>
      <c r="AC27" s="10" t="s">
        <v>152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CD27" s="10" t="s">
        <v>151</v>
      </c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5"/>
      <c r="DA27" s="5"/>
      <c r="DB27" s="5"/>
      <c r="DC27" s="5"/>
      <c r="DD27" s="5"/>
    </row>
    <row r="28" spans="1:10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</row>
    <row r="29" spans="1:108">
      <c r="A29" s="5"/>
      <c r="B29" s="5" t="s">
        <v>34</v>
      </c>
      <c r="C29" s="5">
        <v>0</v>
      </c>
      <c r="D29" s="5">
        <v>0</v>
      </c>
      <c r="E29" s="5">
        <v>0</v>
      </c>
      <c r="F29" s="5">
        <v>6366731.5800000001</v>
      </c>
      <c r="G29" s="5">
        <v>0</v>
      </c>
      <c r="H29" s="5">
        <v>30490347.07</v>
      </c>
      <c r="I29" s="5">
        <v>30586737.989999998</v>
      </c>
      <c r="J29" s="5">
        <v>37486938.07</v>
      </c>
      <c r="K29" s="5">
        <v>32862947.829999998</v>
      </c>
      <c r="L29" s="5">
        <v>33239617.68</v>
      </c>
      <c r="M29" s="5">
        <v>38001320.920000002</v>
      </c>
      <c r="N29" s="5">
        <v>35087106.909999996</v>
      </c>
      <c r="O29" s="5">
        <v>33968602.979999997</v>
      </c>
      <c r="P29" s="5">
        <v>37678868.270000003</v>
      </c>
      <c r="Q29" s="5">
        <v>31258769.260000002</v>
      </c>
      <c r="R29" s="5">
        <v>30713523.98</v>
      </c>
      <c r="S29" s="5">
        <v>39326811.740000002</v>
      </c>
      <c r="T29" s="5">
        <v>33125331.100000001</v>
      </c>
      <c r="U29" s="5">
        <v>36250870.659999996</v>
      </c>
      <c r="V29" s="5">
        <v>55537602.119999997</v>
      </c>
      <c r="W29" s="5">
        <v>33313341.149999999</v>
      </c>
      <c r="X29" s="5">
        <v>37613427.340000004</v>
      </c>
      <c r="Y29" s="5">
        <v>37104065.859999999</v>
      </c>
      <c r="Z29" s="5">
        <v>37663302.520000003</v>
      </c>
      <c r="AA29" s="5" t="s">
        <v>14</v>
      </c>
      <c r="AC29" s="5" t="s">
        <v>34</v>
      </c>
      <c r="AD29" s="5">
        <v>3540000</v>
      </c>
      <c r="AE29" s="5">
        <v>3540000</v>
      </c>
      <c r="AF29" s="5">
        <v>3450000</v>
      </c>
      <c r="AG29" s="5">
        <v>-4428650</v>
      </c>
      <c r="AH29" s="5">
        <v>3540000</v>
      </c>
      <c r="AI29" s="5">
        <v>-34244512</v>
      </c>
      <c r="AJ29" s="5">
        <v>-39029731.200000003</v>
      </c>
      <c r="AK29" s="5">
        <v>-30775000</v>
      </c>
      <c r="AL29" s="5">
        <v>10642666.51</v>
      </c>
      <c r="AM29" s="5">
        <v>10926815.43</v>
      </c>
      <c r="AN29" s="5">
        <v>10930405.460000001</v>
      </c>
      <c r="AO29" s="5">
        <v>10609956.359999999</v>
      </c>
      <c r="AP29" s="5">
        <v>10949816.960000001</v>
      </c>
      <c r="AQ29" s="5">
        <v>10926815.43</v>
      </c>
      <c r="AR29" s="5">
        <v>10926815.43</v>
      </c>
      <c r="AS29" s="5">
        <v>10926815.43</v>
      </c>
      <c r="AT29" s="5">
        <v>10671090.939999999</v>
      </c>
      <c r="AU29" s="5">
        <v>10926815.43</v>
      </c>
      <c r="AV29" s="5">
        <v>15160000</v>
      </c>
      <c r="AW29" s="5">
        <v>15160000</v>
      </c>
      <c r="AX29" s="5">
        <v>15160000</v>
      </c>
      <c r="AY29" s="5">
        <v>11022537.15</v>
      </c>
      <c r="AZ29" s="5">
        <v>10612000</v>
      </c>
      <c r="BA29" s="5">
        <v>-39029731.200000003</v>
      </c>
      <c r="BB29" s="5" t="s">
        <v>14</v>
      </c>
      <c r="BD29" s="5" t="s">
        <v>34</v>
      </c>
      <c r="BE29" s="5">
        <v>3540000</v>
      </c>
      <c r="BF29" s="5">
        <v>3540000</v>
      </c>
      <c r="BG29" s="5">
        <v>3450000</v>
      </c>
      <c r="BH29" s="5">
        <v>1938081.58</v>
      </c>
      <c r="BI29" s="5">
        <v>3540000</v>
      </c>
      <c r="BJ29" s="5">
        <v>-3754164.93</v>
      </c>
      <c r="BK29" s="5">
        <v>-8243853.79</v>
      </c>
      <c r="BL29" s="5">
        <v>6711938.0700000003</v>
      </c>
      <c r="BM29" s="5">
        <v>43505614.340000004</v>
      </c>
      <c r="BN29" s="5">
        <v>44166433.109999999</v>
      </c>
      <c r="BO29" s="5">
        <v>48931726.380000003</v>
      </c>
      <c r="BP29" s="5">
        <v>45697063.270000003</v>
      </c>
      <c r="BQ29" s="5">
        <v>44918419.939999998</v>
      </c>
      <c r="BR29" s="5">
        <v>48605683.700000003</v>
      </c>
      <c r="BS29" s="5">
        <v>42185584.68</v>
      </c>
      <c r="BT29" s="5">
        <v>41640339.409999996</v>
      </c>
      <c r="BU29" s="5">
        <v>49997902.68</v>
      </c>
      <c r="BV29" s="5">
        <v>44052146.520000003</v>
      </c>
      <c r="BW29" s="5">
        <v>51410870.659999996</v>
      </c>
      <c r="BX29" s="5">
        <v>70697602.120000005</v>
      </c>
      <c r="BY29" s="5">
        <v>48473341.149999999</v>
      </c>
      <c r="BZ29" s="5">
        <v>48635964.490000002</v>
      </c>
      <c r="CA29" s="5">
        <v>47716065.859999999</v>
      </c>
      <c r="CB29" s="5">
        <v>-1366428.68</v>
      </c>
      <c r="CC29" s="5" t="s">
        <v>14</v>
      </c>
      <c r="CD29" s="5"/>
      <c r="CE29" s="5" t="s">
        <v>34</v>
      </c>
      <c r="CF29" s="5">
        <v>3540000</v>
      </c>
      <c r="CG29" s="5">
        <v>3540000</v>
      </c>
      <c r="CH29" s="5">
        <v>3450000</v>
      </c>
      <c r="CI29" s="5">
        <v>1938081.58</v>
      </c>
      <c r="CJ29" s="5">
        <v>3540000</v>
      </c>
      <c r="CK29" s="5">
        <v>-3754164.93</v>
      </c>
      <c r="CL29" s="5">
        <v>-8243853.79</v>
      </c>
      <c r="CM29" s="5">
        <v>6711938.0700000003</v>
      </c>
      <c r="CN29" s="5">
        <v>43474947.829999998</v>
      </c>
      <c r="CO29" s="5">
        <v>44093343.880000003</v>
      </c>
      <c r="CP29" s="5">
        <v>49855152.32</v>
      </c>
      <c r="CQ29" s="5">
        <v>47031670.909999996</v>
      </c>
      <c r="CR29" s="5">
        <v>45913166.979999997</v>
      </c>
      <c r="CS29" s="5">
        <v>49532699.670000002</v>
      </c>
      <c r="CT29" s="5">
        <v>43112600.659999996</v>
      </c>
      <c r="CU29" s="5">
        <v>41567250.18</v>
      </c>
      <c r="CV29" s="5">
        <v>50180537.939999998</v>
      </c>
      <c r="CW29" s="5">
        <v>44979162.5</v>
      </c>
      <c r="CX29" s="5">
        <v>51410870.659999996</v>
      </c>
      <c r="CY29" s="5">
        <v>70697602.120000005</v>
      </c>
      <c r="CZ29" s="5">
        <v>48473341.149999999</v>
      </c>
      <c r="DA29" s="5">
        <v>49621291.780000001</v>
      </c>
      <c r="DB29" s="5">
        <v>47716065.859999999</v>
      </c>
      <c r="DC29" s="5">
        <v>-1366428.68</v>
      </c>
      <c r="DD29" s="5" t="s">
        <v>14</v>
      </c>
    </row>
    <row r="30" spans="1:108">
      <c r="A30" s="5"/>
      <c r="B30" s="5" t="s">
        <v>35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 t="s">
        <v>14</v>
      </c>
      <c r="AB30" s="5"/>
      <c r="AC30" s="5" t="s">
        <v>35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 t="s">
        <v>14</v>
      </c>
      <c r="BC30" s="5"/>
      <c r="BD30" s="5" t="s">
        <v>35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 t="s">
        <v>14</v>
      </c>
      <c r="CD30" s="5"/>
      <c r="CE30" s="5" t="s">
        <v>35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 t="s">
        <v>14</v>
      </c>
    </row>
    <row r="31" spans="1:108">
      <c r="A31" s="5"/>
      <c r="B31" s="5" t="s">
        <v>36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 t="s">
        <v>14</v>
      </c>
      <c r="AB31" s="5"/>
      <c r="AC31" s="5" t="s">
        <v>36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 t="s">
        <v>14</v>
      </c>
      <c r="BC31" s="5"/>
      <c r="BD31" s="5" t="s">
        <v>36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 t="s">
        <v>14</v>
      </c>
      <c r="CD31" s="5"/>
      <c r="CE31" s="5" t="s">
        <v>36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 t="s">
        <v>14</v>
      </c>
    </row>
    <row r="32" spans="1:108">
      <c r="A32" s="5"/>
      <c r="B32" s="5" t="s">
        <v>37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4594504.71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1470307.51</v>
      </c>
      <c r="Q32" s="5">
        <v>13813713.08</v>
      </c>
      <c r="R32" s="5">
        <v>0</v>
      </c>
      <c r="S32" s="5">
        <v>0</v>
      </c>
      <c r="T32" s="5">
        <v>24782457.370000001</v>
      </c>
      <c r="U32" s="5">
        <v>29443499.920000002</v>
      </c>
      <c r="V32" s="5">
        <v>64187178.649999999</v>
      </c>
      <c r="W32" s="5">
        <v>11615725.640000001</v>
      </c>
      <c r="X32" s="5">
        <v>0</v>
      </c>
      <c r="Y32" s="5">
        <v>0</v>
      </c>
      <c r="Z32" s="5">
        <v>0</v>
      </c>
      <c r="AA32" s="5" t="s">
        <v>14</v>
      </c>
      <c r="AB32" s="5"/>
      <c r="AC32" s="5" t="s">
        <v>37</v>
      </c>
      <c r="AD32" s="5">
        <v>7080000</v>
      </c>
      <c r="AE32" s="5">
        <v>7080000</v>
      </c>
      <c r="AF32" s="5">
        <v>6900000</v>
      </c>
      <c r="AG32" s="5">
        <v>6900000</v>
      </c>
      <c r="AH32" s="5">
        <v>7080000</v>
      </c>
      <c r="AI32" s="5">
        <v>2997366</v>
      </c>
      <c r="AJ32" s="5">
        <v>7476960</v>
      </c>
      <c r="AK32" s="5">
        <v>7500000</v>
      </c>
      <c r="AL32" s="5">
        <v>8490860.0299999993</v>
      </c>
      <c r="AM32" s="5">
        <v>9332748.3599999994</v>
      </c>
      <c r="AN32" s="5">
        <v>9343385.0399999991</v>
      </c>
      <c r="AO32" s="5">
        <v>9382482.4399999995</v>
      </c>
      <c r="AP32" s="5">
        <v>9400898.2599999998</v>
      </c>
      <c r="AQ32" s="5">
        <v>7540860.6699999999</v>
      </c>
      <c r="AR32" s="5">
        <v>-5234116.37</v>
      </c>
      <c r="AS32" s="5">
        <v>9332748.3599999994</v>
      </c>
      <c r="AT32" s="5">
        <v>8575077.1199999992</v>
      </c>
      <c r="AU32" s="5">
        <v>-21619311.57</v>
      </c>
      <c r="AV32" s="5">
        <v>-25010000</v>
      </c>
      <c r="AW32" s="5">
        <v>-74400000</v>
      </c>
      <c r="AX32" s="5">
        <v>-2010000</v>
      </c>
      <c r="AY32" s="5">
        <v>9620665.6999999993</v>
      </c>
      <c r="AZ32" s="5">
        <v>8400000</v>
      </c>
      <c r="BA32" s="5">
        <v>7476960</v>
      </c>
      <c r="BB32" s="5" t="s">
        <v>14</v>
      </c>
      <c r="BC32" s="5"/>
      <c r="BD32" s="5" t="s">
        <v>37</v>
      </c>
      <c r="BE32" s="5">
        <v>7080000</v>
      </c>
      <c r="BF32" s="5">
        <v>7080000</v>
      </c>
      <c r="BG32" s="5">
        <v>6900000</v>
      </c>
      <c r="BH32" s="5">
        <v>6900000</v>
      </c>
      <c r="BI32" s="5">
        <v>7080000</v>
      </c>
      <c r="BJ32" s="5">
        <v>7591870.71</v>
      </c>
      <c r="BK32" s="5">
        <v>7476960</v>
      </c>
      <c r="BL32" s="5">
        <v>7500000</v>
      </c>
      <c r="BM32" s="5">
        <v>8490860.0299999993</v>
      </c>
      <c r="BN32" s="5">
        <v>9332748.3599999994</v>
      </c>
      <c r="BO32" s="5">
        <v>9343385.0399999991</v>
      </c>
      <c r="BP32" s="5">
        <v>9382482.4399999995</v>
      </c>
      <c r="BQ32" s="5">
        <v>9400898.2599999998</v>
      </c>
      <c r="BR32" s="5">
        <v>9011168.1799999997</v>
      </c>
      <c r="BS32" s="5">
        <v>8579596.7100000009</v>
      </c>
      <c r="BT32" s="5">
        <v>9332748.3599999994</v>
      </c>
      <c r="BU32" s="5">
        <v>8575077.1199999992</v>
      </c>
      <c r="BV32" s="5">
        <v>3163145.8</v>
      </c>
      <c r="BW32" s="5">
        <v>4433499.92</v>
      </c>
      <c r="BX32" s="5">
        <v>-10212821.35</v>
      </c>
      <c r="BY32" s="5">
        <v>9374161.1500000004</v>
      </c>
      <c r="BZ32" s="5">
        <v>9620665.6999999993</v>
      </c>
      <c r="CA32" s="5">
        <v>8400000</v>
      </c>
      <c r="CB32" s="5">
        <v>7476960</v>
      </c>
      <c r="CC32" s="5" t="s">
        <v>14</v>
      </c>
      <c r="CD32" s="5"/>
      <c r="CE32" s="5" t="s">
        <v>37</v>
      </c>
      <c r="CF32" s="5">
        <v>7080000</v>
      </c>
      <c r="CG32" s="5">
        <v>7080000</v>
      </c>
      <c r="CH32" s="5">
        <v>6900000</v>
      </c>
      <c r="CI32" s="5">
        <v>6900000</v>
      </c>
      <c r="CJ32" s="5">
        <v>7080000</v>
      </c>
      <c r="CK32" s="5">
        <v>7591870.71</v>
      </c>
      <c r="CL32" s="5">
        <v>7476960</v>
      </c>
      <c r="CM32" s="5">
        <v>7500000</v>
      </c>
      <c r="CN32" s="5">
        <v>8400000</v>
      </c>
      <c r="CO32" s="5">
        <v>8591340</v>
      </c>
      <c r="CP32" s="5">
        <v>9382980</v>
      </c>
      <c r="CQ32" s="5">
        <v>9454800</v>
      </c>
      <c r="CR32" s="5">
        <v>9454800</v>
      </c>
      <c r="CS32" s="5">
        <v>9051755.3499999996</v>
      </c>
      <c r="CT32" s="5">
        <v>8551425.1300000008</v>
      </c>
      <c r="CU32" s="5">
        <v>8591340</v>
      </c>
      <c r="CV32" s="5">
        <v>8591340</v>
      </c>
      <c r="CW32" s="5">
        <v>3046784.2</v>
      </c>
      <c r="CX32" s="5">
        <v>4433499.92</v>
      </c>
      <c r="CY32" s="5">
        <v>-10212821.35</v>
      </c>
      <c r="CZ32" s="5">
        <v>9374161.1500000004</v>
      </c>
      <c r="DA32" s="5">
        <v>9506160</v>
      </c>
      <c r="DB32" s="5">
        <v>8400000</v>
      </c>
      <c r="DC32" s="5">
        <v>7476960</v>
      </c>
      <c r="DD32" s="5" t="s">
        <v>14</v>
      </c>
    </row>
    <row r="33" spans="1:108">
      <c r="A33" s="5"/>
      <c r="B33" s="5" t="s">
        <v>38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 t="s">
        <v>14</v>
      </c>
      <c r="AB33" s="5"/>
      <c r="AC33" s="5" t="s">
        <v>38</v>
      </c>
      <c r="AD33" s="5">
        <v>1888000</v>
      </c>
      <c r="AE33" s="5">
        <v>1888000</v>
      </c>
      <c r="AF33" s="5">
        <v>1840000</v>
      </c>
      <c r="AG33" s="5">
        <v>1840000</v>
      </c>
      <c r="AH33" s="5">
        <v>1888000</v>
      </c>
      <c r="AI33" s="5">
        <v>1942400</v>
      </c>
      <c r="AJ33" s="5">
        <v>1993856</v>
      </c>
      <c r="AK33" s="5">
        <v>2000000</v>
      </c>
      <c r="AL33" s="5">
        <v>2246473.14</v>
      </c>
      <c r="AM33" s="5">
        <v>2306451.81</v>
      </c>
      <c r="AN33" s="5">
        <v>2307209.59</v>
      </c>
      <c r="AO33" s="5">
        <v>2239568.62</v>
      </c>
      <c r="AP33" s="5">
        <v>2311307.0099999998</v>
      </c>
      <c r="AQ33" s="5">
        <v>2306451.81</v>
      </c>
      <c r="AR33" s="5">
        <v>2306451.81</v>
      </c>
      <c r="AS33" s="5">
        <v>2306451.81</v>
      </c>
      <c r="AT33" s="5">
        <v>2252473.02</v>
      </c>
      <c r="AU33" s="5">
        <v>2306451.81</v>
      </c>
      <c r="AV33" s="5">
        <v>3200000</v>
      </c>
      <c r="AW33" s="5">
        <v>3200000</v>
      </c>
      <c r="AX33" s="5">
        <v>3200000</v>
      </c>
      <c r="AY33" s="5">
        <v>2326963.9</v>
      </c>
      <c r="AZ33" s="5">
        <v>2240000</v>
      </c>
      <c r="BA33" s="5">
        <v>1993856</v>
      </c>
      <c r="BB33" s="5" t="s">
        <v>14</v>
      </c>
      <c r="BC33" s="5"/>
      <c r="BD33" s="5" t="s">
        <v>38</v>
      </c>
      <c r="BE33" s="5">
        <v>1888000</v>
      </c>
      <c r="BF33" s="5">
        <v>1888000</v>
      </c>
      <c r="BG33" s="5">
        <v>1840000</v>
      </c>
      <c r="BH33" s="5">
        <v>1840000</v>
      </c>
      <c r="BI33" s="5">
        <v>1888000</v>
      </c>
      <c r="BJ33" s="5">
        <v>1942400</v>
      </c>
      <c r="BK33" s="5">
        <v>1993856</v>
      </c>
      <c r="BL33" s="5">
        <v>2000000</v>
      </c>
      <c r="BM33" s="5">
        <v>2246473.14</v>
      </c>
      <c r="BN33" s="5">
        <v>2306451.81</v>
      </c>
      <c r="BO33" s="5">
        <v>2307209.59</v>
      </c>
      <c r="BP33" s="5">
        <v>2239568.62</v>
      </c>
      <c r="BQ33" s="5">
        <v>2311307.0099999998</v>
      </c>
      <c r="BR33" s="5">
        <v>2306451.81</v>
      </c>
      <c r="BS33" s="5">
        <v>2306451.81</v>
      </c>
      <c r="BT33" s="5">
        <v>2306451.81</v>
      </c>
      <c r="BU33" s="5">
        <v>2252473.02</v>
      </c>
      <c r="BV33" s="5">
        <v>2306451.81</v>
      </c>
      <c r="BW33" s="5">
        <v>3200000</v>
      </c>
      <c r="BX33" s="5">
        <v>3200000</v>
      </c>
      <c r="BY33" s="5">
        <v>3200000</v>
      </c>
      <c r="BZ33" s="5">
        <v>2326963.9</v>
      </c>
      <c r="CA33" s="5">
        <v>2240000</v>
      </c>
      <c r="CB33" s="5">
        <v>1993856</v>
      </c>
      <c r="CC33" s="5" t="s">
        <v>14</v>
      </c>
      <c r="CD33" s="5"/>
      <c r="CE33" s="5" t="s">
        <v>38</v>
      </c>
      <c r="CF33" s="5">
        <v>1888000</v>
      </c>
      <c r="CG33" s="5">
        <v>1888000</v>
      </c>
      <c r="CH33" s="5">
        <v>1840000</v>
      </c>
      <c r="CI33" s="5">
        <v>1840000</v>
      </c>
      <c r="CJ33" s="5">
        <v>1888000</v>
      </c>
      <c r="CK33" s="5">
        <v>1942400</v>
      </c>
      <c r="CL33" s="5">
        <v>1993856</v>
      </c>
      <c r="CM33" s="5">
        <v>2000000</v>
      </c>
      <c r="CN33" s="5">
        <v>2240000</v>
      </c>
      <c r="CO33" s="5">
        <v>2291024</v>
      </c>
      <c r="CP33" s="5">
        <v>2502128</v>
      </c>
      <c r="CQ33" s="5">
        <v>2521280</v>
      </c>
      <c r="CR33" s="5">
        <v>2521280</v>
      </c>
      <c r="CS33" s="5">
        <v>2502128</v>
      </c>
      <c r="CT33" s="5">
        <v>2502128</v>
      </c>
      <c r="CU33" s="5">
        <v>2291024</v>
      </c>
      <c r="CV33" s="5">
        <v>2291024</v>
      </c>
      <c r="CW33" s="5">
        <v>2502128</v>
      </c>
      <c r="CX33" s="5">
        <v>3200000</v>
      </c>
      <c r="CY33" s="5">
        <v>3200000</v>
      </c>
      <c r="CZ33" s="5">
        <v>3200000</v>
      </c>
      <c r="DA33" s="5">
        <v>2534976</v>
      </c>
      <c r="DB33" s="5">
        <v>2240000</v>
      </c>
      <c r="DC33" s="5">
        <v>1993856</v>
      </c>
      <c r="DD33" s="5" t="s">
        <v>14</v>
      </c>
    </row>
    <row r="34" spans="1:108">
      <c r="A34" s="5"/>
      <c r="B34" s="5" t="s">
        <v>39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14084940.27</v>
      </c>
      <c r="P34" s="5">
        <v>0</v>
      </c>
      <c r="Q34" s="5">
        <v>0</v>
      </c>
      <c r="R34" s="5">
        <v>0</v>
      </c>
      <c r="S34" s="5">
        <v>19219095.84</v>
      </c>
      <c r="T34" s="5">
        <v>0</v>
      </c>
      <c r="U34" s="5">
        <v>2946489.9</v>
      </c>
      <c r="V34" s="5">
        <v>29028539.609999999</v>
      </c>
      <c r="W34" s="5">
        <v>2302048.2000000002</v>
      </c>
      <c r="X34" s="5">
        <v>21786240.34</v>
      </c>
      <c r="Y34" s="5">
        <v>0</v>
      </c>
      <c r="Z34" s="5">
        <v>0</v>
      </c>
      <c r="AA34" s="5" t="s">
        <v>14</v>
      </c>
      <c r="AB34" s="5"/>
      <c r="AC34" s="5" t="s">
        <v>39</v>
      </c>
      <c r="AD34" s="5">
        <v>1180000</v>
      </c>
      <c r="AE34" s="5">
        <v>1180000</v>
      </c>
      <c r="AF34" s="5">
        <v>1150000</v>
      </c>
      <c r="AG34" s="5">
        <v>1150000</v>
      </c>
      <c r="AH34" s="5">
        <v>1180000</v>
      </c>
      <c r="AI34" s="5">
        <v>1214000</v>
      </c>
      <c r="AJ34" s="5">
        <v>1246160</v>
      </c>
      <c r="AK34" s="5">
        <v>1250000</v>
      </c>
      <c r="AL34" s="5">
        <v>1437357.71</v>
      </c>
      <c r="AM34" s="5">
        <v>1783505.77</v>
      </c>
      <c r="AN34" s="5">
        <v>1787879.11</v>
      </c>
      <c r="AO34" s="5">
        <v>1892063.11</v>
      </c>
      <c r="AP34" s="5">
        <v>-13615429.859999999</v>
      </c>
      <c r="AQ34" s="5">
        <v>1783505.77</v>
      </c>
      <c r="AR34" s="5">
        <v>1783505.77</v>
      </c>
      <c r="AS34" s="5">
        <v>1783505.77</v>
      </c>
      <c r="AT34" s="5">
        <v>-16782091.149999999</v>
      </c>
      <c r="AU34" s="5">
        <v>1783505.77</v>
      </c>
      <c r="AV34" s="5">
        <v>-1480000</v>
      </c>
      <c r="AW34" s="5">
        <v>-34490000</v>
      </c>
      <c r="AX34" s="5">
        <v>-798000</v>
      </c>
      <c r="AY34" s="5">
        <v>-24340323.27</v>
      </c>
      <c r="AZ34" s="5">
        <v>1400000</v>
      </c>
      <c r="BA34" s="5">
        <v>1246160</v>
      </c>
      <c r="BB34" s="5" t="s">
        <v>14</v>
      </c>
      <c r="BC34" s="5"/>
      <c r="BD34" s="5" t="s">
        <v>39</v>
      </c>
      <c r="BE34" s="5">
        <v>1180000</v>
      </c>
      <c r="BF34" s="5">
        <v>1180000</v>
      </c>
      <c r="BG34" s="5">
        <v>1150000</v>
      </c>
      <c r="BH34" s="5">
        <v>1150000</v>
      </c>
      <c r="BI34" s="5">
        <v>1180000</v>
      </c>
      <c r="BJ34" s="5">
        <v>1214000</v>
      </c>
      <c r="BK34" s="5">
        <v>1246160</v>
      </c>
      <c r="BL34" s="5">
        <v>1250000</v>
      </c>
      <c r="BM34" s="5">
        <v>1437357.71</v>
      </c>
      <c r="BN34" s="5">
        <v>1783505.77</v>
      </c>
      <c r="BO34" s="5">
        <v>1787879.11</v>
      </c>
      <c r="BP34" s="5">
        <v>1892063.11</v>
      </c>
      <c r="BQ34" s="5">
        <v>469510.41</v>
      </c>
      <c r="BR34" s="5">
        <v>1783505.77</v>
      </c>
      <c r="BS34" s="5">
        <v>1783505.77</v>
      </c>
      <c r="BT34" s="5">
        <v>1783505.77</v>
      </c>
      <c r="BU34" s="5">
        <v>2437004.69</v>
      </c>
      <c r="BV34" s="5">
        <v>1783505.77</v>
      </c>
      <c r="BW34" s="5">
        <v>1466489.9</v>
      </c>
      <c r="BX34" s="5">
        <v>-5461460.3899999997</v>
      </c>
      <c r="BY34" s="5">
        <v>1504048.2</v>
      </c>
      <c r="BZ34" s="5">
        <v>-2554082.9300000002</v>
      </c>
      <c r="CA34" s="5">
        <v>1400000</v>
      </c>
      <c r="CB34" s="5">
        <v>1246160</v>
      </c>
      <c r="CC34" s="5" t="s">
        <v>14</v>
      </c>
      <c r="CD34" s="5"/>
      <c r="CE34" s="5" t="s">
        <v>39</v>
      </c>
      <c r="CF34" s="5">
        <v>1180000</v>
      </c>
      <c r="CG34" s="5">
        <v>1180000</v>
      </c>
      <c r="CH34" s="5">
        <v>1150000</v>
      </c>
      <c r="CI34" s="5">
        <v>1150000</v>
      </c>
      <c r="CJ34" s="5">
        <v>1180000</v>
      </c>
      <c r="CK34" s="5">
        <v>1214000</v>
      </c>
      <c r="CL34" s="5">
        <v>1246160</v>
      </c>
      <c r="CM34" s="5">
        <v>1250000</v>
      </c>
      <c r="CN34" s="5">
        <v>1400000</v>
      </c>
      <c r="CO34" s="5">
        <v>1431890</v>
      </c>
      <c r="CP34" s="5">
        <v>1563830</v>
      </c>
      <c r="CQ34" s="5">
        <v>1575800</v>
      </c>
      <c r="CR34" s="5">
        <v>2241227.4700000002</v>
      </c>
      <c r="CS34" s="5">
        <v>1563830</v>
      </c>
      <c r="CT34" s="5">
        <v>1563830</v>
      </c>
      <c r="CU34" s="5">
        <v>1431890</v>
      </c>
      <c r="CV34" s="5">
        <v>2894117.95</v>
      </c>
      <c r="CW34" s="5">
        <v>1563830</v>
      </c>
      <c r="CX34" s="5">
        <v>1466489.9</v>
      </c>
      <c r="CY34" s="5">
        <v>-5461460.3899999997</v>
      </c>
      <c r="CZ34" s="5">
        <v>1504048.2</v>
      </c>
      <c r="DA34" s="5">
        <v>1509601.06</v>
      </c>
      <c r="DB34" s="5">
        <v>1400000</v>
      </c>
      <c r="DC34" s="5">
        <v>1246160</v>
      </c>
      <c r="DD34" s="5" t="s">
        <v>14</v>
      </c>
    </row>
    <row r="35" spans="1:108">
      <c r="A35" s="5"/>
      <c r="B35" s="5" t="s">
        <v>40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 t="s">
        <v>14</v>
      </c>
      <c r="AB35" s="5"/>
      <c r="AC35" s="5" t="s">
        <v>40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 t="s">
        <v>14</v>
      </c>
      <c r="BC35" s="5"/>
      <c r="BD35" s="5" t="s">
        <v>40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 t="s">
        <v>14</v>
      </c>
      <c r="CD35" s="5"/>
      <c r="CE35" s="5" t="s">
        <v>40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 t="s">
        <v>14</v>
      </c>
    </row>
    <row r="36" spans="1:108">
      <c r="A36" s="5"/>
      <c r="B36" s="5" t="s">
        <v>41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 t="s">
        <v>14</v>
      </c>
      <c r="AB36" s="5"/>
      <c r="AC36" s="5" t="s">
        <v>41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 t="s">
        <v>14</v>
      </c>
      <c r="BC36" s="5"/>
      <c r="BD36" s="5" t="s">
        <v>41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 t="s">
        <v>14</v>
      </c>
      <c r="CD36" s="5"/>
      <c r="CE36" s="5" t="s">
        <v>41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 t="s">
        <v>14</v>
      </c>
    </row>
    <row r="37" spans="1:108">
      <c r="A37" s="5"/>
      <c r="B37" s="5" t="s">
        <v>42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 t="s">
        <v>14</v>
      </c>
      <c r="AB37" s="5"/>
      <c r="AC37" s="5" t="s">
        <v>42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 t="s">
        <v>14</v>
      </c>
      <c r="BC37" s="5"/>
      <c r="BD37" s="5" t="s">
        <v>42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 t="s">
        <v>14</v>
      </c>
      <c r="CD37" s="5"/>
      <c r="CE37" s="5" t="s">
        <v>42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 t="s">
        <v>14</v>
      </c>
    </row>
    <row r="38" spans="1:108">
      <c r="A38" s="5"/>
      <c r="B38" s="5" t="s">
        <v>43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 t="s">
        <v>14</v>
      </c>
      <c r="AB38" s="5"/>
      <c r="AC38" s="5" t="s">
        <v>43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 t="s">
        <v>14</v>
      </c>
      <c r="BC38" s="5"/>
      <c r="BD38" s="5" t="s">
        <v>43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 t="s">
        <v>14</v>
      </c>
      <c r="CD38" s="5"/>
      <c r="CE38" s="5" t="s">
        <v>43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 t="s">
        <v>14</v>
      </c>
    </row>
    <row r="39" spans="1:108">
      <c r="A39" s="5"/>
      <c r="B39" s="5" t="s">
        <v>44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 t="s">
        <v>14</v>
      </c>
      <c r="AB39" s="5"/>
      <c r="AC39" s="5" t="s">
        <v>44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 t="s">
        <v>14</v>
      </c>
      <c r="BC39" s="5"/>
      <c r="BD39" s="5" t="s">
        <v>44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 t="s">
        <v>14</v>
      </c>
      <c r="CD39" s="5"/>
      <c r="CE39" s="5" t="s">
        <v>44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 t="s">
        <v>14</v>
      </c>
    </row>
    <row r="40" spans="1:108">
      <c r="A40" s="5"/>
      <c r="B40" s="5" t="s">
        <v>45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 t="s">
        <v>14</v>
      </c>
      <c r="AB40" s="5"/>
      <c r="AC40" s="5" t="s">
        <v>45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 t="s">
        <v>14</v>
      </c>
      <c r="BC40" s="5"/>
      <c r="BD40" s="5" t="s">
        <v>45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 t="s">
        <v>14</v>
      </c>
      <c r="CD40" s="5"/>
      <c r="CE40" s="5" t="s">
        <v>45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 t="s">
        <v>14</v>
      </c>
    </row>
    <row r="41" spans="1:108">
      <c r="A41" s="5"/>
      <c r="B41" s="5" t="s">
        <v>46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 t="s">
        <v>14</v>
      </c>
      <c r="AB41" s="5"/>
      <c r="AC41" s="5" t="s">
        <v>46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 t="s">
        <v>14</v>
      </c>
      <c r="BC41" s="5"/>
      <c r="BD41" s="5" t="s">
        <v>46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 t="s">
        <v>14</v>
      </c>
      <c r="CD41" s="5"/>
      <c r="CE41" s="5" t="s">
        <v>46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 t="s">
        <v>14</v>
      </c>
    </row>
    <row r="42" spans="1:108">
      <c r="A42" s="5"/>
      <c r="B42" s="5" t="s">
        <v>47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 t="s">
        <v>14</v>
      </c>
      <c r="AB42" s="5"/>
      <c r="AC42" s="5" t="s">
        <v>47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9600000</v>
      </c>
      <c r="AW42" s="5">
        <v>9600000</v>
      </c>
      <c r="AX42" s="5">
        <v>9600000</v>
      </c>
      <c r="AY42" s="5">
        <v>0</v>
      </c>
      <c r="AZ42" s="5">
        <v>0</v>
      </c>
      <c r="BA42" s="5">
        <v>0</v>
      </c>
      <c r="BB42" s="5" t="s">
        <v>14</v>
      </c>
      <c r="BC42" s="5"/>
      <c r="BD42" s="5" t="s">
        <v>47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9600000</v>
      </c>
      <c r="BX42" s="5">
        <v>9600000</v>
      </c>
      <c r="BY42" s="5">
        <v>9600000</v>
      </c>
      <c r="BZ42" s="5">
        <v>0</v>
      </c>
      <c r="CA42" s="5">
        <v>0</v>
      </c>
      <c r="CB42" s="5">
        <v>0</v>
      </c>
      <c r="CC42" s="5" t="s">
        <v>14</v>
      </c>
      <c r="CD42" s="5"/>
      <c r="CE42" s="5" t="s">
        <v>47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9600000</v>
      </c>
      <c r="CY42" s="5">
        <v>9600000</v>
      </c>
      <c r="CZ42" s="5">
        <v>9600000</v>
      </c>
      <c r="DA42" s="5">
        <v>0</v>
      </c>
      <c r="DB42" s="5">
        <v>0</v>
      </c>
      <c r="DC42" s="5">
        <v>0</v>
      </c>
      <c r="DD42" s="5" t="s">
        <v>14</v>
      </c>
    </row>
    <row r="43" spans="1:108">
      <c r="A43" s="5"/>
      <c r="B43" s="5" t="s">
        <v>48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 t="s">
        <v>14</v>
      </c>
      <c r="AB43" s="5"/>
      <c r="AC43" s="5" t="s">
        <v>48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 t="s">
        <v>14</v>
      </c>
      <c r="BC43" s="5"/>
      <c r="BD43" s="5" t="s">
        <v>48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 t="s">
        <v>14</v>
      </c>
      <c r="CD43" s="5"/>
      <c r="CE43" s="5" t="s">
        <v>48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 t="s">
        <v>14</v>
      </c>
    </row>
    <row r="44" spans="1:108">
      <c r="A44" s="5"/>
      <c r="B44" s="5" t="s">
        <v>49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 t="s">
        <v>14</v>
      </c>
      <c r="AB44" s="5"/>
      <c r="AC44" s="5" t="s">
        <v>49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 t="s">
        <v>14</v>
      </c>
      <c r="BC44" s="5"/>
      <c r="BD44" s="5" t="s">
        <v>49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 t="s">
        <v>14</v>
      </c>
      <c r="CD44" s="5"/>
      <c r="CE44" s="5" t="s">
        <v>49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 t="s">
        <v>14</v>
      </c>
    </row>
    <row r="45" spans="1:108">
      <c r="A45" s="5"/>
      <c r="B45" s="5" t="s">
        <v>50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 t="s">
        <v>14</v>
      </c>
      <c r="AB45" s="5"/>
      <c r="AC45" s="5" t="s">
        <v>50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 t="s">
        <v>14</v>
      </c>
      <c r="BC45" s="5"/>
      <c r="BD45" s="5" t="s">
        <v>50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 t="s">
        <v>14</v>
      </c>
      <c r="CD45" s="5"/>
      <c r="CE45" s="5" t="s">
        <v>50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 t="s">
        <v>14</v>
      </c>
    </row>
    <row r="46" spans="1:108">
      <c r="A46" s="5"/>
      <c r="B46" s="5" t="s">
        <v>51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 t="s">
        <v>14</v>
      </c>
      <c r="AB46" s="5"/>
      <c r="AC46" s="5" t="s">
        <v>51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 t="s">
        <v>14</v>
      </c>
      <c r="BC46" s="5"/>
      <c r="BD46" s="5" t="s">
        <v>51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 t="s">
        <v>14</v>
      </c>
      <c r="CD46" s="5"/>
      <c r="CE46" s="5" t="s">
        <v>51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 t="s">
        <v>14</v>
      </c>
    </row>
    <row r="47" spans="1:108">
      <c r="A47" s="5"/>
      <c r="B47" s="5" t="s">
        <v>52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 t="s">
        <v>14</v>
      </c>
      <c r="AB47" s="5"/>
      <c r="AC47" s="5" t="s">
        <v>52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 t="s">
        <v>14</v>
      </c>
      <c r="BC47" s="5"/>
      <c r="BD47" s="5" t="s">
        <v>52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 t="s">
        <v>14</v>
      </c>
      <c r="CD47" s="5"/>
      <c r="CE47" s="5" t="s">
        <v>52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 t="s">
        <v>14</v>
      </c>
    </row>
    <row r="48" spans="1:108">
      <c r="A48" s="5"/>
      <c r="B48" s="5" t="s">
        <v>53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 t="s">
        <v>14</v>
      </c>
      <c r="AB48" s="5"/>
      <c r="AC48" s="5" t="s">
        <v>53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 t="s">
        <v>14</v>
      </c>
      <c r="BC48" s="5"/>
      <c r="BD48" s="5" t="s">
        <v>53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 t="s">
        <v>14</v>
      </c>
      <c r="CD48" s="5"/>
      <c r="CE48" s="5" t="s">
        <v>53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 t="s">
        <v>14</v>
      </c>
    </row>
    <row r="49" spans="1:108">
      <c r="A49" s="5"/>
      <c r="B49" s="5" t="s">
        <v>54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 t="s">
        <v>14</v>
      </c>
      <c r="AB49" s="5"/>
      <c r="AC49" s="5" t="s">
        <v>54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 t="s">
        <v>14</v>
      </c>
      <c r="BC49" s="5"/>
      <c r="BD49" s="5" t="s">
        <v>54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 t="s">
        <v>14</v>
      </c>
      <c r="CD49" s="5"/>
      <c r="CE49" s="5" t="s">
        <v>54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 t="s">
        <v>14</v>
      </c>
    </row>
    <row r="50" spans="1:108">
      <c r="A50" s="5"/>
      <c r="B50" s="5" t="s">
        <v>55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 t="s">
        <v>14</v>
      </c>
      <c r="AB50" s="5"/>
      <c r="AC50" s="5" t="s">
        <v>55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 t="s">
        <v>14</v>
      </c>
      <c r="BC50" s="5"/>
      <c r="BD50" s="5" t="s">
        <v>55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 t="s">
        <v>14</v>
      </c>
      <c r="CD50" s="5"/>
      <c r="CE50" s="5" t="s">
        <v>55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 t="s">
        <v>14</v>
      </c>
    </row>
    <row r="51" spans="1:108">
      <c r="A51" s="5"/>
      <c r="B51" s="5" t="s">
        <v>56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 t="s">
        <v>14</v>
      </c>
      <c r="AB51" s="5"/>
      <c r="AC51" s="5" t="s">
        <v>56</v>
      </c>
      <c r="AD51" s="5">
        <v>2714000</v>
      </c>
      <c r="AE51" s="5">
        <v>2714000</v>
      </c>
      <c r="AF51" s="5">
        <v>2645000</v>
      </c>
      <c r="AG51" s="5">
        <v>2645000</v>
      </c>
      <c r="AH51" s="5">
        <v>2714000</v>
      </c>
      <c r="AI51" s="5">
        <v>2792200</v>
      </c>
      <c r="AJ51" s="5">
        <v>2866168</v>
      </c>
      <c r="AK51" s="5">
        <v>2875000</v>
      </c>
      <c r="AL51" s="5">
        <v>3232674.66</v>
      </c>
      <c r="AM51" s="5">
        <v>3350115.2</v>
      </c>
      <c r="AN51" s="5">
        <v>3351598.99</v>
      </c>
      <c r="AO51" s="5">
        <v>3269179.53</v>
      </c>
      <c r="AP51" s="5">
        <v>3359621.88</v>
      </c>
      <c r="AQ51" s="5">
        <v>3350115.2</v>
      </c>
      <c r="AR51" s="5">
        <v>3350115.2</v>
      </c>
      <c r="AS51" s="5">
        <v>3350115.2</v>
      </c>
      <c r="AT51" s="5">
        <v>3244422.66</v>
      </c>
      <c r="AU51" s="5">
        <v>3350115.2</v>
      </c>
      <c r="AV51" s="5">
        <v>4600000</v>
      </c>
      <c r="AW51" s="5">
        <v>4600000</v>
      </c>
      <c r="AX51" s="5">
        <v>4600000</v>
      </c>
      <c r="AY51" s="5">
        <v>3390278.69</v>
      </c>
      <c r="AZ51" s="5">
        <v>3220000</v>
      </c>
      <c r="BA51" s="5">
        <v>2866168</v>
      </c>
      <c r="BB51" s="5" t="s">
        <v>14</v>
      </c>
      <c r="BC51" s="5"/>
      <c r="BD51" s="5" t="s">
        <v>56</v>
      </c>
      <c r="BE51" s="5">
        <v>2714000</v>
      </c>
      <c r="BF51" s="5">
        <v>2714000</v>
      </c>
      <c r="BG51" s="5">
        <v>2645000</v>
      </c>
      <c r="BH51" s="5">
        <v>2645000</v>
      </c>
      <c r="BI51" s="5">
        <v>2714000</v>
      </c>
      <c r="BJ51" s="5">
        <v>2792200</v>
      </c>
      <c r="BK51" s="5">
        <v>2866168</v>
      </c>
      <c r="BL51" s="5">
        <v>2875000</v>
      </c>
      <c r="BM51" s="5">
        <v>3232674.66</v>
      </c>
      <c r="BN51" s="5">
        <v>3350115.2</v>
      </c>
      <c r="BO51" s="5">
        <v>3351598.99</v>
      </c>
      <c r="BP51" s="5">
        <v>3269179.53</v>
      </c>
      <c r="BQ51" s="5">
        <v>3359621.88</v>
      </c>
      <c r="BR51" s="5">
        <v>3350115.2</v>
      </c>
      <c r="BS51" s="5">
        <v>3350115.2</v>
      </c>
      <c r="BT51" s="5">
        <v>3350115.2</v>
      </c>
      <c r="BU51" s="5">
        <v>3244422.66</v>
      </c>
      <c r="BV51" s="5">
        <v>3350115.2</v>
      </c>
      <c r="BW51" s="5">
        <v>4600000</v>
      </c>
      <c r="BX51" s="5">
        <v>4600000</v>
      </c>
      <c r="BY51" s="5">
        <v>4600000</v>
      </c>
      <c r="BZ51" s="5">
        <v>3390278.69</v>
      </c>
      <c r="CA51" s="5">
        <v>3220000</v>
      </c>
      <c r="CB51" s="5">
        <v>2866168</v>
      </c>
      <c r="CC51" s="5" t="s">
        <v>14</v>
      </c>
      <c r="CD51" s="5"/>
      <c r="CE51" s="5" t="s">
        <v>56</v>
      </c>
      <c r="CF51" s="5">
        <v>2714000</v>
      </c>
      <c r="CG51" s="5">
        <v>2714000</v>
      </c>
      <c r="CH51" s="5">
        <v>2645000</v>
      </c>
      <c r="CI51" s="5">
        <v>2645000</v>
      </c>
      <c r="CJ51" s="5">
        <v>2714000</v>
      </c>
      <c r="CK51" s="5">
        <v>2792200</v>
      </c>
      <c r="CL51" s="5">
        <v>2866168</v>
      </c>
      <c r="CM51" s="5">
        <v>2875000</v>
      </c>
      <c r="CN51" s="5">
        <v>3220000</v>
      </c>
      <c r="CO51" s="5">
        <v>3293347</v>
      </c>
      <c r="CP51" s="5">
        <v>3596809</v>
      </c>
      <c r="CQ51" s="5">
        <v>3624340</v>
      </c>
      <c r="CR51" s="5">
        <v>3624340</v>
      </c>
      <c r="CS51" s="5">
        <v>3596809</v>
      </c>
      <c r="CT51" s="5">
        <v>3596809</v>
      </c>
      <c r="CU51" s="5">
        <v>3293347</v>
      </c>
      <c r="CV51" s="5">
        <v>3293347</v>
      </c>
      <c r="CW51" s="5">
        <v>3596809</v>
      </c>
      <c r="CX51" s="5">
        <v>4600000</v>
      </c>
      <c r="CY51" s="5">
        <v>4600000</v>
      </c>
      <c r="CZ51" s="5">
        <v>4600000</v>
      </c>
      <c r="DA51" s="5">
        <v>3644028</v>
      </c>
      <c r="DB51" s="5">
        <v>3220000</v>
      </c>
      <c r="DC51" s="5">
        <v>2866168</v>
      </c>
      <c r="DD51" s="5" t="s">
        <v>14</v>
      </c>
    </row>
    <row r="52" spans="1:108">
      <c r="A52" s="5"/>
      <c r="B52" s="5" t="s">
        <v>57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14106574.890000001</v>
      </c>
      <c r="M52" s="5">
        <v>0</v>
      </c>
      <c r="N52" s="5">
        <v>18650858.239999998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19524742.399999999</v>
      </c>
      <c r="W52" s="5">
        <v>18800596.489999998</v>
      </c>
      <c r="X52" s="5">
        <v>17570945.109999999</v>
      </c>
      <c r="Y52" s="5">
        <v>0</v>
      </c>
      <c r="Z52" s="5">
        <v>0</v>
      </c>
      <c r="AA52" s="5" t="s">
        <v>14</v>
      </c>
      <c r="AB52" s="5"/>
      <c r="AC52" s="5" t="s">
        <v>57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-15399034.01</v>
      </c>
      <c r="AN52" s="5">
        <v>0</v>
      </c>
      <c r="AO52" s="5">
        <v>-5398298.25</v>
      </c>
      <c r="AP52" s="5">
        <v>1054909.8899999999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32000000</v>
      </c>
      <c r="AW52" s="5">
        <v>6400000</v>
      </c>
      <c r="AX52" s="5">
        <v>6400000</v>
      </c>
      <c r="AY52" s="5">
        <v>6165395.2999999998</v>
      </c>
      <c r="AZ52" s="5">
        <v>0</v>
      </c>
      <c r="BA52" s="5">
        <v>0</v>
      </c>
      <c r="BB52" s="5" t="s">
        <v>14</v>
      </c>
      <c r="BC52" s="5"/>
      <c r="BD52" s="5" t="s">
        <v>57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-1292459.1200000001</v>
      </c>
      <c r="BO52" s="5">
        <v>0</v>
      </c>
      <c r="BP52" s="5">
        <v>13252559.99</v>
      </c>
      <c r="BQ52" s="5">
        <v>1054909.8899999999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32000000</v>
      </c>
      <c r="BX52" s="5">
        <v>25924742.399999999</v>
      </c>
      <c r="BY52" s="5">
        <v>25200596.489999998</v>
      </c>
      <c r="BZ52" s="5">
        <v>23736340.41</v>
      </c>
      <c r="CA52" s="5">
        <v>0</v>
      </c>
      <c r="CB52" s="5">
        <v>0</v>
      </c>
      <c r="CC52" s="5" t="s">
        <v>14</v>
      </c>
      <c r="CD52" s="5"/>
      <c r="CE52" s="5" t="s">
        <v>57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6754.06</v>
      </c>
      <c r="CP52" s="5">
        <v>0</v>
      </c>
      <c r="CQ52" s="5">
        <v>7935418.2400000002</v>
      </c>
      <c r="CR52" s="5">
        <v>1575800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32000000</v>
      </c>
      <c r="CY52" s="5">
        <v>25924742.399999999</v>
      </c>
      <c r="CZ52" s="5">
        <v>25200596.489999998</v>
      </c>
      <c r="DA52" s="5">
        <v>23621615.949999999</v>
      </c>
      <c r="DB52" s="5">
        <v>0</v>
      </c>
      <c r="DC52" s="5">
        <v>0</v>
      </c>
      <c r="DD52" s="5" t="s">
        <v>14</v>
      </c>
    </row>
    <row r="53" spans="1:108">
      <c r="A53" s="5"/>
      <c r="B53" s="5" t="s">
        <v>58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12434631.550000001</v>
      </c>
      <c r="P53" s="5">
        <v>0</v>
      </c>
      <c r="Q53" s="5">
        <v>7651874.9000000004</v>
      </c>
      <c r="R53" s="5">
        <v>0</v>
      </c>
      <c r="S53" s="5">
        <v>0</v>
      </c>
      <c r="T53" s="5">
        <v>0</v>
      </c>
      <c r="U53" s="5">
        <v>12344799.49</v>
      </c>
      <c r="V53" s="5">
        <v>13037168.26</v>
      </c>
      <c r="W53" s="5">
        <v>12721922.300000001</v>
      </c>
      <c r="X53" s="5">
        <v>0</v>
      </c>
      <c r="Y53" s="5">
        <v>0</v>
      </c>
      <c r="Z53" s="5">
        <v>0</v>
      </c>
      <c r="AA53" s="5" t="s">
        <v>14</v>
      </c>
      <c r="AB53" s="5"/>
      <c r="AC53" s="5" t="s">
        <v>58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-14119168</v>
      </c>
      <c r="AQ53" s="5">
        <v>0</v>
      </c>
      <c r="AR53" s="5">
        <v>-7350001</v>
      </c>
      <c r="AS53" s="5">
        <v>0</v>
      </c>
      <c r="AT53" s="5">
        <v>0</v>
      </c>
      <c r="AU53" s="5">
        <v>0</v>
      </c>
      <c r="AV53" s="5">
        <v>-5920000</v>
      </c>
      <c r="AW53" s="5">
        <v>-5920000</v>
      </c>
      <c r="AX53" s="5">
        <v>-5920000</v>
      </c>
      <c r="AY53" s="5">
        <v>0</v>
      </c>
      <c r="AZ53" s="5">
        <v>0</v>
      </c>
      <c r="BA53" s="5">
        <v>0</v>
      </c>
      <c r="BB53" s="5" t="s">
        <v>14</v>
      </c>
      <c r="BC53" s="5"/>
      <c r="BD53" s="5" t="s">
        <v>58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-1684536.45</v>
      </c>
      <c r="BR53" s="5">
        <v>0</v>
      </c>
      <c r="BS53" s="5">
        <v>-640334.57999999996</v>
      </c>
      <c r="BT53" s="5">
        <v>0</v>
      </c>
      <c r="BU53" s="5">
        <v>0</v>
      </c>
      <c r="BV53" s="5">
        <v>0</v>
      </c>
      <c r="BW53" s="5">
        <v>6424799.4900000002</v>
      </c>
      <c r="BX53" s="5">
        <v>7117168.2599999998</v>
      </c>
      <c r="BY53" s="5">
        <v>6801922.2999999998</v>
      </c>
      <c r="BZ53" s="5">
        <v>0</v>
      </c>
      <c r="CA53" s="5">
        <v>0</v>
      </c>
      <c r="CB53" s="5">
        <v>0</v>
      </c>
      <c r="CC53" s="5" t="s">
        <v>14</v>
      </c>
      <c r="CD53" s="5"/>
      <c r="CE53" s="5" t="s">
        <v>58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-1684536.45</v>
      </c>
      <c r="CS53" s="5">
        <v>0</v>
      </c>
      <c r="CT53" s="5">
        <v>-640334.57999999996</v>
      </c>
      <c r="CU53" s="5">
        <v>0</v>
      </c>
      <c r="CV53" s="5">
        <v>0</v>
      </c>
      <c r="CW53" s="5">
        <v>0</v>
      </c>
      <c r="CX53" s="5">
        <v>6424799.4900000002</v>
      </c>
      <c r="CY53" s="5">
        <v>7117168.2599999998</v>
      </c>
      <c r="CZ53" s="5">
        <v>6801922.2999999998</v>
      </c>
      <c r="DA53" s="5">
        <v>0</v>
      </c>
      <c r="DB53" s="5">
        <v>0</v>
      </c>
      <c r="DC53" s="5">
        <v>0</v>
      </c>
      <c r="DD53" s="5" t="s">
        <v>14</v>
      </c>
    </row>
    <row r="54" spans="1:108">
      <c r="A54" s="5"/>
      <c r="B54" s="5" t="s">
        <v>59</v>
      </c>
      <c r="C54" s="5">
        <v>11264454.76</v>
      </c>
      <c r="D54" s="5">
        <v>0</v>
      </c>
      <c r="E54" s="5">
        <v>12914494.630000001</v>
      </c>
      <c r="F54" s="5">
        <v>3065770.95</v>
      </c>
      <c r="G54" s="5">
        <v>6096711.71</v>
      </c>
      <c r="H54" s="5">
        <v>11975960.57</v>
      </c>
      <c r="I54" s="5">
        <v>3463341.9</v>
      </c>
      <c r="J54" s="5">
        <v>12301799.83</v>
      </c>
      <c r="K54" s="5">
        <v>15864141.609999999</v>
      </c>
      <c r="L54" s="5">
        <v>15497489.279999999</v>
      </c>
      <c r="M54" s="5">
        <v>16796347.57</v>
      </c>
      <c r="N54" s="5">
        <v>14110188.560000001</v>
      </c>
      <c r="O54" s="5">
        <v>14295289.529999999</v>
      </c>
      <c r="P54" s="5">
        <v>12733924.619999999</v>
      </c>
      <c r="Q54" s="5">
        <v>14509613.98</v>
      </c>
      <c r="R54" s="5">
        <v>12704180.220000001</v>
      </c>
      <c r="S54" s="5">
        <v>16717025.49</v>
      </c>
      <c r="T54" s="5">
        <v>7153019.5099999998</v>
      </c>
      <c r="U54" s="5">
        <v>22628961.420000002</v>
      </c>
      <c r="V54" s="5">
        <v>13550129.32</v>
      </c>
      <c r="W54" s="5">
        <v>15545725.939999999</v>
      </c>
      <c r="X54" s="5">
        <v>12778572.66</v>
      </c>
      <c r="Y54" s="5">
        <v>12858278.470000001</v>
      </c>
      <c r="Z54" s="5">
        <v>13862075.560000001</v>
      </c>
      <c r="AA54" s="5" t="s">
        <v>14</v>
      </c>
      <c r="AB54" s="5"/>
      <c r="AC54" s="5" t="s">
        <v>59</v>
      </c>
      <c r="AD54" s="5">
        <v>-15953600</v>
      </c>
      <c r="AE54" s="5">
        <v>0</v>
      </c>
      <c r="AF54" s="5">
        <v>-15548000</v>
      </c>
      <c r="AG54" s="5">
        <v>-2389700</v>
      </c>
      <c r="AH54" s="5">
        <v>-7737260</v>
      </c>
      <c r="AI54" s="5">
        <v>-16413280</v>
      </c>
      <c r="AJ54" s="5">
        <v>-3985219.68</v>
      </c>
      <c r="AK54" s="5">
        <v>-16900000</v>
      </c>
      <c r="AL54" s="5">
        <v>-19143763.760000002</v>
      </c>
      <c r="AM54" s="5">
        <v>-16931763.390000001</v>
      </c>
      <c r="AN54" s="5">
        <v>4196071.3099999996</v>
      </c>
      <c r="AO54" s="5">
        <v>4223144</v>
      </c>
      <c r="AP54" s="5">
        <v>4223144</v>
      </c>
      <c r="AQ54" s="5">
        <v>-2589954.5099999998</v>
      </c>
      <c r="AR54" s="5">
        <v>-7452191.4299999997</v>
      </c>
      <c r="AS54" s="5">
        <v>-15794552.74</v>
      </c>
      <c r="AT54" s="5">
        <v>-19343752.649999999</v>
      </c>
      <c r="AU54" s="5">
        <v>1497180.75</v>
      </c>
      <c r="AV54" s="5">
        <v>5360000</v>
      </c>
      <c r="AW54" s="5">
        <v>5360000</v>
      </c>
      <c r="AX54" s="5">
        <v>5360000</v>
      </c>
      <c r="AY54" s="5">
        <v>1097792.3</v>
      </c>
      <c r="AZ54" s="5">
        <v>-18928000</v>
      </c>
      <c r="BA54" s="5">
        <v>-16848083.199999999</v>
      </c>
      <c r="BB54" s="5" t="s">
        <v>14</v>
      </c>
      <c r="BC54" s="5"/>
      <c r="BD54" s="5" t="s">
        <v>59</v>
      </c>
      <c r="BE54" s="5">
        <v>-2163595.61</v>
      </c>
      <c r="BF54" s="5">
        <v>0</v>
      </c>
      <c r="BG54" s="5">
        <v>-2633505.37</v>
      </c>
      <c r="BH54" s="5">
        <v>-32850.47</v>
      </c>
      <c r="BI54" s="5">
        <v>-1640548.29</v>
      </c>
      <c r="BJ54" s="5">
        <v>-4437319.43</v>
      </c>
      <c r="BK54" s="5">
        <v>-521877.78</v>
      </c>
      <c r="BL54" s="5">
        <v>-2871631.78</v>
      </c>
      <c r="BM54" s="5">
        <v>-3279622.15</v>
      </c>
      <c r="BN54" s="5">
        <v>-1434274.11</v>
      </c>
      <c r="BO54" s="5">
        <v>20992418.879999999</v>
      </c>
      <c r="BP54" s="5">
        <v>18333332.559999999</v>
      </c>
      <c r="BQ54" s="5">
        <v>18518433.530000001</v>
      </c>
      <c r="BR54" s="5">
        <v>10143970.109999999</v>
      </c>
      <c r="BS54" s="5">
        <v>7057422.5499999998</v>
      </c>
      <c r="BT54" s="5">
        <v>-3090372.52</v>
      </c>
      <c r="BU54" s="5">
        <v>-2626727.17</v>
      </c>
      <c r="BV54" s="5">
        <v>15820170.060000001</v>
      </c>
      <c r="BW54" s="5">
        <v>27988961.420000002</v>
      </c>
      <c r="BX54" s="5">
        <v>18910129.32</v>
      </c>
      <c r="BY54" s="5">
        <v>20905725.940000001</v>
      </c>
      <c r="BZ54" s="5">
        <v>13876364.970000001</v>
      </c>
      <c r="CA54" s="5">
        <v>-6069721.5300000003</v>
      </c>
      <c r="CB54" s="5">
        <v>-2986007.64</v>
      </c>
      <c r="CC54" s="5" t="s">
        <v>14</v>
      </c>
      <c r="CD54" s="5"/>
      <c r="CE54" s="5" t="s">
        <v>59</v>
      </c>
      <c r="CF54" s="5">
        <v>-2163595.61</v>
      </c>
      <c r="CG54" s="5">
        <v>0</v>
      </c>
      <c r="CH54" s="5">
        <v>-2633505.37</v>
      </c>
      <c r="CI54" s="5">
        <v>-32850.47</v>
      </c>
      <c r="CJ54" s="5">
        <v>-1640548.29</v>
      </c>
      <c r="CK54" s="5">
        <v>-4437319.43</v>
      </c>
      <c r="CL54" s="5">
        <v>-521877.78</v>
      </c>
      <c r="CM54" s="5">
        <v>-2871631.78</v>
      </c>
      <c r="CN54" s="5">
        <v>-3063858.39</v>
      </c>
      <c r="CO54" s="5">
        <v>-3861663.52</v>
      </c>
      <c r="CP54" s="5">
        <v>8007622.9699999997</v>
      </c>
      <c r="CQ54" s="5">
        <v>18333332.559999999</v>
      </c>
      <c r="CR54" s="5">
        <v>18518433.530000001</v>
      </c>
      <c r="CS54" s="5">
        <v>-1911343.33</v>
      </c>
      <c r="CT54" s="5">
        <v>-4913154.62</v>
      </c>
      <c r="CU54" s="5">
        <v>-6654972.5800000001</v>
      </c>
      <c r="CV54" s="5">
        <v>-2642127.31</v>
      </c>
      <c r="CW54" s="5">
        <v>5847030.7000000002</v>
      </c>
      <c r="CX54" s="5">
        <v>27988961.420000002</v>
      </c>
      <c r="CY54" s="5">
        <v>18910129.32</v>
      </c>
      <c r="CZ54" s="5">
        <v>20905725.940000001</v>
      </c>
      <c r="DA54" s="5">
        <v>13855937.460000001</v>
      </c>
      <c r="DB54" s="5">
        <v>-6069721.5300000003</v>
      </c>
      <c r="DC54" s="5">
        <v>-2986007.64</v>
      </c>
      <c r="DD54" s="5" t="s">
        <v>14</v>
      </c>
    </row>
    <row r="55" spans="1:108">
      <c r="A55" s="5"/>
      <c r="B55" s="5" t="s">
        <v>60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 t="s">
        <v>14</v>
      </c>
      <c r="AB55" s="5"/>
      <c r="AC55" s="5" t="s">
        <v>60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 t="s">
        <v>14</v>
      </c>
      <c r="BC55" s="5"/>
      <c r="BD55" s="5" t="s">
        <v>60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 t="s">
        <v>14</v>
      </c>
      <c r="CD55" s="5"/>
      <c r="CE55" s="5" t="s">
        <v>60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 t="s">
        <v>14</v>
      </c>
    </row>
    <row r="56" spans="1:108">
      <c r="A56" s="5"/>
      <c r="B56" s="5" t="s">
        <v>61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 t="s">
        <v>14</v>
      </c>
      <c r="AB56" s="5"/>
      <c r="AC56" s="5" t="s">
        <v>61</v>
      </c>
      <c r="AD56" s="5">
        <v>944000</v>
      </c>
      <c r="AE56" s="5">
        <v>944000</v>
      </c>
      <c r="AF56" s="5">
        <v>920000</v>
      </c>
      <c r="AG56" s="5">
        <v>920000</v>
      </c>
      <c r="AH56" s="5">
        <v>944000</v>
      </c>
      <c r="AI56" s="5">
        <v>971200</v>
      </c>
      <c r="AJ56" s="5">
        <v>996928</v>
      </c>
      <c r="AK56" s="5">
        <v>1000000</v>
      </c>
      <c r="AL56" s="5">
        <v>1129483.57</v>
      </c>
      <c r="AM56" s="5">
        <v>1217356.1299999999</v>
      </c>
      <c r="AN56" s="5">
        <v>1218466.3400000001</v>
      </c>
      <c r="AO56" s="5">
        <v>1212111.3999999999</v>
      </c>
      <c r="AP56" s="5">
        <v>1224469.31</v>
      </c>
      <c r="AQ56" s="5">
        <v>1217356.1299999999</v>
      </c>
      <c r="AR56" s="5">
        <v>1217356.1299999999</v>
      </c>
      <c r="AS56" s="5">
        <v>1217356.1299999999</v>
      </c>
      <c r="AT56" s="5">
        <v>1138273.77</v>
      </c>
      <c r="AU56" s="5">
        <v>1217356.1299999999</v>
      </c>
      <c r="AV56" s="5">
        <v>1600000</v>
      </c>
      <c r="AW56" s="5">
        <v>1600000</v>
      </c>
      <c r="AX56" s="5">
        <v>1600000</v>
      </c>
      <c r="AY56" s="5">
        <v>1247407.6599999999</v>
      </c>
      <c r="AZ56" s="5">
        <v>1120000</v>
      </c>
      <c r="BA56" s="5">
        <v>996928</v>
      </c>
      <c r="BB56" s="5" t="s">
        <v>14</v>
      </c>
      <c r="BC56" s="5"/>
      <c r="BD56" s="5" t="s">
        <v>61</v>
      </c>
      <c r="BE56" s="5">
        <v>944000</v>
      </c>
      <c r="BF56" s="5">
        <v>944000</v>
      </c>
      <c r="BG56" s="5">
        <v>920000</v>
      </c>
      <c r="BH56" s="5">
        <v>920000</v>
      </c>
      <c r="BI56" s="5">
        <v>944000</v>
      </c>
      <c r="BJ56" s="5">
        <v>971200</v>
      </c>
      <c r="BK56" s="5">
        <v>996928</v>
      </c>
      <c r="BL56" s="5">
        <v>1000000</v>
      </c>
      <c r="BM56" s="5">
        <v>1129483.57</v>
      </c>
      <c r="BN56" s="5">
        <v>1217356.1299999999</v>
      </c>
      <c r="BO56" s="5">
        <v>1218466.3400000001</v>
      </c>
      <c r="BP56" s="5">
        <v>1212111.3999999999</v>
      </c>
      <c r="BQ56" s="5">
        <v>1224469.31</v>
      </c>
      <c r="BR56" s="5">
        <v>1217356.1299999999</v>
      </c>
      <c r="BS56" s="5">
        <v>1217356.1299999999</v>
      </c>
      <c r="BT56" s="5">
        <v>1217356.1299999999</v>
      </c>
      <c r="BU56" s="5">
        <v>1138273.77</v>
      </c>
      <c r="BV56" s="5">
        <v>1217356.1299999999</v>
      </c>
      <c r="BW56" s="5">
        <v>1600000</v>
      </c>
      <c r="BX56" s="5">
        <v>1600000</v>
      </c>
      <c r="BY56" s="5">
        <v>1600000</v>
      </c>
      <c r="BZ56" s="5">
        <v>1247407.6599999999</v>
      </c>
      <c r="CA56" s="5">
        <v>1120000</v>
      </c>
      <c r="CB56" s="5">
        <v>996928</v>
      </c>
      <c r="CC56" s="5" t="s">
        <v>14</v>
      </c>
      <c r="CD56" s="5"/>
      <c r="CE56" s="5" t="s">
        <v>61</v>
      </c>
      <c r="CF56" s="5">
        <v>944000</v>
      </c>
      <c r="CG56" s="5">
        <v>944000</v>
      </c>
      <c r="CH56" s="5">
        <v>920000</v>
      </c>
      <c r="CI56" s="5">
        <v>920000</v>
      </c>
      <c r="CJ56" s="5">
        <v>944000</v>
      </c>
      <c r="CK56" s="5">
        <v>971200</v>
      </c>
      <c r="CL56" s="5">
        <v>996928</v>
      </c>
      <c r="CM56" s="5">
        <v>1000000</v>
      </c>
      <c r="CN56" s="5">
        <v>1120000</v>
      </c>
      <c r="CO56" s="5">
        <v>1145512</v>
      </c>
      <c r="CP56" s="5">
        <v>1251064</v>
      </c>
      <c r="CQ56" s="5">
        <v>1260640</v>
      </c>
      <c r="CR56" s="5">
        <v>1260640</v>
      </c>
      <c r="CS56" s="5">
        <v>1251064</v>
      </c>
      <c r="CT56" s="5">
        <v>1251064</v>
      </c>
      <c r="CU56" s="5">
        <v>1145512</v>
      </c>
      <c r="CV56" s="5">
        <v>1145512</v>
      </c>
      <c r="CW56" s="5">
        <v>1251064</v>
      </c>
      <c r="CX56" s="5">
        <v>1600000</v>
      </c>
      <c r="CY56" s="5">
        <v>1600000</v>
      </c>
      <c r="CZ56" s="5">
        <v>1600000</v>
      </c>
      <c r="DA56" s="5">
        <v>1267488</v>
      </c>
      <c r="DB56" s="5">
        <v>1120000</v>
      </c>
      <c r="DC56" s="5">
        <v>996928</v>
      </c>
      <c r="DD56" s="5" t="s">
        <v>14</v>
      </c>
    </row>
    <row r="57" spans="1:108">
      <c r="A57" s="5"/>
      <c r="B57" s="5" t="s">
        <v>62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 t="s">
        <v>14</v>
      </c>
      <c r="AB57" s="5"/>
      <c r="AC57" s="5" t="s">
        <v>62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 t="s">
        <v>14</v>
      </c>
      <c r="BC57" s="5"/>
      <c r="BD57" s="5" t="s">
        <v>62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 t="s">
        <v>14</v>
      </c>
      <c r="CD57" s="5"/>
      <c r="CE57" s="5" t="s">
        <v>62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 t="s">
        <v>14</v>
      </c>
    </row>
    <row r="58" spans="1:108">
      <c r="A58" s="5"/>
      <c r="B58" s="5" t="s">
        <v>63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20930404.75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 t="s">
        <v>14</v>
      </c>
      <c r="AB58" s="5"/>
      <c r="AC58" s="5" t="s">
        <v>63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13439178.82</v>
      </c>
      <c r="AO58" s="5">
        <v>20830732.600000001</v>
      </c>
      <c r="AP58" s="5">
        <v>20742792.940000001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1840000</v>
      </c>
      <c r="AW58" s="5">
        <v>26000000</v>
      </c>
      <c r="AX58" s="5">
        <v>26000000</v>
      </c>
      <c r="AY58" s="5">
        <v>21301114.539999999</v>
      </c>
      <c r="AZ58" s="5">
        <v>0</v>
      </c>
      <c r="BA58" s="5">
        <v>0</v>
      </c>
      <c r="BB58" s="5" t="s">
        <v>14</v>
      </c>
      <c r="BC58" s="5"/>
      <c r="BD58" s="5" t="s">
        <v>63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13439178.82</v>
      </c>
      <c r="BP58" s="5">
        <v>20830732.600000001</v>
      </c>
      <c r="BQ58" s="5">
        <v>20742792.940000001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22770404.75</v>
      </c>
      <c r="BX58" s="5">
        <v>26000000</v>
      </c>
      <c r="BY58" s="5">
        <v>26000000</v>
      </c>
      <c r="BZ58" s="5">
        <v>21301114.539999999</v>
      </c>
      <c r="CA58" s="5">
        <v>0</v>
      </c>
      <c r="CB58" s="5">
        <v>0</v>
      </c>
      <c r="CC58" s="5" t="s">
        <v>14</v>
      </c>
      <c r="CD58" s="5"/>
      <c r="CE58" s="5" t="s">
        <v>63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22770404.75</v>
      </c>
      <c r="CY58" s="5">
        <v>26000000</v>
      </c>
      <c r="CZ58" s="5">
        <v>26000000</v>
      </c>
      <c r="DA58" s="5">
        <v>19170756</v>
      </c>
      <c r="DB58" s="5">
        <v>0</v>
      </c>
      <c r="DC58" s="5">
        <v>0</v>
      </c>
      <c r="DD58" s="5" t="s">
        <v>14</v>
      </c>
    </row>
    <row r="59" spans="1:108">
      <c r="A59" s="5"/>
      <c r="B59" s="5" t="s">
        <v>64</v>
      </c>
      <c r="C59" s="5">
        <v>36147964.159999996</v>
      </c>
      <c r="D59" s="5">
        <v>31557889.879999999</v>
      </c>
      <c r="E59" s="5">
        <v>34746113.770000003</v>
      </c>
      <c r="F59" s="5">
        <v>32349542.399999999</v>
      </c>
      <c r="G59" s="5">
        <v>44236724.93</v>
      </c>
      <c r="H59" s="5">
        <v>31958749.960000001</v>
      </c>
      <c r="I59" s="5">
        <v>39018761.600000001</v>
      </c>
      <c r="J59" s="5">
        <v>38022526.079999998</v>
      </c>
      <c r="K59" s="5">
        <v>38479674.240000002</v>
      </c>
      <c r="L59" s="5">
        <v>29329843.199999999</v>
      </c>
      <c r="M59" s="5">
        <v>29906813.440000001</v>
      </c>
      <c r="N59" s="5">
        <v>37627611.210000001</v>
      </c>
      <c r="O59" s="5">
        <v>31811404.800000001</v>
      </c>
      <c r="P59" s="5">
        <v>36623451.170000002</v>
      </c>
      <c r="Q59" s="5">
        <v>46736486.119999997</v>
      </c>
      <c r="R59" s="5">
        <v>36049744.640000001</v>
      </c>
      <c r="S59" s="5">
        <v>40932108.659999996</v>
      </c>
      <c r="T59" s="5">
        <v>46826987.170000002</v>
      </c>
      <c r="U59" s="5">
        <v>30592679.039999999</v>
      </c>
      <c r="V59" s="5">
        <v>33622489.600000001</v>
      </c>
      <c r="W59" s="5">
        <v>49340017.350000001</v>
      </c>
      <c r="X59" s="5">
        <v>46222659.960000001</v>
      </c>
      <c r="Y59" s="5">
        <v>37367889.350000001</v>
      </c>
      <c r="Z59" s="5">
        <v>32922043.199999999</v>
      </c>
      <c r="AA59" s="5" t="s">
        <v>14</v>
      </c>
      <c r="AB59" s="5"/>
      <c r="AC59" s="5" t="s">
        <v>64</v>
      </c>
      <c r="AD59" s="5">
        <v>-3304000</v>
      </c>
      <c r="AE59" s="5">
        <v>-3304000</v>
      </c>
      <c r="AF59" s="5">
        <v>-3220000</v>
      </c>
      <c r="AG59" s="5">
        <v>-3220000</v>
      </c>
      <c r="AH59" s="5">
        <v>-3304000</v>
      </c>
      <c r="AI59" s="5">
        <v>-3399200</v>
      </c>
      <c r="AJ59" s="5">
        <v>-3489248</v>
      </c>
      <c r="AK59" s="5">
        <v>-3500000</v>
      </c>
      <c r="AL59" s="5">
        <v>-3920000</v>
      </c>
      <c r="AM59" s="5">
        <v>-3920000</v>
      </c>
      <c r="AN59" s="5">
        <v>-3920000</v>
      </c>
      <c r="AO59" s="5">
        <v>-3751823.6</v>
      </c>
      <c r="AP59" s="5">
        <v>-3920000</v>
      </c>
      <c r="AQ59" s="5">
        <v>5352200</v>
      </c>
      <c r="AR59" s="5">
        <v>-3194800</v>
      </c>
      <c r="AS59" s="5">
        <v>-3920000</v>
      </c>
      <c r="AT59" s="5">
        <v>-3920000</v>
      </c>
      <c r="AU59" s="5">
        <v>-3918600</v>
      </c>
      <c r="AV59" s="5">
        <v>-5600000</v>
      </c>
      <c r="AW59" s="5">
        <v>-5600000</v>
      </c>
      <c r="AX59" s="5">
        <v>-5600000</v>
      </c>
      <c r="AY59" s="5">
        <v>-3918600</v>
      </c>
      <c r="AZ59" s="5">
        <v>-3920000</v>
      </c>
      <c r="BA59" s="5">
        <v>-3489248</v>
      </c>
      <c r="BB59" s="5" t="s">
        <v>14</v>
      </c>
      <c r="BC59" s="5"/>
      <c r="BD59" s="5" t="s">
        <v>64</v>
      </c>
      <c r="BE59" s="5">
        <v>32843964.16</v>
      </c>
      <c r="BF59" s="5">
        <v>28985447.68</v>
      </c>
      <c r="BG59" s="5">
        <v>31780902.469999999</v>
      </c>
      <c r="BH59" s="5">
        <v>29129542.399999999</v>
      </c>
      <c r="BI59" s="5">
        <v>40932724.93</v>
      </c>
      <c r="BJ59" s="5">
        <v>28559549.960000001</v>
      </c>
      <c r="BK59" s="5">
        <v>35529513.600000001</v>
      </c>
      <c r="BL59" s="5">
        <v>34522526.079999998</v>
      </c>
      <c r="BM59" s="5">
        <v>34559674.240000002</v>
      </c>
      <c r="BN59" s="5">
        <v>25409843.199999999</v>
      </c>
      <c r="BO59" s="5">
        <v>25986813.440000001</v>
      </c>
      <c r="BP59" s="5">
        <v>33875787.619999997</v>
      </c>
      <c r="BQ59" s="5">
        <v>27891404.800000001</v>
      </c>
      <c r="BR59" s="5">
        <v>38922330.880000003</v>
      </c>
      <c r="BS59" s="5">
        <v>42947186.890000001</v>
      </c>
      <c r="BT59" s="5">
        <v>32129744.640000001</v>
      </c>
      <c r="BU59" s="5">
        <v>37012108.659999996</v>
      </c>
      <c r="BV59" s="5">
        <v>42908387.170000002</v>
      </c>
      <c r="BW59" s="5">
        <v>24992679.039999999</v>
      </c>
      <c r="BX59" s="5">
        <v>28022489.600000001</v>
      </c>
      <c r="BY59" s="5">
        <v>43740017.350000001</v>
      </c>
      <c r="BZ59" s="5">
        <v>42304059.960000001</v>
      </c>
      <c r="CA59" s="5">
        <v>33447889.350000001</v>
      </c>
      <c r="CB59" s="5">
        <v>29432795.199999999</v>
      </c>
      <c r="CC59" s="5" t="s">
        <v>14</v>
      </c>
      <c r="CD59" s="5"/>
      <c r="CE59" s="5" t="s">
        <v>64</v>
      </c>
      <c r="CF59" s="5">
        <v>32843964.16</v>
      </c>
      <c r="CG59" s="5">
        <v>28985447.68</v>
      </c>
      <c r="CH59" s="5">
        <v>31780902.469999999</v>
      </c>
      <c r="CI59" s="5">
        <v>29129542.399999999</v>
      </c>
      <c r="CJ59" s="5">
        <v>40932724.93</v>
      </c>
      <c r="CK59" s="5">
        <v>28559549.960000001</v>
      </c>
      <c r="CL59" s="5">
        <v>35529513.600000001</v>
      </c>
      <c r="CM59" s="5">
        <v>34522526.079999998</v>
      </c>
      <c r="CN59" s="5">
        <v>34559674.240000002</v>
      </c>
      <c r="CO59" s="5">
        <v>25320551.199999999</v>
      </c>
      <c r="CP59" s="5">
        <v>25528089.440000001</v>
      </c>
      <c r="CQ59" s="5">
        <v>33215371.210000001</v>
      </c>
      <c r="CR59" s="5">
        <v>27399164.800000001</v>
      </c>
      <c r="CS59" s="5">
        <v>39548652.969999999</v>
      </c>
      <c r="CT59" s="5">
        <v>42573326.829999998</v>
      </c>
      <c r="CU59" s="5">
        <v>32040452.640000001</v>
      </c>
      <c r="CV59" s="5">
        <v>36922816.659999996</v>
      </c>
      <c r="CW59" s="5">
        <v>42449827</v>
      </c>
      <c r="CX59" s="5">
        <v>24992679.039999999</v>
      </c>
      <c r="CY59" s="5">
        <v>28022489.600000001</v>
      </c>
      <c r="CZ59" s="5">
        <v>43740017.350000001</v>
      </c>
      <c r="DA59" s="5">
        <v>41788036.32</v>
      </c>
      <c r="DB59" s="5">
        <v>33447889.350000001</v>
      </c>
      <c r="DC59" s="5">
        <v>29432795.199999999</v>
      </c>
      <c r="DD59" s="5" t="s">
        <v>14</v>
      </c>
    </row>
    <row r="60" spans="1:108">
      <c r="A60" s="5"/>
      <c r="B60" s="5" t="s">
        <v>65</v>
      </c>
      <c r="C60" s="5">
        <v>38561796.890000001</v>
      </c>
      <c r="D60" s="5">
        <v>35275554.82</v>
      </c>
      <c r="E60" s="5">
        <v>36239917.060000002</v>
      </c>
      <c r="F60" s="5">
        <v>30083.82</v>
      </c>
      <c r="G60" s="5">
        <v>33688834.049999997</v>
      </c>
      <c r="H60" s="5">
        <v>33387416.120000001</v>
      </c>
      <c r="I60" s="5">
        <v>43086670.299999997</v>
      </c>
      <c r="J60" s="5">
        <v>44891804.280000001</v>
      </c>
      <c r="K60" s="5">
        <v>41412568.560000002</v>
      </c>
      <c r="L60" s="5">
        <v>38744776.700000003</v>
      </c>
      <c r="M60" s="5">
        <v>33557818.869999997</v>
      </c>
      <c r="N60" s="5">
        <v>42930140.390000001</v>
      </c>
      <c r="O60" s="5">
        <v>41202366.020000003</v>
      </c>
      <c r="P60" s="5">
        <v>31829197.940000001</v>
      </c>
      <c r="Q60" s="5">
        <v>41502703.619999997</v>
      </c>
      <c r="R60" s="5">
        <v>35978600.5</v>
      </c>
      <c r="S60" s="5">
        <v>44849064.280000001</v>
      </c>
      <c r="T60" s="5">
        <v>36400496.640000001</v>
      </c>
      <c r="U60" s="5">
        <v>43339296.770000003</v>
      </c>
      <c r="V60" s="5">
        <v>39824510.979999997</v>
      </c>
      <c r="W60" s="5">
        <v>48273844.829999998</v>
      </c>
      <c r="X60" s="5">
        <v>31448133.629999999</v>
      </c>
      <c r="Y60" s="5">
        <v>37545644.030000001</v>
      </c>
      <c r="Z60" s="5">
        <v>32072380.420000002</v>
      </c>
      <c r="AA60" s="5" t="s">
        <v>14</v>
      </c>
      <c r="AB60" s="5"/>
      <c r="AC60" s="5" t="s">
        <v>65</v>
      </c>
      <c r="AD60" s="5">
        <v>-8094800</v>
      </c>
      <c r="AE60" s="5">
        <v>-34762800</v>
      </c>
      <c r="AF60" s="5">
        <v>-43079000</v>
      </c>
      <c r="AG60" s="5">
        <v>3999700</v>
      </c>
      <c r="AH60" s="5">
        <v>-27446800</v>
      </c>
      <c r="AI60" s="5">
        <v>12431360</v>
      </c>
      <c r="AJ60" s="5">
        <v>12760678.4</v>
      </c>
      <c r="AK60" s="5">
        <v>12800000</v>
      </c>
      <c r="AL60" s="5">
        <v>14336000</v>
      </c>
      <c r="AM60" s="5">
        <v>14336000</v>
      </c>
      <c r="AN60" s="5">
        <v>14336000</v>
      </c>
      <c r="AO60" s="5">
        <v>13720954.869999999</v>
      </c>
      <c r="AP60" s="5">
        <v>14337400</v>
      </c>
      <c r="AQ60" s="5">
        <v>14336000</v>
      </c>
      <c r="AR60" s="5">
        <v>14336000</v>
      </c>
      <c r="AS60" s="5">
        <v>14336000</v>
      </c>
      <c r="AT60" s="5">
        <v>14337400</v>
      </c>
      <c r="AU60" s="5">
        <v>14336000</v>
      </c>
      <c r="AV60" s="5">
        <v>20480000</v>
      </c>
      <c r="AW60" s="5">
        <v>20480000</v>
      </c>
      <c r="AX60" s="5">
        <v>20480000</v>
      </c>
      <c r="AY60" s="5">
        <v>14336000</v>
      </c>
      <c r="AZ60" s="5">
        <v>14336000</v>
      </c>
      <c r="BA60" s="5">
        <v>12760678.4</v>
      </c>
      <c r="BB60" s="5" t="s">
        <v>14</v>
      </c>
      <c r="BC60" s="5"/>
      <c r="BD60" s="5" t="s">
        <v>65</v>
      </c>
      <c r="BE60" s="5">
        <v>30466996.890000001</v>
      </c>
      <c r="BF60" s="5">
        <v>512754.82</v>
      </c>
      <c r="BG60" s="5">
        <v>-6839082.9400000004</v>
      </c>
      <c r="BH60" s="5">
        <v>4029783.82</v>
      </c>
      <c r="BI60" s="5">
        <v>6242034.0499999998</v>
      </c>
      <c r="BJ60" s="5">
        <v>45818776.119999997</v>
      </c>
      <c r="BK60" s="5">
        <v>55847348.700000003</v>
      </c>
      <c r="BL60" s="5">
        <v>57691804.280000001</v>
      </c>
      <c r="BM60" s="5">
        <v>55748568.560000002</v>
      </c>
      <c r="BN60" s="5">
        <v>53080776.700000003</v>
      </c>
      <c r="BO60" s="5">
        <v>52205965.310000002</v>
      </c>
      <c r="BP60" s="5">
        <v>56651095.259999998</v>
      </c>
      <c r="BQ60" s="5">
        <v>55539766.020000003</v>
      </c>
      <c r="BR60" s="5">
        <v>46165197.939999998</v>
      </c>
      <c r="BS60" s="5">
        <v>55838703.619999997</v>
      </c>
      <c r="BT60" s="5">
        <v>50314600.5</v>
      </c>
      <c r="BU60" s="5">
        <v>59186464.280000001</v>
      </c>
      <c r="BV60" s="5">
        <v>50736496.640000001</v>
      </c>
      <c r="BW60" s="5">
        <v>63819296.770000003</v>
      </c>
      <c r="BX60" s="5">
        <v>60304510.979999997</v>
      </c>
      <c r="BY60" s="5">
        <v>68753844.829999998</v>
      </c>
      <c r="BZ60" s="5">
        <v>45784133.630000003</v>
      </c>
      <c r="CA60" s="5">
        <v>51881644.030000001</v>
      </c>
      <c r="CB60" s="5">
        <v>44833058.82</v>
      </c>
      <c r="CC60" s="5" t="s">
        <v>14</v>
      </c>
      <c r="CD60" s="5"/>
      <c r="CE60" s="5" t="s">
        <v>65</v>
      </c>
      <c r="CF60" s="5">
        <v>30466996.890000001</v>
      </c>
      <c r="CG60" s="5">
        <v>512754.82</v>
      </c>
      <c r="CH60" s="5">
        <v>-6839082.9400000004</v>
      </c>
      <c r="CI60" s="5">
        <v>4029783.82</v>
      </c>
      <c r="CJ60" s="5">
        <v>6242034.0499999998</v>
      </c>
      <c r="CK60" s="5">
        <v>45818776.119999997</v>
      </c>
      <c r="CL60" s="5">
        <v>55847348.700000003</v>
      </c>
      <c r="CM60" s="5">
        <v>57691804.280000001</v>
      </c>
      <c r="CN60" s="5">
        <v>55748568.560000002</v>
      </c>
      <c r="CO60" s="5">
        <v>53407330.299999997</v>
      </c>
      <c r="CP60" s="5">
        <v>53883584.509999998</v>
      </c>
      <c r="CQ60" s="5">
        <v>59066332.390000001</v>
      </c>
      <c r="CR60" s="5">
        <v>57340133.82</v>
      </c>
      <c r="CS60" s="5">
        <v>47842817.140000001</v>
      </c>
      <c r="CT60" s="5">
        <v>57516322.82</v>
      </c>
      <c r="CU60" s="5">
        <v>50641154.100000001</v>
      </c>
      <c r="CV60" s="5">
        <v>59513049.770000003</v>
      </c>
      <c r="CW60" s="5">
        <v>52414115.840000004</v>
      </c>
      <c r="CX60" s="5">
        <v>63819296.770000003</v>
      </c>
      <c r="CY60" s="5">
        <v>60304510.979999997</v>
      </c>
      <c r="CZ60" s="5">
        <v>68753844.829999998</v>
      </c>
      <c r="DA60" s="5">
        <v>47671980.030000001</v>
      </c>
      <c r="DB60" s="5">
        <v>51881644.030000001</v>
      </c>
      <c r="DC60" s="5">
        <v>44833058.82</v>
      </c>
      <c r="DD60" s="5" t="s">
        <v>14</v>
      </c>
    </row>
    <row r="61" spans="1:108">
      <c r="A61" s="5"/>
      <c r="B61" s="5" t="s">
        <v>66</v>
      </c>
      <c r="C61" s="5">
        <v>0</v>
      </c>
      <c r="D61" s="5">
        <v>0</v>
      </c>
      <c r="E61" s="5">
        <v>3693150.82</v>
      </c>
      <c r="F61" s="5">
        <v>19558116.300000001</v>
      </c>
      <c r="G61" s="5">
        <v>0</v>
      </c>
      <c r="H61" s="5">
        <v>9073843.5500000007</v>
      </c>
      <c r="I61" s="5">
        <v>29512222.170000002</v>
      </c>
      <c r="J61" s="5">
        <v>25989056.539999999</v>
      </c>
      <c r="K61" s="5">
        <v>21428929.27</v>
      </c>
      <c r="L61" s="5">
        <v>28390808.84</v>
      </c>
      <c r="M61" s="5">
        <v>62553610.369999997</v>
      </c>
      <c r="N61" s="5">
        <v>81281612.150000006</v>
      </c>
      <c r="O61" s="5">
        <v>31241027.440000001</v>
      </c>
      <c r="P61" s="5">
        <v>68580247.650000006</v>
      </c>
      <c r="Q61" s="5">
        <v>57880874.5</v>
      </c>
      <c r="R61" s="5">
        <v>45252788.100000001</v>
      </c>
      <c r="S61" s="5">
        <v>45576071.439999998</v>
      </c>
      <c r="T61" s="5">
        <v>41072961.590000004</v>
      </c>
      <c r="U61" s="5">
        <v>135854241.43000001</v>
      </c>
      <c r="V61" s="5">
        <v>72502806.290000007</v>
      </c>
      <c r="W61" s="5">
        <v>105628339.63</v>
      </c>
      <c r="X61" s="5">
        <v>54618706.850000001</v>
      </c>
      <c r="Y61" s="5">
        <v>26507223.23</v>
      </c>
      <c r="Z61" s="5">
        <v>18872440.199999999</v>
      </c>
      <c r="AA61" s="5" t="s">
        <v>14</v>
      </c>
      <c r="AB61" s="5"/>
      <c r="AC61" s="5" t="s">
        <v>66</v>
      </c>
      <c r="AD61" s="5">
        <v>7080000</v>
      </c>
      <c r="AE61" s="5">
        <v>7080000</v>
      </c>
      <c r="AF61" s="5">
        <v>2693300</v>
      </c>
      <c r="AG61" s="5">
        <v>-16681900</v>
      </c>
      <c r="AH61" s="5">
        <v>7080000</v>
      </c>
      <c r="AI61" s="5">
        <v>-4086324</v>
      </c>
      <c r="AJ61" s="5">
        <v>-30663012.960000001</v>
      </c>
      <c r="AK61" s="5">
        <v>-26122500</v>
      </c>
      <c r="AL61" s="5">
        <v>-17610416.260000002</v>
      </c>
      <c r="AM61" s="5">
        <v>-30531085.25</v>
      </c>
      <c r="AN61" s="5">
        <v>-106786674.06</v>
      </c>
      <c r="AO61" s="5">
        <v>-124606498.22</v>
      </c>
      <c r="AP61" s="5">
        <v>-43829529.740000002</v>
      </c>
      <c r="AQ61" s="5">
        <v>-102049055.94</v>
      </c>
      <c r="AR61" s="5">
        <v>-63047025.57</v>
      </c>
      <c r="AS61" s="5">
        <v>-60162666.890000001</v>
      </c>
      <c r="AT61" s="5">
        <v>-46813753.270000003</v>
      </c>
      <c r="AU61" s="5">
        <v>-56315616.340000004</v>
      </c>
      <c r="AV61" s="5">
        <v>-47998000</v>
      </c>
      <c r="AW61" s="5">
        <v>-11424000</v>
      </c>
      <c r="AX61" s="5">
        <v>-81198000</v>
      </c>
      <c r="AY61" s="5">
        <v>-60075485.32</v>
      </c>
      <c r="AZ61" s="5">
        <v>-23004800</v>
      </c>
      <c r="BA61" s="5">
        <v>-12997448.800000001</v>
      </c>
      <c r="BB61" s="5" t="s">
        <v>14</v>
      </c>
      <c r="BC61" s="5"/>
      <c r="BD61" s="5" t="s">
        <v>66</v>
      </c>
      <c r="BE61" s="5">
        <v>7080000</v>
      </c>
      <c r="BF61" s="5">
        <v>7080000</v>
      </c>
      <c r="BG61" s="5">
        <v>6386450.8200000003</v>
      </c>
      <c r="BH61" s="5">
        <v>2876216.3</v>
      </c>
      <c r="BI61" s="5">
        <v>7080000</v>
      </c>
      <c r="BJ61" s="5">
        <v>4987519.55</v>
      </c>
      <c r="BK61" s="5">
        <v>-1150790.79</v>
      </c>
      <c r="BL61" s="5">
        <v>-133443.46</v>
      </c>
      <c r="BM61" s="5">
        <v>3818513.01</v>
      </c>
      <c r="BN61" s="5">
        <v>-2140276.41</v>
      </c>
      <c r="BO61" s="5">
        <v>-44233063.700000003</v>
      </c>
      <c r="BP61" s="5">
        <v>-43324886.079999998</v>
      </c>
      <c r="BQ61" s="5">
        <v>-12588502.300000001</v>
      </c>
      <c r="BR61" s="5">
        <v>-33468808.289999999</v>
      </c>
      <c r="BS61" s="5">
        <v>-5166151.07</v>
      </c>
      <c r="BT61" s="5">
        <v>-14909878.789999999</v>
      </c>
      <c r="BU61" s="5">
        <v>-1237681.83</v>
      </c>
      <c r="BV61" s="5">
        <v>-15242654.75</v>
      </c>
      <c r="BW61" s="5">
        <v>87856241.430000007</v>
      </c>
      <c r="BX61" s="5">
        <v>61078806.289999999</v>
      </c>
      <c r="BY61" s="5">
        <v>24430339.629999999</v>
      </c>
      <c r="BZ61" s="5">
        <v>-5456778.46</v>
      </c>
      <c r="CA61" s="5">
        <v>3502423.23</v>
      </c>
      <c r="CB61" s="5">
        <v>5874991.4000000004</v>
      </c>
      <c r="CC61" s="5" t="s">
        <v>14</v>
      </c>
      <c r="CD61" s="5"/>
      <c r="CE61" s="5" t="s">
        <v>66</v>
      </c>
      <c r="CF61" s="5">
        <v>7080000</v>
      </c>
      <c r="CG61" s="5">
        <v>7080000</v>
      </c>
      <c r="CH61" s="5">
        <v>6386450.8200000003</v>
      </c>
      <c r="CI61" s="5">
        <v>2876216.3</v>
      </c>
      <c r="CJ61" s="5">
        <v>7080000</v>
      </c>
      <c r="CK61" s="5">
        <v>4987519.55</v>
      </c>
      <c r="CL61" s="5">
        <v>-1150790.79</v>
      </c>
      <c r="CM61" s="5">
        <v>-133443.46</v>
      </c>
      <c r="CN61" s="5">
        <v>4362929.2699999996</v>
      </c>
      <c r="CO61" s="5">
        <v>4867719.92</v>
      </c>
      <c r="CP61" s="5">
        <v>-27050720.969999999</v>
      </c>
      <c r="CQ61" s="5">
        <v>-21821406.050000001</v>
      </c>
      <c r="CR61" s="5">
        <v>-5263955.3600000003</v>
      </c>
      <c r="CS61" s="5">
        <v>-17289657.649999999</v>
      </c>
      <c r="CT61" s="5">
        <v>4829505.58</v>
      </c>
      <c r="CU61" s="5">
        <v>-1100354.98</v>
      </c>
      <c r="CV61" s="5">
        <v>468672.66</v>
      </c>
      <c r="CW61" s="5">
        <v>-6314215.0700000003</v>
      </c>
      <c r="CX61" s="5">
        <v>87856241.430000007</v>
      </c>
      <c r="CY61" s="5">
        <v>106278806.29000001</v>
      </c>
      <c r="CZ61" s="5">
        <v>24430339.629999999</v>
      </c>
      <c r="DA61" s="5">
        <v>-12588259.98</v>
      </c>
      <c r="DB61" s="5">
        <v>3502423.23</v>
      </c>
      <c r="DC61" s="5">
        <v>5874991.4000000004</v>
      </c>
      <c r="DD61" s="5" t="s">
        <v>14</v>
      </c>
    </row>
    <row r="62" spans="1:108">
      <c r="A62" s="5"/>
      <c r="B62" s="5" t="s">
        <v>67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 t="s">
        <v>14</v>
      </c>
      <c r="AB62" s="5"/>
      <c r="AC62" s="5" t="s">
        <v>67</v>
      </c>
      <c r="AD62" s="5">
        <v>826000</v>
      </c>
      <c r="AE62" s="5">
        <v>826000</v>
      </c>
      <c r="AF62" s="5">
        <v>805000</v>
      </c>
      <c r="AG62" s="5">
        <v>805000</v>
      </c>
      <c r="AH62" s="5">
        <v>826000</v>
      </c>
      <c r="AI62" s="5">
        <v>849800</v>
      </c>
      <c r="AJ62" s="5">
        <v>872312</v>
      </c>
      <c r="AK62" s="5">
        <v>875000</v>
      </c>
      <c r="AL62" s="5">
        <v>983857.51</v>
      </c>
      <c r="AM62" s="5">
        <v>1019600.28</v>
      </c>
      <c r="AN62" s="5">
        <v>1020051.87</v>
      </c>
      <c r="AO62" s="5">
        <v>994967.68</v>
      </c>
      <c r="AP62" s="5">
        <v>1022493.62</v>
      </c>
      <c r="AQ62" s="5">
        <v>1019600.28</v>
      </c>
      <c r="AR62" s="5">
        <v>1019600.28</v>
      </c>
      <c r="AS62" s="5">
        <v>1019600.28</v>
      </c>
      <c r="AT62" s="5">
        <v>987432.98</v>
      </c>
      <c r="AU62" s="5">
        <v>1019600.28</v>
      </c>
      <c r="AV62" s="5">
        <v>1400000</v>
      </c>
      <c r="AW62" s="5">
        <v>1400000</v>
      </c>
      <c r="AX62" s="5">
        <v>1400000</v>
      </c>
      <c r="AY62" s="5">
        <v>1031823.95</v>
      </c>
      <c r="AZ62" s="5">
        <v>980000</v>
      </c>
      <c r="BA62" s="5">
        <v>872312</v>
      </c>
      <c r="BB62" s="5" t="s">
        <v>14</v>
      </c>
      <c r="BC62" s="5"/>
      <c r="BD62" s="5" t="s">
        <v>67</v>
      </c>
      <c r="BE62" s="5">
        <v>826000</v>
      </c>
      <c r="BF62" s="5">
        <v>826000</v>
      </c>
      <c r="BG62" s="5">
        <v>805000</v>
      </c>
      <c r="BH62" s="5">
        <v>805000</v>
      </c>
      <c r="BI62" s="5">
        <v>826000</v>
      </c>
      <c r="BJ62" s="5">
        <v>849800</v>
      </c>
      <c r="BK62" s="5">
        <v>872312</v>
      </c>
      <c r="BL62" s="5">
        <v>875000</v>
      </c>
      <c r="BM62" s="5">
        <v>983857.51</v>
      </c>
      <c r="BN62" s="5">
        <v>1019600.28</v>
      </c>
      <c r="BO62" s="5">
        <v>1020051.87</v>
      </c>
      <c r="BP62" s="5">
        <v>994967.68</v>
      </c>
      <c r="BQ62" s="5">
        <v>1022493.62</v>
      </c>
      <c r="BR62" s="5">
        <v>1019600.28</v>
      </c>
      <c r="BS62" s="5">
        <v>1019600.28</v>
      </c>
      <c r="BT62" s="5">
        <v>1019600.28</v>
      </c>
      <c r="BU62" s="5">
        <v>987432.98</v>
      </c>
      <c r="BV62" s="5">
        <v>1019600.28</v>
      </c>
      <c r="BW62" s="5">
        <v>1400000</v>
      </c>
      <c r="BX62" s="5">
        <v>1400000</v>
      </c>
      <c r="BY62" s="5">
        <v>1400000</v>
      </c>
      <c r="BZ62" s="5">
        <v>1031823.95</v>
      </c>
      <c r="CA62" s="5">
        <v>980000</v>
      </c>
      <c r="CB62" s="5">
        <v>872312</v>
      </c>
      <c r="CC62" s="5" t="s">
        <v>14</v>
      </c>
      <c r="CD62" s="5"/>
      <c r="CE62" s="5" t="s">
        <v>67</v>
      </c>
      <c r="CF62" s="5">
        <v>826000</v>
      </c>
      <c r="CG62" s="5">
        <v>826000</v>
      </c>
      <c r="CH62" s="5">
        <v>805000</v>
      </c>
      <c r="CI62" s="5">
        <v>805000</v>
      </c>
      <c r="CJ62" s="5">
        <v>826000</v>
      </c>
      <c r="CK62" s="5">
        <v>849800</v>
      </c>
      <c r="CL62" s="5">
        <v>872312</v>
      </c>
      <c r="CM62" s="5">
        <v>875000</v>
      </c>
      <c r="CN62" s="5">
        <v>980000</v>
      </c>
      <c r="CO62" s="5">
        <v>1002323</v>
      </c>
      <c r="CP62" s="5">
        <v>1094681</v>
      </c>
      <c r="CQ62" s="5">
        <v>1103060</v>
      </c>
      <c r="CR62" s="5">
        <v>1103060</v>
      </c>
      <c r="CS62" s="5">
        <v>1094681</v>
      </c>
      <c r="CT62" s="5">
        <v>1094681</v>
      </c>
      <c r="CU62" s="5">
        <v>1002323</v>
      </c>
      <c r="CV62" s="5">
        <v>1002323</v>
      </c>
      <c r="CW62" s="5">
        <v>1094681</v>
      </c>
      <c r="CX62" s="5">
        <v>1400000</v>
      </c>
      <c r="CY62" s="5">
        <v>1400000</v>
      </c>
      <c r="CZ62" s="5">
        <v>1400000</v>
      </c>
      <c r="DA62" s="5">
        <v>1109052</v>
      </c>
      <c r="DB62" s="5">
        <v>980000</v>
      </c>
      <c r="DC62" s="5">
        <v>872312</v>
      </c>
      <c r="DD62" s="5" t="s">
        <v>14</v>
      </c>
    </row>
    <row r="63" spans="1:108">
      <c r="A63" s="5"/>
      <c r="B63" s="5" t="s">
        <v>68</v>
      </c>
      <c r="C63" s="5">
        <v>12845399.92</v>
      </c>
      <c r="D63" s="5">
        <v>10489965.6</v>
      </c>
      <c r="E63" s="5">
        <v>12559607.210000001</v>
      </c>
      <c r="F63" s="5">
        <v>13383452.640000001</v>
      </c>
      <c r="G63" s="5">
        <v>13759054.720000001</v>
      </c>
      <c r="H63" s="5">
        <v>12029321.039999999</v>
      </c>
      <c r="I63" s="5">
        <v>12359074.800000001</v>
      </c>
      <c r="J63" s="5">
        <v>12474931.82</v>
      </c>
      <c r="K63" s="5">
        <v>10562743.279999999</v>
      </c>
      <c r="L63" s="5">
        <v>10411576.560000001</v>
      </c>
      <c r="M63" s="5">
        <v>13963273.68</v>
      </c>
      <c r="N63" s="5">
        <v>12061480.960000001</v>
      </c>
      <c r="O63" s="5">
        <v>13113776.880000001</v>
      </c>
      <c r="P63" s="5">
        <v>14355816.210000001</v>
      </c>
      <c r="Q63" s="5">
        <v>10204879.68</v>
      </c>
      <c r="R63" s="5">
        <v>10554953.199999999</v>
      </c>
      <c r="S63" s="5">
        <v>13076468</v>
      </c>
      <c r="T63" s="5">
        <v>14770688.210000001</v>
      </c>
      <c r="U63" s="5">
        <v>14223890.48</v>
      </c>
      <c r="V63" s="5">
        <v>10562471.279999999</v>
      </c>
      <c r="W63" s="5">
        <v>13554593.68</v>
      </c>
      <c r="X63" s="5">
        <v>15822499.76</v>
      </c>
      <c r="Y63" s="5">
        <v>9991329.7599999998</v>
      </c>
      <c r="Z63" s="5">
        <v>11419155.68</v>
      </c>
      <c r="AA63" s="5" t="s">
        <v>14</v>
      </c>
      <c r="AB63" s="5"/>
      <c r="AC63" s="5" t="s">
        <v>68</v>
      </c>
      <c r="AD63" s="5">
        <v>-14278000</v>
      </c>
      <c r="AE63" s="5">
        <v>-14278000</v>
      </c>
      <c r="AF63" s="5">
        <v>-13480300</v>
      </c>
      <c r="AG63" s="5">
        <v>-13915000</v>
      </c>
      <c r="AH63" s="5">
        <v>-14278000</v>
      </c>
      <c r="AI63" s="5">
        <v>-14689400</v>
      </c>
      <c r="AJ63" s="5">
        <v>-15078536</v>
      </c>
      <c r="AK63" s="5">
        <v>-15125000</v>
      </c>
      <c r="AL63" s="5">
        <v>-16940000</v>
      </c>
      <c r="AM63" s="5">
        <v>-16940000</v>
      </c>
      <c r="AN63" s="5">
        <v>-16940000</v>
      </c>
      <c r="AO63" s="5">
        <v>-16213237.689999999</v>
      </c>
      <c r="AP63" s="5">
        <v>-16940000</v>
      </c>
      <c r="AQ63" s="5">
        <v>-16940000</v>
      </c>
      <c r="AR63" s="5">
        <v>-16940000</v>
      </c>
      <c r="AS63" s="5">
        <v>-16940000</v>
      </c>
      <c r="AT63" s="5">
        <v>-16940000</v>
      </c>
      <c r="AU63" s="5">
        <v>-16940000</v>
      </c>
      <c r="AV63" s="5">
        <v>-24200000</v>
      </c>
      <c r="AW63" s="5">
        <v>-24200000</v>
      </c>
      <c r="AX63" s="5">
        <v>-24200000</v>
      </c>
      <c r="AY63" s="5">
        <v>-16940000</v>
      </c>
      <c r="AZ63" s="5">
        <v>-16940000</v>
      </c>
      <c r="BA63" s="5">
        <v>-15078536</v>
      </c>
      <c r="BB63" s="5" t="s">
        <v>14</v>
      </c>
      <c r="BC63" s="5"/>
      <c r="BD63" s="5" t="s">
        <v>68</v>
      </c>
      <c r="BE63" s="5">
        <v>-1432600.08</v>
      </c>
      <c r="BF63" s="5">
        <v>-3788034.4</v>
      </c>
      <c r="BG63" s="5">
        <v>-1194546</v>
      </c>
      <c r="BH63" s="5">
        <v>-531547.36</v>
      </c>
      <c r="BI63" s="5">
        <v>-518945.28000000003</v>
      </c>
      <c r="BJ63" s="5">
        <v>-2660078.96</v>
      </c>
      <c r="BK63" s="5">
        <v>-2719461.2</v>
      </c>
      <c r="BL63" s="5">
        <v>-2650068.1800000002</v>
      </c>
      <c r="BM63" s="5">
        <v>-6377256.7199999997</v>
      </c>
      <c r="BN63" s="5">
        <v>-6528423.4400000004</v>
      </c>
      <c r="BO63" s="5">
        <v>-2976726.32</v>
      </c>
      <c r="BP63" s="5">
        <v>-4151756.73</v>
      </c>
      <c r="BQ63" s="5">
        <v>-3826223.12</v>
      </c>
      <c r="BR63" s="5">
        <v>-2584183.79</v>
      </c>
      <c r="BS63" s="5">
        <v>-6735120.3200000003</v>
      </c>
      <c r="BT63" s="5">
        <v>-6385046.7999999998</v>
      </c>
      <c r="BU63" s="5">
        <v>-3863532</v>
      </c>
      <c r="BV63" s="5">
        <v>-2169311.79</v>
      </c>
      <c r="BW63" s="5">
        <v>-9976109.5199999996</v>
      </c>
      <c r="BX63" s="5">
        <v>-13637528.720000001</v>
      </c>
      <c r="BY63" s="5">
        <v>-10645406.32</v>
      </c>
      <c r="BZ63" s="5">
        <v>-1117500.24</v>
      </c>
      <c r="CA63" s="5">
        <v>-6948670.2400000002</v>
      </c>
      <c r="CB63" s="5">
        <v>-3659380.32</v>
      </c>
      <c r="CC63" s="5" t="s">
        <v>14</v>
      </c>
      <c r="CD63" s="5"/>
      <c r="CE63" s="5" t="s">
        <v>68</v>
      </c>
      <c r="CF63" s="5">
        <v>-1432600.08</v>
      </c>
      <c r="CG63" s="5">
        <v>-3788034.4</v>
      </c>
      <c r="CH63" s="5">
        <v>-1194546</v>
      </c>
      <c r="CI63" s="5">
        <v>-531547.36</v>
      </c>
      <c r="CJ63" s="5">
        <v>-518945.28000000003</v>
      </c>
      <c r="CK63" s="5">
        <v>-2660078.96</v>
      </c>
      <c r="CL63" s="5">
        <v>-2719461.2</v>
      </c>
      <c r="CM63" s="5">
        <v>-2650068.1800000002</v>
      </c>
      <c r="CN63" s="5">
        <v>-6377256.7199999997</v>
      </c>
      <c r="CO63" s="5">
        <v>-6914292.4400000004</v>
      </c>
      <c r="CP63" s="5">
        <v>-4959069.32</v>
      </c>
      <c r="CQ63" s="5">
        <v>-7005699.04</v>
      </c>
      <c r="CR63" s="5">
        <v>-5953403.1200000001</v>
      </c>
      <c r="CS63" s="5">
        <v>-4566526.79</v>
      </c>
      <c r="CT63" s="5">
        <v>-8717463.3200000003</v>
      </c>
      <c r="CU63" s="5">
        <v>-6770915.7999999998</v>
      </c>
      <c r="CV63" s="5">
        <v>-4249401</v>
      </c>
      <c r="CW63" s="5">
        <v>-4151654.79</v>
      </c>
      <c r="CX63" s="5">
        <v>-9976109.5199999996</v>
      </c>
      <c r="CY63" s="5">
        <v>-13637528.720000001</v>
      </c>
      <c r="CZ63" s="5">
        <v>-10645406.32</v>
      </c>
      <c r="DA63" s="5">
        <v>-3348256.24</v>
      </c>
      <c r="DB63" s="5">
        <v>-6948670.2400000002</v>
      </c>
      <c r="DC63" s="5">
        <v>-3659380.32</v>
      </c>
      <c r="DD63" s="5" t="s">
        <v>14</v>
      </c>
    </row>
    <row r="64" spans="1:108">
      <c r="A64" s="5"/>
      <c r="B64" s="5" t="s">
        <v>69</v>
      </c>
      <c r="C64" s="5">
        <v>19934404.27</v>
      </c>
      <c r="D64" s="5">
        <v>20116246.940000001</v>
      </c>
      <c r="E64" s="5">
        <v>24070124.02</v>
      </c>
      <c r="F64" s="5">
        <v>19277738.960000001</v>
      </c>
      <c r="G64" s="5">
        <v>16003356.91</v>
      </c>
      <c r="H64" s="5">
        <v>16335142.880000001</v>
      </c>
      <c r="I64" s="5">
        <v>16093467.789999999</v>
      </c>
      <c r="J64" s="5">
        <v>14778899.140000001</v>
      </c>
      <c r="K64" s="5">
        <v>21523030.16</v>
      </c>
      <c r="L64" s="5">
        <v>18339811.34</v>
      </c>
      <c r="M64" s="5">
        <v>23837876.390000001</v>
      </c>
      <c r="N64" s="5">
        <v>14493712.029999999</v>
      </c>
      <c r="O64" s="5">
        <v>13244364.74</v>
      </c>
      <c r="P64" s="5">
        <v>14742374.98</v>
      </c>
      <c r="Q64" s="5">
        <v>14036090.26</v>
      </c>
      <c r="R64" s="5">
        <v>18025598.300000001</v>
      </c>
      <c r="S64" s="5">
        <v>14515516.369999999</v>
      </c>
      <c r="T64" s="5">
        <v>18845487.359999999</v>
      </c>
      <c r="U64" s="5">
        <v>24816215.66</v>
      </c>
      <c r="V64" s="5">
        <v>16134550.130000001</v>
      </c>
      <c r="W64" s="5">
        <v>19291290.190000001</v>
      </c>
      <c r="X64" s="5">
        <v>21356662.899999999</v>
      </c>
      <c r="Y64" s="5">
        <v>14267945.23</v>
      </c>
      <c r="Z64" s="5">
        <v>17988826.899999999</v>
      </c>
      <c r="AA64" s="5" t="s">
        <v>14</v>
      </c>
      <c r="AB64" s="5"/>
      <c r="AC64" s="5" t="s">
        <v>69</v>
      </c>
      <c r="AD64" s="5">
        <v>7221600</v>
      </c>
      <c r="AE64" s="5">
        <v>7222780</v>
      </c>
      <c r="AF64" s="5">
        <v>7038000</v>
      </c>
      <c r="AG64" s="5">
        <v>7038000</v>
      </c>
      <c r="AH64" s="5">
        <v>7221600</v>
      </c>
      <c r="AI64" s="5">
        <v>7429680</v>
      </c>
      <c r="AJ64" s="5">
        <v>7626499.2000000002</v>
      </c>
      <c r="AK64" s="5">
        <v>7650000</v>
      </c>
      <c r="AL64" s="5">
        <v>8568000</v>
      </c>
      <c r="AM64" s="5">
        <v>8568000</v>
      </c>
      <c r="AN64" s="5">
        <v>8568000</v>
      </c>
      <c r="AO64" s="5">
        <v>8200414.4299999997</v>
      </c>
      <c r="AP64" s="5">
        <v>8568000</v>
      </c>
      <c r="AQ64" s="5">
        <v>8568000</v>
      </c>
      <c r="AR64" s="5">
        <v>8568000</v>
      </c>
      <c r="AS64" s="5">
        <v>8568000</v>
      </c>
      <c r="AT64" s="5">
        <v>8568000</v>
      </c>
      <c r="AU64" s="5">
        <v>8568000</v>
      </c>
      <c r="AV64" s="5">
        <v>12240000</v>
      </c>
      <c r="AW64" s="5">
        <v>12240000</v>
      </c>
      <c r="AX64" s="5">
        <v>12240000</v>
      </c>
      <c r="AY64" s="5">
        <v>8568000</v>
      </c>
      <c r="AZ64" s="5">
        <v>8568000</v>
      </c>
      <c r="BA64" s="5">
        <v>7626499.2000000002</v>
      </c>
      <c r="BB64" s="5" t="s">
        <v>14</v>
      </c>
      <c r="BC64" s="5"/>
      <c r="BD64" s="5" t="s">
        <v>69</v>
      </c>
      <c r="BE64" s="5">
        <v>27156004.27</v>
      </c>
      <c r="BF64" s="5">
        <v>27339026.940000001</v>
      </c>
      <c r="BG64" s="5">
        <v>31108124.02</v>
      </c>
      <c r="BH64" s="5">
        <v>26315738.960000001</v>
      </c>
      <c r="BI64" s="5">
        <v>23224956.91</v>
      </c>
      <c r="BJ64" s="5">
        <v>27043388.93</v>
      </c>
      <c r="BK64" s="5">
        <v>23719966.989999998</v>
      </c>
      <c r="BL64" s="5">
        <v>22428899.140000001</v>
      </c>
      <c r="BM64" s="5">
        <v>30161597.469999999</v>
      </c>
      <c r="BN64" s="5">
        <v>26907811.34</v>
      </c>
      <c r="BO64" s="5">
        <v>32405876.390000001</v>
      </c>
      <c r="BP64" s="5">
        <v>22694126.460000001</v>
      </c>
      <c r="BQ64" s="5">
        <v>22998392.059999999</v>
      </c>
      <c r="BR64" s="5">
        <v>23310374.98</v>
      </c>
      <c r="BS64" s="5">
        <v>22604090.260000002</v>
      </c>
      <c r="BT64" s="5">
        <v>26593598.300000001</v>
      </c>
      <c r="BU64" s="5">
        <v>23083516.370000001</v>
      </c>
      <c r="BV64" s="5">
        <v>27413487.359999999</v>
      </c>
      <c r="BW64" s="5">
        <v>37056215.659999996</v>
      </c>
      <c r="BX64" s="5">
        <v>28374550.129999999</v>
      </c>
      <c r="BY64" s="5">
        <v>31531290.190000001</v>
      </c>
      <c r="BZ64" s="5">
        <v>29924662.899999999</v>
      </c>
      <c r="CA64" s="5">
        <v>22835945.23</v>
      </c>
      <c r="CB64" s="5">
        <v>25615326.100000001</v>
      </c>
      <c r="CC64" s="5" t="s">
        <v>14</v>
      </c>
      <c r="CD64" s="5"/>
      <c r="CE64" s="5" t="s">
        <v>69</v>
      </c>
      <c r="CF64" s="5">
        <v>27156004.27</v>
      </c>
      <c r="CG64" s="5">
        <v>27339026.940000001</v>
      </c>
      <c r="CH64" s="5">
        <v>31108124.02</v>
      </c>
      <c r="CI64" s="5">
        <v>26315738.960000001</v>
      </c>
      <c r="CJ64" s="5">
        <v>23224956.91</v>
      </c>
      <c r="CK64" s="5">
        <v>27043388.93</v>
      </c>
      <c r="CL64" s="5">
        <v>23719966.989999998</v>
      </c>
      <c r="CM64" s="5">
        <v>22428899.140000001</v>
      </c>
      <c r="CN64" s="5">
        <v>30161597.469999999</v>
      </c>
      <c r="CO64" s="5">
        <v>27102978.140000001</v>
      </c>
      <c r="CP64" s="5">
        <v>33408515.989999998</v>
      </c>
      <c r="CQ64" s="5">
        <v>24137608.030000001</v>
      </c>
      <c r="CR64" s="5">
        <v>24074288.059999999</v>
      </c>
      <c r="CS64" s="5">
        <v>24313014.579999998</v>
      </c>
      <c r="CT64" s="5">
        <v>23606729.859999999</v>
      </c>
      <c r="CU64" s="5">
        <v>26788765.100000001</v>
      </c>
      <c r="CV64" s="5">
        <v>23278683.170000002</v>
      </c>
      <c r="CW64" s="5">
        <v>28416126.960000001</v>
      </c>
      <c r="CX64" s="5">
        <v>37056215.659999996</v>
      </c>
      <c r="CY64" s="5">
        <v>28374550.129999999</v>
      </c>
      <c r="CZ64" s="5">
        <v>31531290.190000001</v>
      </c>
      <c r="DA64" s="5">
        <v>31052946.100000001</v>
      </c>
      <c r="DB64" s="5">
        <v>22835945.23</v>
      </c>
      <c r="DC64" s="5">
        <v>25615326.100000001</v>
      </c>
      <c r="DD64" s="5" t="s">
        <v>14</v>
      </c>
    </row>
    <row r="65" spans="1:108">
      <c r="A65" s="5"/>
      <c r="B65" s="5" t="s">
        <v>70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 t="s">
        <v>14</v>
      </c>
      <c r="AB65" s="5"/>
      <c r="AC65" s="5" t="s">
        <v>70</v>
      </c>
      <c r="AD65" s="5">
        <v>826000</v>
      </c>
      <c r="AE65" s="5">
        <v>826000</v>
      </c>
      <c r="AF65" s="5">
        <v>805000</v>
      </c>
      <c r="AG65" s="5">
        <v>805000</v>
      </c>
      <c r="AH65" s="5">
        <v>826000</v>
      </c>
      <c r="AI65" s="5">
        <v>849800</v>
      </c>
      <c r="AJ65" s="5">
        <v>872312</v>
      </c>
      <c r="AK65" s="5">
        <v>875000</v>
      </c>
      <c r="AL65" s="5">
        <v>980000</v>
      </c>
      <c r="AM65" s="5">
        <v>980000</v>
      </c>
      <c r="AN65" s="5">
        <v>980000</v>
      </c>
      <c r="AO65" s="5">
        <v>937955.9</v>
      </c>
      <c r="AP65" s="5">
        <v>980000</v>
      </c>
      <c r="AQ65" s="5">
        <v>980000</v>
      </c>
      <c r="AR65" s="5">
        <v>980000</v>
      </c>
      <c r="AS65" s="5">
        <v>980000</v>
      </c>
      <c r="AT65" s="5">
        <v>980000</v>
      </c>
      <c r="AU65" s="5">
        <v>980000</v>
      </c>
      <c r="AV65" s="5">
        <v>1400000</v>
      </c>
      <c r="AW65" s="5">
        <v>1400000</v>
      </c>
      <c r="AX65" s="5">
        <v>1400000</v>
      </c>
      <c r="AY65" s="5">
        <v>980000</v>
      </c>
      <c r="AZ65" s="5">
        <v>980000</v>
      </c>
      <c r="BA65" s="5">
        <v>872312</v>
      </c>
      <c r="BB65" s="5" t="s">
        <v>14</v>
      </c>
      <c r="BC65" s="5"/>
      <c r="BD65" s="5" t="s">
        <v>70</v>
      </c>
      <c r="BE65" s="5">
        <v>826000</v>
      </c>
      <c r="BF65" s="5">
        <v>826000</v>
      </c>
      <c r="BG65" s="5">
        <v>805000</v>
      </c>
      <c r="BH65" s="5">
        <v>805000</v>
      </c>
      <c r="BI65" s="5">
        <v>826000</v>
      </c>
      <c r="BJ65" s="5">
        <v>849800</v>
      </c>
      <c r="BK65" s="5">
        <v>872312</v>
      </c>
      <c r="BL65" s="5">
        <v>875000</v>
      </c>
      <c r="BM65" s="5">
        <v>980000</v>
      </c>
      <c r="BN65" s="5">
        <v>980000</v>
      </c>
      <c r="BO65" s="5">
        <v>980000</v>
      </c>
      <c r="BP65" s="5">
        <v>937955.9</v>
      </c>
      <c r="BQ65" s="5">
        <v>980000</v>
      </c>
      <c r="BR65" s="5">
        <v>980000</v>
      </c>
      <c r="BS65" s="5">
        <v>980000</v>
      </c>
      <c r="BT65" s="5">
        <v>980000</v>
      </c>
      <c r="BU65" s="5">
        <v>980000</v>
      </c>
      <c r="BV65" s="5">
        <v>980000</v>
      </c>
      <c r="BW65" s="5">
        <v>1400000</v>
      </c>
      <c r="BX65" s="5">
        <v>1400000</v>
      </c>
      <c r="BY65" s="5">
        <v>1400000</v>
      </c>
      <c r="BZ65" s="5">
        <v>980000</v>
      </c>
      <c r="CA65" s="5">
        <v>980000</v>
      </c>
      <c r="CB65" s="5">
        <v>872312</v>
      </c>
      <c r="CC65" s="5" t="s">
        <v>14</v>
      </c>
      <c r="CD65" s="5"/>
      <c r="CE65" s="5" t="s">
        <v>70</v>
      </c>
      <c r="CF65" s="5">
        <v>826000</v>
      </c>
      <c r="CG65" s="5">
        <v>826000</v>
      </c>
      <c r="CH65" s="5">
        <v>805000</v>
      </c>
      <c r="CI65" s="5">
        <v>805000</v>
      </c>
      <c r="CJ65" s="5">
        <v>826000</v>
      </c>
      <c r="CK65" s="5">
        <v>849800</v>
      </c>
      <c r="CL65" s="5">
        <v>872312</v>
      </c>
      <c r="CM65" s="5">
        <v>875000</v>
      </c>
      <c r="CN65" s="5">
        <v>980000</v>
      </c>
      <c r="CO65" s="5">
        <v>1002323</v>
      </c>
      <c r="CP65" s="5">
        <v>1094681</v>
      </c>
      <c r="CQ65" s="5">
        <v>1103060</v>
      </c>
      <c r="CR65" s="5">
        <v>1103060</v>
      </c>
      <c r="CS65" s="5">
        <v>1094681</v>
      </c>
      <c r="CT65" s="5">
        <v>1094681</v>
      </c>
      <c r="CU65" s="5">
        <v>1002323</v>
      </c>
      <c r="CV65" s="5">
        <v>1002323</v>
      </c>
      <c r="CW65" s="5">
        <v>1094681</v>
      </c>
      <c r="CX65" s="5">
        <v>1400000</v>
      </c>
      <c r="CY65" s="5">
        <v>1400000</v>
      </c>
      <c r="CZ65" s="5">
        <v>1400000</v>
      </c>
      <c r="DA65" s="5">
        <v>1109052</v>
      </c>
      <c r="DB65" s="5">
        <v>980000</v>
      </c>
      <c r="DC65" s="5">
        <v>872312</v>
      </c>
      <c r="DD65" s="5" t="s">
        <v>14</v>
      </c>
    </row>
    <row r="66" spans="1:108">
      <c r="A66" s="5"/>
      <c r="B66" s="5" t="s">
        <v>71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 t="s">
        <v>14</v>
      </c>
      <c r="AB66" s="5"/>
      <c r="AC66" s="5" t="s">
        <v>71</v>
      </c>
      <c r="AD66" s="5">
        <v>8496000</v>
      </c>
      <c r="AE66" s="5">
        <v>8496000</v>
      </c>
      <c r="AF66" s="5">
        <v>8280000</v>
      </c>
      <c r="AG66" s="5">
        <v>8280000</v>
      </c>
      <c r="AH66" s="5">
        <v>8496000</v>
      </c>
      <c r="AI66" s="5">
        <v>8740800</v>
      </c>
      <c r="AJ66" s="5">
        <v>8972352</v>
      </c>
      <c r="AK66" s="5">
        <v>9000000</v>
      </c>
      <c r="AL66" s="5">
        <v>10080000</v>
      </c>
      <c r="AM66" s="5">
        <v>10080000</v>
      </c>
      <c r="AN66" s="5">
        <v>10080000</v>
      </c>
      <c r="AO66" s="5">
        <v>9647546.3900000006</v>
      </c>
      <c r="AP66" s="5">
        <v>10080000</v>
      </c>
      <c r="AQ66" s="5">
        <v>10080000</v>
      </c>
      <c r="AR66" s="5">
        <v>10080000</v>
      </c>
      <c r="AS66" s="5">
        <v>10080000</v>
      </c>
      <c r="AT66" s="5">
        <v>10080000</v>
      </c>
      <c r="AU66" s="5">
        <v>10080000</v>
      </c>
      <c r="AV66" s="5">
        <v>14400000</v>
      </c>
      <c r="AW66" s="5">
        <v>14400000</v>
      </c>
      <c r="AX66" s="5">
        <v>14400000</v>
      </c>
      <c r="AY66" s="5">
        <v>10080000</v>
      </c>
      <c r="AZ66" s="5">
        <v>10080000</v>
      </c>
      <c r="BA66" s="5">
        <v>8972352</v>
      </c>
      <c r="BB66" s="5" t="s">
        <v>14</v>
      </c>
      <c r="BC66" s="5"/>
      <c r="BD66" s="5" t="s">
        <v>71</v>
      </c>
      <c r="BE66" s="5">
        <v>8496000</v>
      </c>
      <c r="BF66" s="5">
        <v>8496000</v>
      </c>
      <c r="BG66" s="5">
        <v>8280000</v>
      </c>
      <c r="BH66" s="5">
        <v>8280000</v>
      </c>
      <c r="BI66" s="5">
        <v>8496000</v>
      </c>
      <c r="BJ66" s="5">
        <v>8740800</v>
      </c>
      <c r="BK66" s="5">
        <v>8972352</v>
      </c>
      <c r="BL66" s="5">
        <v>9000000</v>
      </c>
      <c r="BM66" s="5">
        <v>10080000</v>
      </c>
      <c r="BN66" s="5">
        <v>10080000</v>
      </c>
      <c r="BO66" s="5">
        <v>10080000</v>
      </c>
      <c r="BP66" s="5">
        <v>9647546.3900000006</v>
      </c>
      <c r="BQ66" s="5">
        <v>10080000</v>
      </c>
      <c r="BR66" s="5">
        <v>10080000</v>
      </c>
      <c r="BS66" s="5">
        <v>10080000</v>
      </c>
      <c r="BT66" s="5">
        <v>10080000</v>
      </c>
      <c r="BU66" s="5">
        <v>10080000</v>
      </c>
      <c r="BV66" s="5">
        <v>10080000</v>
      </c>
      <c r="BW66" s="5">
        <v>14400000</v>
      </c>
      <c r="BX66" s="5">
        <v>14400000</v>
      </c>
      <c r="BY66" s="5">
        <v>14400000</v>
      </c>
      <c r="BZ66" s="5">
        <v>10080000</v>
      </c>
      <c r="CA66" s="5">
        <v>10080000</v>
      </c>
      <c r="CB66" s="5">
        <v>8972352</v>
      </c>
      <c r="CC66" s="5" t="s">
        <v>14</v>
      </c>
      <c r="CD66" s="5"/>
      <c r="CE66" s="5" t="s">
        <v>71</v>
      </c>
      <c r="CF66" s="5">
        <v>8496000</v>
      </c>
      <c r="CG66" s="5">
        <v>8496000</v>
      </c>
      <c r="CH66" s="5">
        <v>8280000</v>
      </c>
      <c r="CI66" s="5">
        <v>8280000</v>
      </c>
      <c r="CJ66" s="5">
        <v>8496000</v>
      </c>
      <c r="CK66" s="5">
        <v>8740800</v>
      </c>
      <c r="CL66" s="5">
        <v>8972352</v>
      </c>
      <c r="CM66" s="5">
        <v>9000000</v>
      </c>
      <c r="CN66" s="5">
        <v>10080000</v>
      </c>
      <c r="CO66" s="5">
        <v>10309608</v>
      </c>
      <c r="CP66" s="5">
        <v>11259576</v>
      </c>
      <c r="CQ66" s="5">
        <v>11345760</v>
      </c>
      <c r="CR66" s="5">
        <v>11345760</v>
      </c>
      <c r="CS66" s="5">
        <v>11259576</v>
      </c>
      <c r="CT66" s="5">
        <v>11259576</v>
      </c>
      <c r="CU66" s="5">
        <v>10309608</v>
      </c>
      <c r="CV66" s="5">
        <v>10309608</v>
      </c>
      <c r="CW66" s="5">
        <v>11259576</v>
      </c>
      <c r="CX66" s="5">
        <v>14400000</v>
      </c>
      <c r="CY66" s="5">
        <v>14400000</v>
      </c>
      <c r="CZ66" s="5">
        <v>14400000</v>
      </c>
      <c r="DA66" s="5">
        <v>11407392</v>
      </c>
      <c r="DB66" s="5">
        <v>10080000</v>
      </c>
      <c r="DC66" s="5">
        <v>8972352</v>
      </c>
      <c r="DD66" s="5" t="s">
        <v>14</v>
      </c>
    </row>
    <row r="67" spans="1:108">
      <c r="A67" s="5"/>
      <c r="B67" s="5" t="s">
        <v>72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 t="s">
        <v>14</v>
      </c>
      <c r="AB67" s="5"/>
      <c r="AC67" s="5" t="s">
        <v>72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 t="s">
        <v>14</v>
      </c>
      <c r="BC67" s="5"/>
      <c r="BD67" s="5" t="s">
        <v>72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 t="s">
        <v>14</v>
      </c>
      <c r="CD67" s="5"/>
      <c r="CE67" s="5" t="s">
        <v>72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 t="s">
        <v>14</v>
      </c>
    </row>
    <row r="68" spans="1:108">
      <c r="A68" s="5"/>
      <c r="B68" s="5" t="s">
        <v>73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 t="s">
        <v>14</v>
      </c>
      <c r="AB68" s="5"/>
      <c r="AC68" s="5" t="s">
        <v>73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 t="s">
        <v>14</v>
      </c>
      <c r="BC68" s="5"/>
      <c r="BD68" s="5" t="s">
        <v>73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 t="s">
        <v>14</v>
      </c>
      <c r="CD68" s="5"/>
      <c r="CE68" s="5" t="s">
        <v>73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 t="s">
        <v>14</v>
      </c>
    </row>
    <row r="69" spans="1:108">
      <c r="A69" s="5"/>
      <c r="B69" s="5" t="s">
        <v>74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 t="s">
        <v>14</v>
      </c>
      <c r="AB69" s="5"/>
      <c r="AC69" s="5" t="s">
        <v>74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623080</v>
      </c>
      <c r="AK69" s="5">
        <v>625000</v>
      </c>
      <c r="AL69" s="5">
        <v>0</v>
      </c>
      <c r="AM69" s="5">
        <v>0</v>
      </c>
      <c r="AN69" s="5">
        <v>0</v>
      </c>
      <c r="AO69" s="5">
        <v>669968.5</v>
      </c>
      <c r="AP69" s="5">
        <v>700000</v>
      </c>
      <c r="AQ69" s="5">
        <v>700000</v>
      </c>
      <c r="AR69" s="5">
        <v>700000</v>
      </c>
      <c r="AS69" s="5">
        <v>700000</v>
      </c>
      <c r="AT69" s="5">
        <v>700000</v>
      </c>
      <c r="AU69" s="5">
        <v>700000</v>
      </c>
      <c r="AV69" s="5">
        <v>1000000</v>
      </c>
      <c r="AW69" s="5">
        <v>1000000</v>
      </c>
      <c r="AX69" s="5">
        <v>1000000</v>
      </c>
      <c r="AY69" s="5">
        <v>700000</v>
      </c>
      <c r="AZ69" s="5">
        <v>0</v>
      </c>
      <c r="BA69" s="5">
        <v>0</v>
      </c>
      <c r="BB69" s="5" t="s">
        <v>14</v>
      </c>
      <c r="BC69" s="5"/>
      <c r="BD69" s="5" t="s">
        <v>74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623080</v>
      </c>
      <c r="BL69" s="5">
        <v>625000</v>
      </c>
      <c r="BM69" s="5">
        <v>0</v>
      </c>
      <c r="BN69" s="5">
        <v>0</v>
      </c>
      <c r="BO69" s="5">
        <v>0</v>
      </c>
      <c r="BP69" s="5">
        <v>669968.5</v>
      </c>
      <c r="BQ69" s="5">
        <v>700000</v>
      </c>
      <c r="BR69" s="5">
        <v>700000</v>
      </c>
      <c r="BS69" s="5">
        <v>700000</v>
      </c>
      <c r="BT69" s="5">
        <v>700000</v>
      </c>
      <c r="BU69" s="5">
        <v>700000</v>
      </c>
      <c r="BV69" s="5">
        <v>700000</v>
      </c>
      <c r="BW69" s="5">
        <v>1000000</v>
      </c>
      <c r="BX69" s="5">
        <v>1000000</v>
      </c>
      <c r="BY69" s="5">
        <v>1000000</v>
      </c>
      <c r="BZ69" s="5">
        <v>700000</v>
      </c>
      <c r="CA69" s="5">
        <v>0</v>
      </c>
      <c r="CB69" s="5">
        <v>0</v>
      </c>
      <c r="CC69" s="5" t="s">
        <v>14</v>
      </c>
      <c r="CD69" s="5"/>
      <c r="CE69" s="5" t="s">
        <v>74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623080</v>
      </c>
      <c r="CM69" s="5">
        <v>625000</v>
      </c>
      <c r="CN69" s="5">
        <v>0</v>
      </c>
      <c r="CO69" s="5">
        <v>0</v>
      </c>
      <c r="CP69" s="5">
        <v>0</v>
      </c>
      <c r="CQ69" s="5">
        <v>787900</v>
      </c>
      <c r="CR69" s="5">
        <v>787900</v>
      </c>
      <c r="CS69" s="5">
        <v>781915</v>
      </c>
      <c r="CT69" s="5">
        <v>781915</v>
      </c>
      <c r="CU69" s="5">
        <v>715945</v>
      </c>
      <c r="CV69" s="5">
        <v>715945</v>
      </c>
      <c r="CW69" s="5">
        <v>781915</v>
      </c>
      <c r="CX69" s="5">
        <v>1000000</v>
      </c>
      <c r="CY69" s="5">
        <v>1000000</v>
      </c>
      <c r="CZ69" s="5">
        <v>1000000</v>
      </c>
      <c r="DA69" s="5">
        <v>792180</v>
      </c>
      <c r="DB69" s="5">
        <v>0</v>
      </c>
      <c r="DC69" s="5">
        <v>0</v>
      </c>
      <c r="DD69" s="5" t="s">
        <v>14</v>
      </c>
    </row>
    <row r="70" spans="1:108">
      <c r="A70" s="5"/>
      <c r="B70" s="5" t="s">
        <v>75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 t="s">
        <v>14</v>
      </c>
      <c r="AB70" s="5"/>
      <c r="AC70" s="5" t="s">
        <v>75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 t="s">
        <v>14</v>
      </c>
      <c r="BC70" s="5"/>
      <c r="BD70" s="5" t="s">
        <v>75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 t="s">
        <v>14</v>
      </c>
      <c r="CD70" s="5"/>
      <c r="CE70" s="5" t="s">
        <v>75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 t="s">
        <v>14</v>
      </c>
    </row>
    <row r="71" spans="1:108">
      <c r="A71" s="5"/>
      <c r="B71" s="5" t="s">
        <v>76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 t="s">
        <v>14</v>
      </c>
      <c r="AB71" s="5"/>
      <c r="AC71" s="5" t="s">
        <v>76</v>
      </c>
      <c r="AD71" s="5">
        <v>236000</v>
      </c>
      <c r="AE71" s="5">
        <v>236000</v>
      </c>
      <c r="AF71" s="5">
        <v>230000</v>
      </c>
      <c r="AG71" s="5">
        <v>230000</v>
      </c>
      <c r="AH71" s="5">
        <v>236000</v>
      </c>
      <c r="AI71" s="5">
        <v>242800</v>
      </c>
      <c r="AJ71" s="5">
        <v>249232</v>
      </c>
      <c r="AK71" s="5">
        <v>250000</v>
      </c>
      <c r="AL71" s="5">
        <v>280000</v>
      </c>
      <c r="AM71" s="5">
        <v>280000</v>
      </c>
      <c r="AN71" s="5">
        <v>280000</v>
      </c>
      <c r="AO71" s="5">
        <v>267987.40000000002</v>
      </c>
      <c r="AP71" s="5">
        <v>280000</v>
      </c>
      <c r="AQ71" s="5">
        <v>280000</v>
      </c>
      <c r="AR71" s="5">
        <v>280000</v>
      </c>
      <c r="AS71" s="5">
        <v>280000</v>
      </c>
      <c r="AT71" s="5">
        <v>280000</v>
      </c>
      <c r="AU71" s="5">
        <v>280000</v>
      </c>
      <c r="AV71" s="5">
        <v>400000</v>
      </c>
      <c r="AW71" s="5">
        <v>400000</v>
      </c>
      <c r="AX71" s="5">
        <v>400000</v>
      </c>
      <c r="AY71" s="5">
        <v>280000</v>
      </c>
      <c r="AZ71" s="5">
        <v>280000</v>
      </c>
      <c r="BA71" s="5">
        <v>249232</v>
      </c>
      <c r="BB71" s="5" t="s">
        <v>14</v>
      </c>
      <c r="BC71" s="5"/>
      <c r="BD71" s="5" t="s">
        <v>76</v>
      </c>
      <c r="BE71" s="5">
        <v>236000</v>
      </c>
      <c r="BF71" s="5">
        <v>236000</v>
      </c>
      <c r="BG71" s="5">
        <v>230000</v>
      </c>
      <c r="BH71" s="5">
        <v>230000</v>
      </c>
      <c r="BI71" s="5">
        <v>236000</v>
      </c>
      <c r="BJ71" s="5">
        <v>242800</v>
      </c>
      <c r="BK71" s="5">
        <v>249232</v>
      </c>
      <c r="BL71" s="5">
        <v>250000</v>
      </c>
      <c r="BM71" s="5">
        <v>280000</v>
      </c>
      <c r="BN71" s="5">
        <v>280000</v>
      </c>
      <c r="BO71" s="5">
        <v>280000</v>
      </c>
      <c r="BP71" s="5">
        <v>267987.40000000002</v>
      </c>
      <c r="BQ71" s="5">
        <v>280000</v>
      </c>
      <c r="BR71" s="5">
        <v>280000</v>
      </c>
      <c r="BS71" s="5">
        <v>280000</v>
      </c>
      <c r="BT71" s="5">
        <v>280000</v>
      </c>
      <c r="BU71" s="5">
        <v>280000</v>
      </c>
      <c r="BV71" s="5">
        <v>280000</v>
      </c>
      <c r="BW71" s="5">
        <v>400000</v>
      </c>
      <c r="BX71" s="5">
        <v>400000</v>
      </c>
      <c r="BY71" s="5">
        <v>400000</v>
      </c>
      <c r="BZ71" s="5">
        <v>280000</v>
      </c>
      <c r="CA71" s="5">
        <v>280000</v>
      </c>
      <c r="CB71" s="5">
        <v>249232</v>
      </c>
      <c r="CC71" s="5" t="s">
        <v>14</v>
      </c>
      <c r="CD71" s="5"/>
      <c r="CE71" s="5" t="s">
        <v>76</v>
      </c>
      <c r="CF71" s="5">
        <v>236000</v>
      </c>
      <c r="CG71" s="5">
        <v>236000</v>
      </c>
      <c r="CH71" s="5">
        <v>230000</v>
      </c>
      <c r="CI71" s="5">
        <v>230000</v>
      </c>
      <c r="CJ71" s="5">
        <v>236000</v>
      </c>
      <c r="CK71" s="5">
        <v>242800</v>
      </c>
      <c r="CL71" s="5">
        <v>249232</v>
      </c>
      <c r="CM71" s="5">
        <v>250000</v>
      </c>
      <c r="CN71" s="5">
        <v>280000</v>
      </c>
      <c r="CO71" s="5">
        <v>286378</v>
      </c>
      <c r="CP71" s="5">
        <v>312766</v>
      </c>
      <c r="CQ71" s="5">
        <v>315160</v>
      </c>
      <c r="CR71" s="5">
        <v>315160</v>
      </c>
      <c r="CS71" s="5">
        <v>312766</v>
      </c>
      <c r="CT71" s="5">
        <v>312766</v>
      </c>
      <c r="CU71" s="5">
        <v>286378</v>
      </c>
      <c r="CV71" s="5">
        <v>286378</v>
      </c>
      <c r="CW71" s="5">
        <v>312766</v>
      </c>
      <c r="CX71" s="5">
        <v>400000</v>
      </c>
      <c r="CY71" s="5">
        <v>400000</v>
      </c>
      <c r="CZ71" s="5">
        <v>400000</v>
      </c>
      <c r="DA71" s="5">
        <v>316872</v>
      </c>
      <c r="DB71" s="5">
        <v>280000</v>
      </c>
      <c r="DC71" s="5">
        <v>249232</v>
      </c>
      <c r="DD71" s="5" t="s">
        <v>14</v>
      </c>
    </row>
    <row r="72" spans="1:108">
      <c r="A72" s="5"/>
      <c r="B72" s="5" t="s">
        <v>77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 t="s">
        <v>14</v>
      </c>
      <c r="AB72" s="5"/>
      <c r="AC72" s="5" t="s">
        <v>77</v>
      </c>
      <c r="AD72" s="5">
        <v>236000</v>
      </c>
      <c r="AE72" s="5">
        <v>236000</v>
      </c>
      <c r="AF72" s="5">
        <v>230000</v>
      </c>
      <c r="AG72" s="5">
        <v>230000</v>
      </c>
      <c r="AH72" s="5">
        <v>236000</v>
      </c>
      <c r="AI72" s="5">
        <v>242800</v>
      </c>
      <c r="AJ72" s="5">
        <v>249232</v>
      </c>
      <c r="AK72" s="5">
        <v>250000</v>
      </c>
      <c r="AL72" s="5">
        <v>282370.89</v>
      </c>
      <c r="AM72" s="5">
        <v>456508.55</v>
      </c>
      <c r="AN72" s="5">
        <v>456924.88</v>
      </c>
      <c r="AO72" s="5">
        <v>454541.78</v>
      </c>
      <c r="AP72" s="5">
        <v>459175.99</v>
      </c>
      <c r="AQ72" s="5">
        <v>456508.55</v>
      </c>
      <c r="AR72" s="5">
        <v>456508.55</v>
      </c>
      <c r="AS72" s="5">
        <v>456508.55</v>
      </c>
      <c r="AT72" s="5">
        <v>426852.66</v>
      </c>
      <c r="AU72" s="5">
        <v>456508.55</v>
      </c>
      <c r="AV72" s="5">
        <v>400000</v>
      </c>
      <c r="AW72" s="5">
        <v>400000</v>
      </c>
      <c r="AX72" s="5">
        <v>400000</v>
      </c>
      <c r="AY72" s="5">
        <v>311851.90999999997</v>
      </c>
      <c r="AZ72" s="5">
        <v>280000</v>
      </c>
      <c r="BA72" s="5">
        <v>249232</v>
      </c>
      <c r="BB72" s="5" t="s">
        <v>14</v>
      </c>
      <c r="BC72" s="5"/>
      <c r="BD72" s="5" t="s">
        <v>77</v>
      </c>
      <c r="BE72" s="5">
        <v>236000</v>
      </c>
      <c r="BF72" s="5">
        <v>236000</v>
      </c>
      <c r="BG72" s="5">
        <v>230000</v>
      </c>
      <c r="BH72" s="5">
        <v>230000</v>
      </c>
      <c r="BI72" s="5">
        <v>236000</v>
      </c>
      <c r="BJ72" s="5">
        <v>242800</v>
      </c>
      <c r="BK72" s="5">
        <v>249232</v>
      </c>
      <c r="BL72" s="5">
        <v>250000</v>
      </c>
      <c r="BM72" s="5">
        <v>282370.89</v>
      </c>
      <c r="BN72" s="5">
        <v>456508.55</v>
      </c>
      <c r="BO72" s="5">
        <v>456924.88</v>
      </c>
      <c r="BP72" s="5">
        <v>454541.78</v>
      </c>
      <c r="BQ72" s="5">
        <v>459175.99</v>
      </c>
      <c r="BR72" s="5">
        <v>456508.55</v>
      </c>
      <c r="BS72" s="5">
        <v>456508.55</v>
      </c>
      <c r="BT72" s="5">
        <v>456508.55</v>
      </c>
      <c r="BU72" s="5">
        <v>426852.66</v>
      </c>
      <c r="BV72" s="5">
        <v>456508.55</v>
      </c>
      <c r="BW72" s="5">
        <v>400000</v>
      </c>
      <c r="BX72" s="5">
        <v>400000</v>
      </c>
      <c r="BY72" s="5">
        <v>400000</v>
      </c>
      <c r="BZ72" s="5">
        <v>311851.90999999997</v>
      </c>
      <c r="CA72" s="5">
        <v>280000</v>
      </c>
      <c r="CB72" s="5">
        <v>249232</v>
      </c>
      <c r="CC72" s="5" t="s">
        <v>14</v>
      </c>
      <c r="CD72" s="5"/>
      <c r="CE72" s="5" t="s">
        <v>77</v>
      </c>
      <c r="CF72" s="5">
        <v>236000</v>
      </c>
      <c r="CG72" s="5">
        <v>236000</v>
      </c>
      <c r="CH72" s="5">
        <v>230000</v>
      </c>
      <c r="CI72" s="5">
        <v>230000</v>
      </c>
      <c r="CJ72" s="5">
        <v>236000</v>
      </c>
      <c r="CK72" s="5">
        <v>242800</v>
      </c>
      <c r="CL72" s="5">
        <v>249232</v>
      </c>
      <c r="CM72" s="5">
        <v>250000</v>
      </c>
      <c r="CN72" s="5">
        <v>280000</v>
      </c>
      <c r="CO72" s="5">
        <v>429567</v>
      </c>
      <c r="CP72" s="5">
        <v>469149</v>
      </c>
      <c r="CQ72" s="5">
        <v>472740</v>
      </c>
      <c r="CR72" s="5">
        <v>472740</v>
      </c>
      <c r="CS72" s="5">
        <v>469149</v>
      </c>
      <c r="CT72" s="5">
        <v>469149</v>
      </c>
      <c r="CU72" s="5">
        <v>429567</v>
      </c>
      <c r="CV72" s="5">
        <v>429567</v>
      </c>
      <c r="CW72" s="5">
        <v>469149</v>
      </c>
      <c r="CX72" s="5">
        <v>400000</v>
      </c>
      <c r="CY72" s="5">
        <v>400000</v>
      </c>
      <c r="CZ72" s="5">
        <v>400000</v>
      </c>
      <c r="DA72" s="5">
        <v>316872</v>
      </c>
      <c r="DB72" s="5">
        <v>280000</v>
      </c>
      <c r="DC72" s="5">
        <v>249232</v>
      </c>
      <c r="DD72" s="5" t="s">
        <v>14</v>
      </c>
    </row>
    <row r="73" spans="1:108">
      <c r="A73" s="5"/>
      <c r="B73" s="5" t="s">
        <v>78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 t="s">
        <v>14</v>
      </c>
      <c r="AB73" s="5"/>
      <c r="AC73" s="5" t="s">
        <v>78</v>
      </c>
      <c r="AD73" s="5">
        <v>472000</v>
      </c>
      <c r="AE73" s="5">
        <v>472000</v>
      </c>
      <c r="AF73" s="5">
        <v>460000</v>
      </c>
      <c r="AG73" s="5">
        <v>460000</v>
      </c>
      <c r="AH73" s="5">
        <v>472000</v>
      </c>
      <c r="AI73" s="5">
        <v>485600</v>
      </c>
      <c r="AJ73" s="5">
        <v>498464</v>
      </c>
      <c r="AK73" s="5">
        <v>500000</v>
      </c>
      <c r="AL73" s="5">
        <v>564741.78</v>
      </c>
      <c r="AM73" s="5">
        <v>608678.06000000006</v>
      </c>
      <c r="AN73" s="5">
        <v>609233.17000000004</v>
      </c>
      <c r="AO73" s="5">
        <v>606055.69999999995</v>
      </c>
      <c r="AP73" s="5">
        <v>612234.65</v>
      </c>
      <c r="AQ73" s="5">
        <v>608678.06000000006</v>
      </c>
      <c r="AR73" s="5">
        <v>608678.06000000006</v>
      </c>
      <c r="AS73" s="5">
        <v>608678.06000000006</v>
      </c>
      <c r="AT73" s="5">
        <v>569136.89</v>
      </c>
      <c r="AU73" s="5">
        <v>608678.06000000006</v>
      </c>
      <c r="AV73" s="5">
        <v>800000</v>
      </c>
      <c r="AW73" s="5">
        <v>800000</v>
      </c>
      <c r="AX73" s="5">
        <v>800000</v>
      </c>
      <c r="AY73" s="5">
        <v>623703.82999999996</v>
      </c>
      <c r="AZ73" s="5">
        <v>560000</v>
      </c>
      <c r="BA73" s="5">
        <v>498464</v>
      </c>
      <c r="BB73" s="5" t="s">
        <v>14</v>
      </c>
      <c r="BC73" s="5"/>
      <c r="BD73" s="5" t="s">
        <v>78</v>
      </c>
      <c r="BE73" s="5">
        <v>472000</v>
      </c>
      <c r="BF73" s="5">
        <v>472000</v>
      </c>
      <c r="BG73" s="5">
        <v>460000</v>
      </c>
      <c r="BH73" s="5">
        <v>460000</v>
      </c>
      <c r="BI73" s="5">
        <v>472000</v>
      </c>
      <c r="BJ73" s="5">
        <v>485600</v>
      </c>
      <c r="BK73" s="5">
        <v>498464</v>
      </c>
      <c r="BL73" s="5">
        <v>500000</v>
      </c>
      <c r="BM73" s="5">
        <v>564741.78</v>
      </c>
      <c r="BN73" s="5">
        <v>608678.06000000006</v>
      </c>
      <c r="BO73" s="5">
        <v>609233.17000000004</v>
      </c>
      <c r="BP73" s="5">
        <v>606055.69999999995</v>
      </c>
      <c r="BQ73" s="5">
        <v>612234.65</v>
      </c>
      <c r="BR73" s="5">
        <v>608678.06000000006</v>
      </c>
      <c r="BS73" s="5">
        <v>608678.06000000006</v>
      </c>
      <c r="BT73" s="5">
        <v>608678.06000000006</v>
      </c>
      <c r="BU73" s="5">
        <v>569136.89</v>
      </c>
      <c r="BV73" s="5">
        <v>608678.06000000006</v>
      </c>
      <c r="BW73" s="5">
        <v>800000</v>
      </c>
      <c r="BX73" s="5">
        <v>800000</v>
      </c>
      <c r="BY73" s="5">
        <v>800000</v>
      </c>
      <c r="BZ73" s="5">
        <v>623703.82999999996</v>
      </c>
      <c r="CA73" s="5">
        <v>560000</v>
      </c>
      <c r="CB73" s="5">
        <v>498464</v>
      </c>
      <c r="CC73" s="5" t="s">
        <v>14</v>
      </c>
      <c r="CD73" s="5"/>
      <c r="CE73" s="5" t="s">
        <v>78</v>
      </c>
      <c r="CF73" s="5">
        <v>472000</v>
      </c>
      <c r="CG73" s="5">
        <v>472000</v>
      </c>
      <c r="CH73" s="5">
        <v>460000</v>
      </c>
      <c r="CI73" s="5">
        <v>460000</v>
      </c>
      <c r="CJ73" s="5">
        <v>472000</v>
      </c>
      <c r="CK73" s="5">
        <v>485600</v>
      </c>
      <c r="CL73" s="5">
        <v>498464</v>
      </c>
      <c r="CM73" s="5">
        <v>500000</v>
      </c>
      <c r="CN73" s="5">
        <v>560000</v>
      </c>
      <c r="CO73" s="5">
        <v>572756</v>
      </c>
      <c r="CP73" s="5">
        <v>625532</v>
      </c>
      <c r="CQ73" s="5">
        <v>630320</v>
      </c>
      <c r="CR73" s="5">
        <v>630320</v>
      </c>
      <c r="CS73" s="5">
        <v>625532</v>
      </c>
      <c r="CT73" s="5">
        <v>625532</v>
      </c>
      <c r="CU73" s="5">
        <v>572756</v>
      </c>
      <c r="CV73" s="5">
        <v>572756</v>
      </c>
      <c r="CW73" s="5">
        <v>625532</v>
      </c>
      <c r="CX73" s="5">
        <v>800000</v>
      </c>
      <c r="CY73" s="5">
        <v>800000</v>
      </c>
      <c r="CZ73" s="5">
        <v>800000</v>
      </c>
      <c r="DA73" s="5">
        <v>633744</v>
      </c>
      <c r="DB73" s="5">
        <v>560000</v>
      </c>
      <c r="DC73" s="5">
        <v>498464</v>
      </c>
      <c r="DD73" s="5" t="s">
        <v>14</v>
      </c>
    </row>
    <row r="74" spans="1:108">
      <c r="A74" s="5"/>
      <c r="B74" s="5" t="s">
        <v>79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2528616.7400000002</v>
      </c>
      <c r="M74" s="5">
        <v>0</v>
      </c>
      <c r="N74" s="5">
        <v>0</v>
      </c>
      <c r="O74" s="5">
        <v>2242248.42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2530758.94</v>
      </c>
      <c r="W74" s="5">
        <v>2666325.38</v>
      </c>
      <c r="X74" s="5">
        <v>0</v>
      </c>
      <c r="Y74" s="5">
        <v>2444116.25</v>
      </c>
      <c r="Z74" s="5">
        <v>0</v>
      </c>
      <c r="AA74" s="5" t="s">
        <v>14</v>
      </c>
      <c r="AB74" s="5"/>
      <c r="AC74" s="5" t="s">
        <v>79</v>
      </c>
      <c r="AD74" s="5">
        <v>1770000</v>
      </c>
      <c r="AE74" s="5">
        <v>1770000</v>
      </c>
      <c r="AF74" s="5">
        <v>1725000</v>
      </c>
      <c r="AG74" s="5">
        <v>1725000</v>
      </c>
      <c r="AH74" s="5">
        <v>1770000</v>
      </c>
      <c r="AI74" s="5">
        <v>1821000</v>
      </c>
      <c r="AJ74" s="5">
        <v>1869240</v>
      </c>
      <c r="AK74" s="5">
        <v>1875000</v>
      </c>
      <c r="AL74" s="5">
        <v>2134066.19</v>
      </c>
      <c r="AM74" s="5">
        <v>-150249.23000000001</v>
      </c>
      <c r="AN74" s="5">
        <v>2453703.7999999998</v>
      </c>
      <c r="AO74" s="5">
        <v>2513384.81</v>
      </c>
      <c r="AP74" s="5">
        <v>-151816.39000000001</v>
      </c>
      <c r="AQ74" s="5">
        <v>2449715.79</v>
      </c>
      <c r="AR74" s="5">
        <v>2449715.79</v>
      </c>
      <c r="AS74" s="5">
        <v>2449715.79</v>
      </c>
      <c r="AT74" s="5">
        <v>2165641.75</v>
      </c>
      <c r="AU74" s="5">
        <v>2449715.79</v>
      </c>
      <c r="AV74" s="5">
        <v>3000000</v>
      </c>
      <c r="AW74" s="5">
        <v>-184000</v>
      </c>
      <c r="AX74" s="5">
        <v>-184000</v>
      </c>
      <c r="AY74" s="5">
        <v>2557664.77</v>
      </c>
      <c r="AZ74" s="5">
        <v>-128800</v>
      </c>
      <c r="BA74" s="5">
        <v>1869240</v>
      </c>
      <c r="BB74" s="5" t="s">
        <v>14</v>
      </c>
      <c r="BC74" s="5"/>
      <c r="BD74" s="5" t="s">
        <v>79</v>
      </c>
      <c r="BE74" s="5">
        <v>1770000</v>
      </c>
      <c r="BF74" s="5">
        <v>1770000</v>
      </c>
      <c r="BG74" s="5">
        <v>1725000</v>
      </c>
      <c r="BH74" s="5">
        <v>1725000</v>
      </c>
      <c r="BI74" s="5">
        <v>1770000</v>
      </c>
      <c r="BJ74" s="5">
        <v>1821000</v>
      </c>
      <c r="BK74" s="5">
        <v>1869240</v>
      </c>
      <c r="BL74" s="5">
        <v>1875000</v>
      </c>
      <c r="BM74" s="5">
        <v>2134066.19</v>
      </c>
      <c r="BN74" s="5">
        <v>2378367.5099999998</v>
      </c>
      <c r="BO74" s="5">
        <v>2453703.7999999998</v>
      </c>
      <c r="BP74" s="5">
        <v>2513384.81</v>
      </c>
      <c r="BQ74" s="5">
        <v>2090432.03</v>
      </c>
      <c r="BR74" s="5">
        <v>2449715.79</v>
      </c>
      <c r="BS74" s="5">
        <v>2449715.79</v>
      </c>
      <c r="BT74" s="5">
        <v>2449715.79</v>
      </c>
      <c r="BU74" s="5">
        <v>2165641.75</v>
      </c>
      <c r="BV74" s="5">
        <v>2449715.79</v>
      </c>
      <c r="BW74" s="5">
        <v>3000000</v>
      </c>
      <c r="BX74" s="5">
        <v>2346758.94</v>
      </c>
      <c r="BY74" s="5">
        <v>2482325.38</v>
      </c>
      <c r="BZ74" s="5">
        <v>2557664.77</v>
      </c>
      <c r="CA74" s="5">
        <v>2315316.25</v>
      </c>
      <c r="CB74" s="5">
        <v>1869240</v>
      </c>
      <c r="CC74" s="5" t="s">
        <v>14</v>
      </c>
      <c r="CD74" s="5"/>
      <c r="CE74" s="5" t="s">
        <v>79</v>
      </c>
      <c r="CF74" s="5">
        <v>1770000</v>
      </c>
      <c r="CG74" s="5">
        <v>1770000</v>
      </c>
      <c r="CH74" s="5">
        <v>1725000</v>
      </c>
      <c r="CI74" s="5">
        <v>1725000</v>
      </c>
      <c r="CJ74" s="5">
        <v>1770000</v>
      </c>
      <c r="CK74" s="5">
        <v>1821000</v>
      </c>
      <c r="CL74" s="5">
        <v>1869240</v>
      </c>
      <c r="CM74" s="5">
        <v>1875000</v>
      </c>
      <c r="CN74" s="5">
        <v>2100000</v>
      </c>
      <c r="CO74" s="5">
        <v>2396882.86</v>
      </c>
      <c r="CP74" s="5">
        <v>2345745</v>
      </c>
      <c r="CQ74" s="5">
        <v>2363700</v>
      </c>
      <c r="CR74" s="5">
        <v>2097274.8199999998</v>
      </c>
      <c r="CS74" s="5">
        <v>2345745</v>
      </c>
      <c r="CT74" s="5">
        <v>2345745</v>
      </c>
      <c r="CU74" s="5">
        <v>2147835</v>
      </c>
      <c r="CV74" s="5">
        <v>2147835</v>
      </c>
      <c r="CW74" s="5">
        <v>2345745</v>
      </c>
      <c r="CX74" s="5">
        <v>3000000</v>
      </c>
      <c r="CY74" s="5">
        <v>2346758.94</v>
      </c>
      <c r="CZ74" s="5">
        <v>2482325.38</v>
      </c>
      <c r="DA74" s="5">
        <v>2376540</v>
      </c>
      <c r="DB74" s="5">
        <v>2315316.25</v>
      </c>
      <c r="DC74" s="5">
        <v>1869240</v>
      </c>
      <c r="DD74" s="5" t="s">
        <v>14</v>
      </c>
    </row>
    <row r="75" spans="1:108">
      <c r="A75" s="5"/>
      <c r="B75" s="5" t="s">
        <v>80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 t="s">
        <v>14</v>
      </c>
      <c r="AB75" s="5"/>
      <c r="AC75" s="5" t="s">
        <v>80</v>
      </c>
      <c r="AD75" s="5">
        <v>708000</v>
      </c>
      <c r="AE75" s="5">
        <v>708000</v>
      </c>
      <c r="AF75" s="5">
        <v>690000</v>
      </c>
      <c r="AG75" s="5">
        <v>690000</v>
      </c>
      <c r="AH75" s="5">
        <v>708000</v>
      </c>
      <c r="AI75" s="5">
        <v>728400</v>
      </c>
      <c r="AJ75" s="5">
        <v>747696</v>
      </c>
      <c r="AK75" s="5">
        <v>750000</v>
      </c>
      <c r="AL75" s="5">
        <v>843306.43</v>
      </c>
      <c r="AM75" s="5">
        <v>873943.1</v>
      </c>
      <c r="AN75" s="5">
        <v>874330.17</v>
      </c>
      <c r="AO75" s="5">
        <v>852829.44</v>
      </c>
      <c r="AP75" s="5">
        <v>876423.1</v>
      </c>
      <c r="AQ75" s="5">
        <v>873943.1</v>
      </c>
      <c r="AR75" s="5">
        <v>873943.1</v>
      </c>
      <c r="AS75" s="5">
        <v>873943.1</v>
      </c>
      <c r="AT75" s="5">
        <v>846371.13</v>
      </c>
      <c r="AU75" s="5">
        <v>873943.1</v>
      </c>
      <c r="AV75" s="5">
        <v>1200000</v>
      </c>
      <c r="AW75" s="5">
        <v>1200000</v>
      </c>
      <c r="AX75" s="5">
        <v>1200000</v>
      </c>
      <c r="AY75" s="5">
        <v>884420.53</v>
      </c>
      <c r="AZ75" s="5">
        <v>840000</v>
      </c>
      <c r="BA75" s="5">
        <v>747696</v>
      </c>
      <c r="BB75" s="5" t="s">
        <v>14</v>
      </c>
      <c r="BC75" s="5"/>
      <c r="BD75" s="5" t="s">
        <v>80</v>
      </c>
      <c r="BE75" s="5">
        <v>708000</v>
      </c>
      <c r="BF75" s="5">
        <v>708000</v>
      </c>
      <c r="BG75" s="5">
        <v>690000</v>
      </c>
      <c r="BH75" s="5">
        <v>690000</v>
      </c>
      <c r="BI75" s="5">
        <v>708000</v>
      </c>
      <c r="BJ75" s="5">
        <v>728400</v>
      </c>
      <c r="BK75" s="5">
        <v>747696</v>
      </c>
      <c r="BL75" s="5">
        <v>750000</v>
      </c>
      <c r="BM75" s="5">
        <v>843306.43</v>
      </c>
      <c r="BN75" s="5">
        <v>873943.1</v>
      </c>
      <c r="BO75" s="5">
        <v>874330.17</v>
      </c>
      <c r="BP75" s="5">
        <v>852829.44</v>
      </c>
      <c r="BQ75" s="5">
        <v>876423.1</v>
      </c>
      <c r="BR75" s="5">
        <v>873943.1</v>
      </c>
      <c r="BS75" s="5">
        <v>873943.1</v>
      </c>
      <c r="BT75" s="5">
        <v>873943.1</v>
      </c>
      <c r="BU75" s="5">
        <v>846371.13</v>
      </c>
      <c r="BV75" s="5">
        <v>873943.1</v>
      </c>
      <c r="BW75" s="5">
        <v>1200000</v>
      </c>
      <c r="BX75" s="5">
        <v>1200000</v>
      </c>
      <c r="BY75" s="5">
        <v>1200000</v>
      </c>
      <c r="BZ75" s="5">
        <v>884420.53</v>
      </c>
      <c r="CA75" s="5">
        <v>840000</v>
      </c>
      <c r="CB75" s="5">
        <v>747696</v>
      </c>
      <c r="CC75" s="5" t="s">
        <v>14</v>
      </c>
      <c r="CD75" s="5"/>
      <c r="CE75" s="5" t="s">
        <v>80</v>
      </c>
      <c r="CF75" s="5">
        <v>708000</v>
      </c>
      <c r="CG75" s="5">
        <v>708000</v>
      </c>
      <c r="CH75" s="5">
        <v>690000</v>
      </c>
      <c r="CI75" s="5">
        <v>690000</v>
      </c>
      <c r="CJ75" s="5">
        <v>708000</v>
      </c>
      <c r="CK75" s="5">
        <v>728400</v>
      </c>
      <c r="CL75" s="5">
        <v>747696</v>
      </c>
      <c r="CM75" s="5">
        <v>750000</v>
      </c>
      <c r="CN75" s="5">
        <v>840000</v>
      </c>
      <c r="CO75" s="5">
        <v>859134</v>
      </c>
      <c r="CP75" s="5">
        <v>938298</v>
      </c>
      <c r="CQ75" s="5">
        <v>945480</v>
      </c>
      <c r="CR75" s="5">
        <v>945480</v>
      </c>
      <c r="CS75" s="5">
        <v>938298</v>
      </c>
      <c r="CT75" s="5">
        <v>938298</v>
      </c>
      <c r="CU75" s="5">
        <v>859134</v>
      </c>
      <c r="CV75" s="5">
        <v>859134</v>
      </c>
      <c r="CW75" s="5">
        <v>938298</v>
      </c>
      <c r="CX75" s="5">
        <v>1200000</v>
      </c>
      <c r="CY75" s="5">
        <v>1200000</v>
      </c>
      <c r="CZ75" s="5">
        <v>1200000</v>
      </c>
      <c r="DA75" s="5">
        <v>950616</v>
      </c>
      <c r="DB75" s="5">
        <v>840000</v>
      </c>
      <c r="DC75" s="5">
        <v>747696</v>
      </c>
      <c r="DD75" s="5" t="s">
        <v>14</v>
      </c>
    </row>
    <row r="76" spans="1:108">
      <c r="A76" s="5"/>
      <c r="B76" s="5" t="s">
        <v>81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 t="s">
        <v>14</v>
      </c>
      <c r="AB76" s="5"/>
      <c r="AC76" s="5" t="s">
        <v>81</v>
      </c>
      <c r="AD76" s="5">
        <v>708000</v>
      </c>
      <c r="AE76" s="5">
        <v>708000</v>
      </c>
      <c r="AF76" s="5">
        <v>690000</v>
      </c>
      <c r="AG76" s="5">
        <v>690000</v>
      </c>
      <c r="AH76" s="5">
        <v>944000</v>
      </c>
      <c r="AI76" s="5">
        <v>971200</v>
      </c>
      <c r="AJ76" s="5">
        <v>996928</v>
      </c>
      <c r="AK76" s="5">
        <v>875000</v>
      </c>
      <c r="AL76" s="5">
        <v>1011262.62</v>
      </c>
      <c r="AM76" s="5">
        <v>1300934.97</v>
      </c>
      <c r="AN76" s="5">
        <v>1490965.47</v>
      </c>
      <c r="AO76" s="5">
        <v>1600000</v>
      </c>
      <c r="AP76" s="5">
        <v>1324383.6100000001</v>
      </c>
      <c r="AQ76" s="5">
        <v>1300934.97</v>
      </c>
      <c r="AR76" s="5">
        <v>1300934.97</v>
      </c>
      <c r="AS76" s="5">
        <v>1300934.97</v>
      </c>
      <c r="AT76" s="5">
        <v>1040239.58</v>
      </c>
      <c r="AU76" s="5">
        <v>1300934.97</v>
      </c>
      <c r="AV76" s="5">
        <v>1400000</v>
      </c>
      <c r="AW76" s="5">
        <v>1400000</v>
      </c>
      <c r="AX76" s="5">
        <v>1400000</v>
      </c>
      <c r="AY76" s="5">
        <v>1400000</v>
      </c>
      <c r="AZ76" s="5">
        <v>980000</v>
      </c>
      <c r="BA76" s="5">
        <v>872312</v>
      </c>
      <c r="BB76" s="5" t="s">
        <v>14</v>
      </c>
      <c r="BC76" s="5"/>
      <c r="BD76" s="5" t="s">
        <v>81</v>
      </c>
      <c r="BE76" s="5">
        <v>708000</v>
      </c>
      <c r="BF76" s="5">
        <v>708000</v>
      </c>
      <c r="BG76" s="5">
        <v>690000</v>
      </c>
      <c r="BH76" s="5">
        <v>690000</v>
      </c>
      <c r="BI76" s="5">
        <v>944000</v>
      </c>
      <c r="BJ76" s="5">
        <v>971200</v>
      </c>
      <c r="BK76" s="5">
        <v>996928</v>
      </c>
      <c r="BL76" s="5">
        <v>875000</v>
      </c>
      <c r="BM76" s="5">
        <v>1011262.62</v>
      </c>
      <c r="BN76" s="5">
        <v>1300934.97</v>
      </c>
      <c r="BO76" s="5">
        <v>1490965.47</v>
      </c>
      <c r="BP76" s="5">
        <v>1600000</v>
      </c>
      <c r="BQ76" s="5">
        <v>1324383.6100000001</v>
      </c>
      <c r="BR76" s="5">
        <v>1300934.97</v>
      </c>
      <c r="BS76" s="5">
        <v>1300934.97</v>
      </c>
      <c r="BT76" s="5">
        <v>1300934.97</v>
      </c>
      <c r="BU76" s="5">
        <v>1040239.58</v>
      </c>
      <c r="BV76" s="5">
        <v>1300934.97</v>
      </c>
      <c r="BW76" s="5">
        <v>1400000</v>
      </c>
      <c r="BX76" s="5">
        <v>1400000</v>
      </c>
      <c r="BY76" s="5">
        <v>1400000</v>
      </c>
      <c r="BZ76" s="5">
        <v>1400000</v>
      </c>
      <c r="CA76" s="5">
        <v>980000</v>
      </c>
      <c r="CB76" s="5">
        <v>872312</v>
      </c>
      <c r="CC76" s="5" t="s">
        <v>14</v>
      </c>
      <c r="CD76" s="5"/>
      <c r="CE76" s="5" t="s">
        <v>81</v>
      </c>
      <c r="CF76" s="5">
        <v>708000</v>
      </c>
      <c r="CG76" s="5">
        <v>708000</v>
      </c>
      <c r="CH76" s="5">
        <v>690000</v>
      </c>
      <c r="CI76" s="5">
        <v>690000</v>
      </c>
      <c r="CJ76" s="5">
        <v>944000</v>
      </c>
      <c r="CK76" s="5">
        <v>971200</v>
      </c>
      <c r="CL76" s="5">
        <v>996928</v>
      </c>
      <c r="CM76" s="5">
        <v>875000</v>
      </c>
      <c r="CN76" s="5">
        <v>980000</v>
      </c>
      <c r="CO76" s="5">
        <v>1002323</v>
      </c>
      <c r="CP76" s="5">
        <v>1251064</v>
      </c>
      <c r="CQ76" s="5">
        <v>1260640</v>
      </c>
      <c r="CR76" s="5">
        <v>1103060</v>
      </c>
      <c r="CS76" s="5">
        <v>1094681</v>
      </c>
      <c r="CT76" s="5">
        <v>1094681</v>
      </c>
      <c r="CU76" s="5">
        <v>1002323</v>
      </c>
      <c r="CV76" s="5">
        <v>1002323</v>
      </c>
      <c r="CW76" s="5">
        <v>1094681</v>
      </c>
      <c r="CX76" s="5">
        <v>1400000</v>
      </c>
      <c r="CY76" s="5">
        <v>1400000</v>
      </c>
      <c r="CZ76" s="5">
        <v>1400000</v>
      </c>
      <c r="DA76" s="5">
        <v>1109052</v>
      </c>
      <c r="DB76" s="5">
        <v>980000</v>
      </c>
      <c r="DC76" s="5">
        <v>872312</v>
      </c>
      <c r="DD76" s="5" t="s">
        <v>14</v>
      </c>
    </row>
    <row r="77" spans="1:108">
      <c r="A77" s="5"/>
      <c r="B77" s="5" t="s">
        <v>82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117876.53</v>
      </c>
      <c r="I77" s="5">
        <v>0</v>
      </c>
      <c r="J77" s="5">
        <v>0</v>
      </c>
      <c r="K77" s="5">
        <v>133002.76999999999</v>
      </c>
      <c r="L77" s="5">
        <v>157540.28</v>
      </c>
      <c r="M77" s="5">
        <v>123791.83</v>
      </c>
      <c r="N77" s="5">
        <v>146035.71</v>
      </c>
      <c r="O77" s="5">
        <v>143851.31</v>
      </c>
      <c r="P77" s="5">
        <v>0</v>
      </c>
      <c r="Q77" s="5">
        <v>122981.65</v>
      </c>
      <c r="R77" s="5">
        <v>0</v>
      </c>
      <c r="S77" s="5">
        <v>151839.07</v>
      </c>
      <c r="T77" s="5">
        <v>0</v>
      </c>
      <c r="U77" s="5">
        <v>124294.19</v>
      </c>
      <c r="V77" s="5">
        <v>167010.03</v>
      </c>
      <c r="W77" s="5">
        <v>116618.1</v>
      </c>
      <c r="X77" s="5">
        <v>123722.91</v>
      </c>
      <c r="Y77" s="5">
        <v>121167.35</v>
      </c>
      <c r="Z77" s="5">
        <v>118899.98</v>
      </c>
      <c r="AA77" s="5" t="s">
        <v>14</v>
      </c>
      <c r="AB77" s="5"/>
      <c r="AC77" s="5" t="s">
        <v>82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-121400</v>
      </c>
      <c r="AJ77" s="5">
        <v>0</v>
      </c>
      <c r="AK77" s="5">
        <v>0</v>
      </c>
      <c r="AL77" s="5">
        <v>-143117.29999999999</v>
      </c>
      <c r="AM77" s="5">
        <v>-172001.51</v>
      </c>
      <c r="AN77" s="5">
        <v>-172366.44</v>
      </c>
      <c r="AO77" s="5">
        <v>-180065.68</v>
      </c>
      <c r="AP77" s="5">
        <v>-174339.65</v>
      </c>
      <c r="AQ77" s="5">
        <v>0</v>
      </c>
      <c r="AR77" s="5">
        <v>-172001.51</v>
      </c>
      <c r="AS77" s="5">
        <v>0</v>
      </c>
      <c r="AT77" s="5">
        <v>-146006.69</v>
      </c>
      <c r="AU77" s="5">
        <v>0</v>
      </c>
      <c r="AV77" s="5">
        <v>-200000</v>
      </c>
      <c r="AW77" s="5">
        <v>-200000</v>
      </c>
      <c r="AX77" s="5">
        <v>-200000</v>
      </c>
      <c r="AY77" s="5">
        <v>-181879.62</v>
      </c>
      <c r="AZ77" s="5">
        <v>-140000</v>
      </c>
      <c r="BA77" s="5">
        <v>-124616</v>
      </c>
      <c r="BB77" s="5" t="s">
        <v>14</v>
      </c>
      <c r="BC77" s="5"/>
      <c r="BD77" s="5" t="s">
        <v>82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-3523.47</v>
      </c>
      <c r="BK77" s="5">
        <v>0</v>
      </c>
      <c r="BL77" s="5">
        <v>0</v>
      </c>
      <c r="BM77" s="5">
        <v>-10114.530000000001</v>
      </c>
      <c r="BN77" s="5">
        <v>-14461.23</v>
      </c>
      <c r="BO77" s="5">
        <v>-48574.61</v>
      </c>
      <c r="BP77" s="5">
        <v>-34029.97</v>
      </c>
      <c r="BQ77" s="5">
        <v>-30488.34</v>
      </c>
      <c r="BR77" s="5">
        <v>0</v>
      </c>
      <c r="BS77" s="5">
        <v>-49019.86</v>
      </c>
      <c r="BT77" s="5">
        <v>0</v>
      </c>
      <c r="BU77" s="5">
        <v>5832.38</v>
      </c>
      <c r="BV77" s="5">
        <v>0</v>
      </c>
      <c r="BW77" s="5">
        <v>-75705.81</v>
      </c>
      <c r="BX77" s="5">
        <v>-32989.97</v>
      </c>
      <c r="BY77" s="5">
        <v>-83381.899999999994</v>
      </c>
      <c r="BZ77" s="5">
        <v>-58156.71</v>
      </c>
      <c r="CA77" s="5">
        <v>-18832.650000000001</v>
      </c>
      <c r="CB77" s="5">
        <v>-5716.02</v>
      </c>
      <c r="CC77" s="5" t="s">
        <v>14</v>
      </c>
      <c r="CD77" s="5"/>
      <c r="CE77" s="5" t="s">
        <v>82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-3523.47</v>
      </c>
      <c r="CL77" s="5">
        <v>0</v>
      </c>
      <c r="CM77" s="5">
        <v>0</v>
      </c>
      <c r="CN77" s="5">
        <v>-6997.23</v>
      </c>
      <c r="CO77" s="5">
        <v>14351.28</v>
      </c>
      <c r="CP77" s="5">
        <v>-32591.17</v>
      </c>
      <c r="CQ77" s="5">
        <v>-11544.29</v>
      </c>
      <c r="CR77" s="5">
        <v>-13728.69</v>
      </c>
      <c r="CS77" s="5">
        <v>0</v>
      </c>
      <c r="CT77" s="5">
        <v>-33401.35</v>
      </c>
      <c r="CU77" s="5">
        <v>0</v>
      </c>
      <c r="CV77" s="5">
        <v>8650.07</v>
      </c>
      <c r="CW77" s="5">
        <v>0</v>
      </c>
      <c r="CX77" s="5">
        <v>-75705.81</v>
      </c>
      <c r="CY77" s="5">
        <v>-32989.97</v>
      </c>
      <c r="CZ77" s="5">
        <v>-83381.899999999994</v>
      </c>
      <c r="DA77" s="5">
        <v>-34713.089999999997</v>
      </c>
      <c r="DB77" s="5">
        <v>-18832.650000000001</v>
      </c>
      <c r="DC77" s="5">
        <v>-5716.02</v>
      </c>
      <c r="DD77" s="5" t="s">
        <v>14</v>
      </c>
    </row>
    <row r="78" spans="1:108">
      <c r="A78" s="5"/>
      <c r="B78" s="5" t="s">
        <v>83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 t="s">
        <v>14</v>
      </c>
      <c r="AB78" s="5"/>
      <c r="AC78" s="5" t="s">
        <v>83</v>
      </c>
      <c r="AD78" s="5">
        <v>236000</v>
      </c>
      <c r="AE78" s="5">
        <v>236000</v>
      </c>
      <c r="AF78" s="5">
        <v>230000</v>
      </c>
      <c r="AG78" s="5">
        <v>230000</v>
      </c>
      <c r="AH78" s="5">
        <v>236000</v>
      </c>
      <c r="AI78" s="5">
        <v>242800</v>
      </c>
      <c r="AJ78" s="5">
        <v>249232</v>
      </c>
      <c r="AK78" s="5">
        <v>250000</v>
      </c>
      <c r="AL78" s="5">
        <v>281102.14</v>
      </c>
      <c r="AM78" s="5">
        <v>291314.37</v>
      </c>
      <c r="AN78" s="5">
        <v>291443.39</v>
      </c>
      <c r="AO78" s="5">
        <v>284276.47999999998</v>
      </c>
      <c r="AP78" s="5">
        <v>292141.03000000003</v>
      </c>
      <c r="AQ78" s="5">
        <v>291314.37</v>
      </c>
      <c r="AR78" s="5">
        <v>291314.37</v>
      </c>
      <c r="AS78" s="5">
        <v>291314.37</v>
      </c>
      <c r="AT78" s="5">
        <v>282123.71000000002</v>
      </c>
      <c r="AU78" s="5">
        <v>291314.37</v>
      </c>
      <c r="AV78" s="5">
        <v>400000</v>
      </c>
      <c r="AW78" s="5">
        <v>400000</v>
      </c>
      <c r="AX78" s="5">
        <v>400000</v>
      </c>
      <c r="AY78" s="5">
        <v>294806.84000000003</v>
      </c>
      <c r="AZ78" s="5">
        <v>280000</v>
      </c>
      <c r="BA78" s="5">
        <v>249232</v>
      </c>
      <c r="BB78" s="5" t="s">
        <v>14</v>
      </c>
      <c r="BC78" s="5"/>
      <c r="BD78" s="5" t="s">
        <v>83</v>
      </c>
      <c r="BE78" s="5">
        <v>236000</v>
      </c>
      <c r="BF78" s="5">
        <v>236000</v>
      </c>
      <c r="BG78" s="5">
        <v>230000</v>
      </c>
      <c r="BH78" s="5">
        <v>230000</v>
      </c>
      <c r="BI78" s="5">
        <v>236000</v>
      </c>
      <c r="BJ78" s="5">
        <v>242800</v>
      </c>
      <c r="BK78" s="5">
        <v>249232</v>
      </c>
      <c r="BL78" s="5">
        <v>250000</v>
      </c>
      <c r="BM78" s="5">
        <v>281102.14</v>
      </c>
      <c r="BN78" s="5">
        <v>291314.37</v>
      </c>
      <c r="BO78" s="5">
        <v>291443.39</v>
      </c>
      <c r="BP78" s="5">
        <v>284276.47999999998</v>
      </c>
      <c r="BQ78" s="5">
        <v>292141.03000000003</v>
      </c>
      <c r="BR78" s="5">
        <v>291314.37</v>
      </c>
      <c r="BS78" s="5">
        <v>291314.37</v>
      </c>
      <c r="BT78" s="5">
        <v>291314.37</v>
      </c>
      <c r="BU78" s="5">
        <v>282123.71000000002</v>
      </c>
      <c r="BV78" s="5">
        <v>291314.37</v>
      </c>
      <c r="BW78" s="5">
        <v>400000</v>
      </c>
      <c r="BX78" s="5">
        <v>400000</v>
      </c>
      <c r="BY78" s="5">
        <v>400000</v>
      </c>
      <c r="BZ78" s="5">
        <v>294806.84000000003</v>
      </c>
      <c r="CA78" s="5">
        <v>280000</v>
      </c>
      <c r="CB78" s="5">
        <v>249232</v>
      </c>
      <c r="CC78" s="5" t="s">
        <v>14</v>
      </c>
      <c r="CD78" s="5"/>
      <c r="CE78" s="5" t="s">
        <v>83</v>
      </c>
      <c r="CF78" s="5">
        <v>236000</v>
      </c>
      <c r="CG78" s="5">
        <v>236000</v>
      </c>
      <c r="CH78" s="5">
        <v>230000</v>
      </c>
      <c r="CI78" s="5">
        <v>230000</v>
      </c>
      <c r="CJ78" s="5">
        <v>236000</v>
      </c>
      <c r="CK78" s="5">
        <v>242800</v>
      </c>
      <c r="CL78" s="5">
        <v>249232</v>
      </c>
      <c r="CM78" s="5">
        <v>250000</v>
      </c>
      <c r="CN78" s="5">
        <v>280000</v>
      </c>
      <c r="CO78" s="5">
        <v>286378</v>
      </c>
      <c r="CP78" s="5">
        <v>312766</v>
      </c>
      <c r="CQ78" s="5">
        <v>315160</v>
      </c>
      <c r="CR78" s="5">
        <v>315160</v>
      </c>
      <c r="CS78" s="5">
        <v>312766</v>
      </c>
      <c r="CT78" s="5">
        <v>312766</v>
      </c>
      <c r="CU78" s="5">
        <v>286378</v>
      </c>
      <c r="CV78" s="5">
        <v>286378</v>
      </c>
      <c r="CW78" s="5">
        <v>312766</v>
      </c>
      <c r="CX78" s="5">
        <v>400000</v>
      </c>
      <c r="CY78" s="5">
        <v>400000</v>
      </c>
      <c r="CZ78" s="5">
        <v>400000</v>
      </c>
      <c r="DA78" s="5">
        <v>316872</v>
      </c>
      <c r="DB78" s="5">
        <v>280000</v>
      </c>
      <c r="DC78" s="5">
        <v>249232</v>
      </c>
      <c r="DD78" s="5" t="s">
        <v>14</v>
      </c>
    </row>
    <row r="79" spans="1:108">
      <c r="A79" s="5"/>
      <c r="B79" s="5" t="s">
        <v>84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 t="s">
        <v>14</v>
      </c>
      <c r="AB79" s="5"/>
      <c r="AC79" s="5" t="s">
        <v>84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 t="s">
        <v>14</v>
      </c>
      <c r="BC79" s="5"/>
      <c r="BD79" s="5" t="s">
        <v>84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 t="s">
        <v>14</v>
      </c>
      <c r="CD79" s="5"/>
      <c r="CE79" s="5" t="s">
        <v>84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 t="s">
        <v>14</v>
      </c>
    </row>
    <row r="80" spans="1:108">
      <c r="A80" s="5"/>
      <c r="B80" s="5" t="s">
        <v>85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 t="s">
        <v>14</v>
      </c>
      <c r="AB80" s="5"/>
      <c r="AC80" s="5" t="s">
        <v>85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 t="s">
        <v>14</v>
      </c>
      <c r="BC80" s="5"/>
      <c r="BD80" s="5" t="s">
        <v>85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 t="s">
        <v>14</v>
      </c>
      <c r="CD80" s="5"/>
      <c r="CE80" s="5" t="s">
        <v>85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 t="s">
        <v>14</v>
      </c>
    </row>
    <row r="81" spans="1:108">
      <c r="A81" s="5"/>
      <c r="B81" s="5" t="s">
        <v>86</v>
      </c>
      <c r="C81" s="5">
        <v>485590.22</v>
      </c>
      <c r="D81" s="5">
        <v>540454.47</v>
      </c>
      <c r="E81" s="5">
        <v>418382.43</v>
      </c>
      <c r="F81" s="5">
        <v>472271.98</v>
      </c>
      <c r="G81" s="5">
        <v>417695.09</v>
      </c>
      <c r="H81" s="5">
        <v>733647.15</v>
      </c>
      <c r="I81" s="5">
        <v>579432.43999999994</v>
      </c>
      <c r="J81" s="5">
        <v>625743.56999999995</v>
      </c>
      <c r="K81" s="5">
        <v>513808.79</v>
      </c>
      <c r="L81" s="5">
        <v>558620.98</v>
      </c>
      <c r="M81" s="5">
        <v>542676.25</v>
      </c>
      <c r="N81" s="5">
        <v>489495.56</v>
      </c>
      <c r="O81" s="5">
        <v>0</v>
      </c>
      <c r="P81" s="5">
        <v>628078.67000000004</v>
      </c>
      <c r="Q81" s="5">
        <v>438071.07</v>
      </c>
      <c r="R81" s="5">
        <v>581987.71</v>
      </c>
      <c r="S81" s="5">
        <v>455894.28</v>
      </c>
      <c r="T81" s="5">
        <v>473250.63</v>
      </c>
      <c r="U81" s="5">
        <v>439977.68</v>
      </c>
      <c r="V81" s="5">
        <v>719082.97</v>
      </c>
      <c r="W81" s="5">
        <v>706980.5</v>
      </c>
      <c r="X81" s="5">
        <v>499155.69</v>
      </c>
      <c r="Y81" s="5">
        <v>597708.84</v>
      </c>
      <c r="Z81" s="5">
        <v>667261.76</v>
      </c>
      <c r="AA81" s="5" t="s">
        <v>14</v>
      </c>
      <c r="AB81" s="5"/>
      <c r="AC81" s="5" t="s">
        <v>86</v>
      </c>
      <c r="AD81" s="5">
        <v>-896800</v>
      </c>
      <c r="AE81" s="5">
        <v>-896800</v>
      </c>
      <c r="AF81" s="5">
        <v>-874000</v>
      </c>
      <c r="AG81" s="5">
        <v>-874000</v>
      </c>
      <c r="AH81" s="5">
        <v>-896800</v>
      </c>
      <c r="AI81" s="5">
        <v>-922640</v>
      </c>
      <c r="AJ81" s="5">
        <v>-947081.6</v>
      </c>
      <c r="AK81" s="5">
        <v>-950000</v>
      </c>
      <c r="AL81" s="5">
        <v>-1064000</v>
      </c>
      <c r="AM81" s="5">
        <v>-1064000</v>
      </c>
      <c r="AN81" s="5">
        <v>-1064000</v>
      </c>
      <c r="AO81" s="5">
        <v>-1018352.12</v>
      </c>
      <c r="AP81" s="5">
        <v>-1064000</v>
      </c>
      <c r="AQ81" s="5">
        <v>-1064000</v>
      </c>
      <c r="AR81" s="5">
        <v>-1064000</v>
      </c>
      <c r="AS81" s="5">
        <v>-1064000</v>
      </c>
      <c r="AT81" s="5">
        <v>-1064000</v>
      </c>
      <c r="AU81" s="5">
        <v>-1064000</v>
      </c>
      <c r="AV81" s="5">
        <v>-1520000</v>
      </c>
      <c r="AW81" s="5">
        <v>-1520000</v>
      </c>
      <c r="AX81" s="5">
        <v>-1520000</v>
      </c>
      <c r="AY81" s="5">
        <v>-1064000</v>
      </c>
      <c r="AZ81" s="5">
        <v>-1064000</v>
      </c>
      <c r="BA81" s="5">
        <v>-947081.6</v>
      </c>
      <c r="BB81" s="5" t="s">
        <v>14</v>
      </c>
      <c r="BC81" s="5"/>
      <c r="BD81" s="5" t="s">
        <v>86</v>
      </c>
      <c r="BE81" s="5">
        <v>-411209.78</v>
      </c>
      <c r="BF81" s="5">
        <v>-356345.53</v>
      </c>
      <c r="BG81" s="5">
        <v>-455617.57</v>
      </c>
      <c r="BH81" s="5">
        <v>-401728.02</v>
      </c>
      <c r="BI81" s="5">
        <v>-479104.91</v>
      </c>
      <c r="BJ81" s="5">
        <v>-188992.85</v>
      </c>
      <c r="BK81" s="5">
        <v>-367649.16</v>
      </c>
      <c r="BL81" s="5">
        <v>-324256.43</v>
      </c>
      <c r="BM81" s="5">
        <v>-550191.21</v>
      </c>
      <c r="BN81" s="5">
        <v>-505379.02</v>
      </c>
      <c r="BO81" s="5">
        <v>-521323.75</v>
      </c>
      <c r="BP81" s="5">
        <v>-528856.56000000006</v>
      </c>
      <c r="BQ81" s="5">
        <v>-440338.45</v>
      </c>
      <c r="BR81" s="5">
        <v>-435921.33</v>
      </c>
      <c r="BS81" s="5">
        <v>-625928.93000000005</v>
      </c>
      <c r="BT81" s="5">
        <v>-482012.29</v>
      </c>
      <c r="BU81" s="5">
        <v>-608105.72</v>
      </c>
      <c r="BV81" s="5">
        <v>-590749.37</v>
      </c>
      <c r="BW81" s="5">
        <v>-1080022.32</v>
      </c>
      <c r="BX81" s="5">
        <v>-800917.03</v>
      </c>
      <c r="BY81" s="5">
        <v>-813019.5</v>
      </c>
      <c r="BZ81" s="5">
        <v>-564844.31000000006</v>
      </c>
      <c r="CA81" s="5">
        <v>-466291.16</v>
      </c>
      <c r="CB81" s="5">
        <v>-279819.84000000003</v>
      </c>
      <c r="CC81" s="5" t="s">
        <v>14</v>
      </c>
      <c r="CD81" s="5"/>
      <c r="CE81" s="5" t="s">
        <v>86</v>
      </c>
      <c r="CF81" s="5">
        <v>-411209.78</v>
      </c>
      <c r="CG81" s="5">
        <v>-356345.53</v>
      </c>
      <c r="CH81" s="5">
        <v>-455617.57</v>
      </c>
      <c r="CI81" s="5">
        <v>-401728.02</v>
      </c>
      <c r="CJ81" s="5">
        <v>-479104.91</v>
      </c>
      <c r="CK81" s="5">
        <v>-188992.85</v>
      </c>
      <c r="CL81" s="5">
        <v>-367649.16</v>
      </c>
      <c r="CM81" s="5">
        <v>-324256.43</v>
      </c>
      <c r="CN81" s="5">
        <v>-550191.21</v>
      </c>
      <c r="CO81" s="5">
        <v>-529615.42000000004</v>
      </c>
      <c r="CP81" s="5">
        <v>-645834.55000000005</v>
      </c>
      <c r="CQ81" s="5">
        <v>-708112.44</v>
      </c>
      <c r="CR81" s="5">
        <v>-573946.44999999995</v>
      </c>
      <c r="CS81" s="5">
        <v>-560432.13</v>
      </c>
      <c r="CT81" s="5">
        <v>-750439.73</v>
      </c>
      <c r="CU81" s="5">
        <v>-506248.69</v>
      </c>
      <c r="CV81" s="5">
        <v>-632342.12</v>
      </c>
      <c r="CW81" s="5">
        <v>-715260.17</v>
      </c>
      <c r="CX81" s="5">
        <v>-1080022.32</v>
      </c>
      <c r="CY81" s="5">
        <v>-800917.03</v>
      </c>
      <c r="CZ81" s="5">
        <v>-813019.5</v>
      </c>
      <c r="DA81" s="5">
        <v>-704957.91</v>
      </c>
      <c r="DB81" s="5">
        <v>-466291.16</v>
      </c>
      <c r="DC81" s="5">
        <v>-279819.84000000003</v>
      </c>
      <c r="DD81" s="5" t="s">
        <v>14</v>
      </c>
    </row>
    <row r="82" spans="1:108">
      <c r="A82" s="5"/>
      <c r="B82" s="5" t="s">
        <v>87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 t="s">
        <v>14</v>
      </c>
      <c r="AB82" s="5"/>
      <c r="AC82" s="5" t="s">
        <v>87</v>
      </c>
      <c r="AD82" s="5">
        <v>354000</v>
      </c>
      <c r="AE82" s="5">
        <v>354000</v>
      </c>
      <c r="AF82" s="5">
        <v>345000</v>
      </c>
      <c r="AG82" s="5">
        <v>345000</v>
      </c>
      <c r="AH82" s="5">
        <v>354000</v>
      </c>
      <c r="AI82" s="5">
        <v>364200</v>
      </c>
      <c r="AJ82" s="5">
        <v>373848</v>
      </c>
      <c r="AK82" s="5">
        <v>375000</v>
      </c>
      <c r="AL82" s="5">
        <v>424543</v>
      </c>
      <c r="AM82" s="5">
        <v>466637.42</v>
      </c>
      <c r="AN82" s="5">
        <v>467169.25</v>
      </c>
      <c r="AO82" s="5">
        <v>469124.12</v>
      </c>
      <c r="AP82" s="5">
        <v>470044.91</v>
      </c>
      <c r="AQ82" s="5">
        <v>466637.42</v>
      </c>
      <c r="AR82" s="5">
        <v>466637.42</v>
      </c>
      <c r="AS82" s="5">
        <v>466637.42</v>
      </c>
      <c r="AT82" s="5">
        <v>428753.86</v>
      </c>
      <c r="AU82" s="5">
        <v>466637.42</v>
      </c>
      <c r="AV82" s="5">
        <v>600000</v>
      </c>
      <c r="AW82" s="5">
        <v>600000</v>
      </c>
      <c r="AX82" s="5">
        <v>600000</v>
      </c>
      <c r="AY82" s="5">
        <v>481033.29</v>
      </c>
      <c r="AZ82" s="5">
        <v>420000</v>
      </c>
      <c r="BA82" s="5">
        <v>373848</v>
      </c>
      <c r="BB82" s="5" t="s">
        <v>14</v>
      </c>
      <c r="BC82" s="5"/>
      <c r="BD82" s="5" t="s">
        <v>87</v>
      </c>
      <c r="BE82" s="5">
        <v>354000</v>
      </c>
      <c r="BF82" s="5">
        <v>354000</v>
      </c>
      <c r="BG82" s="5">
        <v>345000</v>
      </c>
      <c r="BH82" s="5">
        <v>345000</v>
      </c>
      <c r="BI82" s="5">
        <v>354000</v>
      </c>
      <c r="BJ82" s="5">
        <v>364200</v>
      </c>
      <c r="BK82" s="5">
        <v>373848</v>
      </c>
      <c r="BL82" s="5">
        <v>375000</v>
      </c>
      <c r="BM82" s="5">
        <v>424543</v>
      </c>
      <c r="BN82" s="5">
        <v>466637.42</v>
      </c>
      <c r="BO82" s="5">
        <v>467169.25</v>
      </c>
      <c r="BP82" s="5">
        <v>469124.12</v>
      </c>
      <c r="BQ82" s="5">
        <v>470044.91</v>
      </c>
      <c r="BR82" s="5">
        <v>466637.42</v>
      </c>
      <c r="BS82" s="5">
        <v>466637.42</v>
      </c>
      <c r="BT82" s="5">
        <v>466637.42</v>
      </c>
      <c r="BU82" s="5">
        <v>428753.86</v>
      </c>
      <c r="BV82" s="5">
        <v>466637.42</v>
      </c>
      <c r="BW82" s="5">
        <v>600000</v>
      </c>
      <c r="BX82" s="5">
        <v>600000</v>
      </c>
      <c r="BY82" s="5">
        <v>600000</v>
      </c>
      <c r="BZ82" s="5">
        <v>481033.29</v>
      </c>
      <c r="CA82" s="5">
        <v>420000</v>
      </c>
      <c r="CB82" s="5">
        <v>373848</v>
      </c>
      <c r="CC82" s="5" t="s">
        <v>14</v>
      </c>
      <c r="CD82" s="5"/>
      <c r="CE82" s="5" t="s">
        <v>87</v>
      </c>
      <c r="CF82" s="5">
        <v>354000</v>
      </c>
      <c r="CG82" s="5">
        <v>354000</v>
      </c>
      <c r="CH82" s="5">
        <v>345000</v>
      </c>
      <c r="CI82" s="5">
        <v>345000</v>
      </c>
      <c r="CJ82" s="5">
        <v>354000</v>
      </c>
      <c r="CK82" s="5">
        <v>364200</v>
      </c>
      <c r="CL82" s="5">
        <v>373848</v>
      </c>
      <c r="CM82" s="5">
        <v>375000</v>
      </c>
      <c r="CN82" s="5">
        <v>420000</v>
      </c>
      <c r="CO82" s="5">
        <v>429567</v>
      </c>
      <c r="CP82" s="5">
        <v>469149</v>
      </c>
      <c r="CQ82" s="5">
        <v>472740</v>
      </c>
      <c r="CR82" s="5">
        <v>472740</v>
      </c>
      <c r="CS82" s="5">
        <v>469149</v>
      </c>
      <c r="CT82" s="5">
        <v>469149</v>
      </c>
      <c r="CU82" s="5">
        <v>429567</v>
      </c>
      <c r="CV82" s="5">
        <v>429567</v>
      </c>
      <c r="CW82" s="5">
        <v>469149</v>
      </c>
      <c r="CX82" s="5">
        <v>600000</v>
      </c>
      <c r="CY82" s="5">
        <v>600000</v>
      </c>
      <c r="CZ82" s="5">
        <v>600000</v>
      </c>
      <c r="DA82" s="5">
        <v>475308</v>
      </c>
      <c r="DB82" s="5">
        <v>420000</v>
      </c>
      <c r="DC82" s="5">
        <v>373848</v>
      </c>
      <c r="DD82" s="5" t="s">
        <v>14</v>
      </c>
    </row>
    <row r="83" spans="1:108">
      <c r="A83" s="5"/>
      <c r="B83" s="5" t="s">
        <v>88</v>
      </c>
      <c r="C83" s="5">
        <v>12406451.289999999</v>
      </c>
      <c r="D83" s="5">
        <v>25374649.870000001</v>
      </c>
      <c r="E83" s="5">
        <v>0</v>
      </c>
      <c r="F83" s="5">
        <v>2200328.7000000002</v>
      </c>
      <c r="G83" s="5">
        <v>0</v>
      </c>
      <c r="H83" s="5">
        <v>0</v>
      </c>
      <c r="I83" s="5">
        <v>0</v>
      </c>
      <c r="J83" s="5">
        <v>15068556.41</v>
      </c>
      <c r="K83" s="5">
        <v>28315385.079999998</v>
      </c>
      <c r="L83" s="5">
        <v>26840198.16</v>
      </c>
      <c r="M83" s="5">
        <v>18973628.260000002</v>
      </c>
      <c r="N83" s="5">
        <v>11770368.789999999</v>
      </c>
      <c r="O83" s="5">
        <v>34658924.259999998</v>
      </c>
      <c r="P83" s="5">
        <v>39689333.079999998</v>
      </c>
      <c r="Q83" s="5">
        <v>24849340.41</v>
      </c>
      <c r="R83" s="5">
        <v>8514317.9800000004</v>
      </c>
      <c r="S83" s="5">
        <v>37280168.640000001</v>
      </c>
      <c r="T83" s="5">
        <v>40771421.68</v>
      </c>
      <c r="U83" s="5">
        <v>35291529.5</v>
      </c>
      <c r="V83" s="5">
        <v>36720846.009999998</v>
      </c>
      <c r="W83" s="5">
        <v>36118111.390000001</v>
      </c>
      <c r="X83" s="5">
        <v>36153989.189999998</v>
      </c>
      <c r="Y83" s="5">
        <v>28409009.48</v>
      </c>
      <c r="Z83" s="5">
        <v>0</v>
      </c>
      <c r="AA83" s="5" t="s">
        <v>14</v>
      </c>
      <c r="AB83" s="5"/>
      <c r="AC83" s="5" t="s">
        <v>88</v>
      </c>
      <c r="AD83" s="5">
        <v>-11320920</v>
      </c>
      <c r="AE83" s="5">
        <v>-22159220</v>
      </c>
      <c r="AF83" s="5">
        <v>2300000</v>
      </c>
      <c r="AG83" s="5">
        <v>-46000</v>
      </c>
      <c r="AH83" s="5">
        <v>2360000</v>
      </c>
      <c r="AI83" s="5">
        <v>2428000</v>
      </c>
      <c r="AJ83" s="5">
        <v>667941.76</v>
      </c>
      <c r="AK83" s="5">
        <v>-11685000</v>
      </c>
      <c r="AL83" s="5">
        <v>-32170472.489999998</v>
      </c>
      <c r="AM83" s="5">
        <v>-39320048.950000003</v>
      </c>
      <c r="AN83" s="5">
        <v>-30951490.530000001</v>
      </c>
      <c r="AO83" s="5">
        <v>-15753483.93</v>
      </c>
      <c r="AP83" s="5">
        <v>-53948300.979999997</v>
      </c>
      <c r="AQ83" s="5">
        <v>-53104252.5</v>
      </c>
      <c r="AR83" s="5">
        <v>-31316837.32</v>
      </c>
      <c r="AS83" s="5">
        <v>-15807819.1</v>
      </c>
      <c r="AT83" s="5">
        <v>-43720360.950000003</v>
      </c>
      <c r="AU83" s="5">
        <v>-53102463.270000003</v>
      </c>
      <c r="AV83" s="5">
        <v>-45560000</v>
      </c>
      <c r="AW83" s="5">
        <v>14040000</v>
      </c>
      <c r="AX83" s="5">
        <v>-59360000</v>
      </c>
      <c r="AY83" s="5">
        <v>-56670159.490000002</v>
      </c>
      <c r="AZ83" s="5">
        <v>-28207200</v>
      </c>
      <c r="BA83" s="5">
        <v>2492320</v>
      </c>
      <c r="BB83" s="5" t="s">
        <v>14</v>
      </c>
      <c r="BC83" s="5"/>
      <c r="BD83" s="5" t="s">
        <v>88</v>
      </c>
      <c r="BE83" s="5">
        <v>1085531.29</v>
      </c>
      <c r="BF83" s="5">
        <v>3215429.87</v>
      </c>
      <c r="BG83" s="5">
        <v>2300000</v>
      </c>
      <c r="BH83" s="5">
        <v>2154328.7000000002</v>
      </c>
      <c r="BI83" s="5">
        <v>2360000</v>
      </c>
      <c r="BJ83" s="5">
        <v>2428000</v>
      </c>
      <c r="BK83" s="5">
        <v>2261562.42</v>
      </c>
      <c r="BL83" s="5">
        <v>3383556.41</v>
      </c>
      <c r="BM83" s="5">
        <v>-3855087.41</v>
      </c>
      <c r="BN83" s="5">
        <v>-12479850.789999999</v>
      </c>
      <c r="BO83" s="5">
        <v>-7481049.9100000001</v>
      </c>
      <c r="BP83" s="5">
        <v>-3983115.13</v>
      </c>
      <c r="BQ83" s="5">
        <v>-19289376.719999999</v>
      </c>
      <c r="BR83" s="5">
        <v>-13414919.42</v>
      </c>
      <c r="BS83" s="5">
        <v>-6467496.9100000001</v>
      </c>
      <c r="BT83" s="5">
        <v>-2662709.52</v>
      </c>
      <c r="BU83" s="5">
        <v>-6440192.3099999996</v>
      </c>
      <c r="BV83" s="5">
        <v>-12331041.59</v>
      </c>
      <c r="BW83" s="5">
        <v>-10268470.5</v>
      </c>
      <c r="BX83" s="5">
        <v>50760846.009999998</v>
      </c>
      <c r="BY83" s="5">
        <v>-23241888.609999999</v>
      </c>
      <c r="BZ83" s="5">
        <v>-20516170.300000001</v>
      </c>
      <c r="CA83" s="5">
        <v>201809.48</v>
      </c>
      <c r="CB83" s="5">
        <v>2492320</v>
      </c>
      <c r="CC83" s="5" t="s">
        <v>14</v>
      </c>
      <c r="CD83" s="5"/>
      <c r="CE83" s="5" t="s">
        <v>88</v>
      </c>
      <c r="CF83" s="5">
        <v>1085531.29</v>
      </c>
      <c r="CG83" s="5">
        <v>3215429.87</v>
      </c>
      <c r="CH83" s="5">
        <v>2300000</v>
      </c>
      <c r="CI83" s="5">
        <v>2154328.7000000002</v>
      </c>
      <c r="CJ83" s="5">
        <v>2360000</v>
      </c>
      <c r="CK83" s="5">
        <v>2428000</v>
      </c>
      <c r="CL83" s="5">
        <v>2261562.42</v>
      </c>
      <c r="CM83" s="5">
        <v>3383556.41</v>
      </c>
      <c r="CN83" s="5">
        <v>-3006814.93</v>
      </c>
      <c r="CO83" s="5">
        <v>-4627016.4800000004</v>
      </c>
      <c r="CP83" s="5">
        <v>-3515009.86</v>
      </c>
      <c r="CQ83" s="5">
        <v>-1293013.21</v>
      </c>
      <c r="CR83" s="5">
        <v>-12110819.74</v>
      </c>
      <c r="CS83" s="5">
        <v>-6725141.3200000003</v>
      </c>
      <c r="CT83" s="5">
        <v>-2522376.08</v>
      </c>
      <c r="CU83" s="5">
        <v>494361.43</v>
      </c>
      <c r="CV83" s="5">
        <v>-5218326.5599999996</v>
      </c>
      <c r="CW83" s="5">
        <v>-5641488.8899999997</v>
      </c>
      <c r="CX83" s="5">
        <v>-10268470.5</v>
      </c>
      <c r="CY83" s="5">
        <v>5560846.0099999998</v>
      </c>
      <c r="CZ83" s="5">
        <v>-23241888.609999999</v>
      </c>
      <c r="DA83" s="5">
        <v>-10869815.609999999</v>
      </c>
      <c r="DB83" s="5">
        <v>201809.48</v>
      </c>
      <c r="DC83" s="5">
        <v>2492320</v>
      </c>
      <c r="DD83" s="5" t="s">
        <v>14</v>
      </c>
    </row>
    <row r="84" spans="1:108">
      <c r="A84" s="5"/>
      <c r="B84" s="5" t="s">
        <v>89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 t="s">
        <v>14</v>
      </c>
      <c r="AB84" s="5"/>
      <c r="AC84" s="5" t="s">
        <v>89</v>
      </c>
      <c r="AD84" s="5">
        <v>472000</v>
      </c>
      <c r="AE84" s="5">
        <v>354000</v>
      </c>
      <c r="AF84" s="5">
        <v>345000</v>
      </c>
      <c r="AG84" s="5">
        <v>345000</v>
      </c>
      <c r="AH84" s="5">
        <v>354000</v>
      </c>
      <c r="AI84" s="5">
        <v>364200</v>
      </c>
      <c r="AJ84" s="5">
        <v>373848</v>
      </c>
      <c r="AK84" s="5">
        <v>375000</v>
      </c>
      <c r="AL84" s="5">
        <v>708878.11</v>
      </c>
      <c r="AM84" s="5">
        <v>949368.8</v>
      </c>
      <c r="AN84" s="5">
        <v>1267488</v>
      </c>
      <c r="AO84" s="5">
        <v>1442127.64</v>
      </c>
      <c r="AP84" s="5">
        <v>1595599.46</v>
      </c>
      <c r="AQ84" s="5">
        <v>1740509.47</v>
      </c>
      <c r="AR84" s="5">
        <v>1898737.6</v>
      </c>
      <c r="AS84" s="5">
        <v>1898737.6</v>
      </c>
      <c r="AT84" s="5">
        <v>1721057.11</v>
      </c>
      <c r="AU84" s="5">
        <v>1740509.47</v>
      </c>
      <c r="AV84" s="5">
        <v>1600000</v>
      </c>
      <c r="AW84" s="5">
        <v>1200000</v>
      </c>
      <c r="AX84" s="5">
        <v>1000000</v>
      </c>
      <c r="AY84" s="5">
        <v>819273.64</v>
      </c>
      <c r="AZ84" s="5">
        <v>560000</v>
      </c>
      <c r="BA84" s="5">
        <v>373848</v>
      </c>
      <c r="BB84" s="5" t="s">
        <v>14</v>
      </c>
      <c r="BC84" s="5"/>
      <c r="BD84" s="5" t="s">
        <v>89</v>
      </c>
      <c r="BE84" s="5">
        <v>472000</v>
      </c>
      <c r="BF84" s="5">
        <v>354000</v>
      </c>
      <c r="BG84" s="5">
        <v>345000</v>
      </c>
      <c r="BH84" s="5">
        <v>345000</v>
      </c>
      <c r="BI84" s="5">
        <v>354000</v>
      </c>
      <c r="BJ84" s="5">
        <v>364200</v>
      </c>
      <c r="BK84" s="5">
        <v>373848</v>
      </c>
      <c r="BL84" s="5">
        <v>375000</v>
      </c>
      <c r="BM84" s="5">
        <v>708878.11</v>
      </c>
      <c r="BN84" s="5">
        <v>949368.8</v>
      </c>
      <c r="BO84" s="5">
        <v>1267488</v>
      </c>
      <c r="BP84" s="5">
        <v>1442127.64</v>
      </c>
      <c r="BQ84" s="5">
        <v>1595599.46</v>
      </c>
      <c r="BR84" s="5">
        <v>1740509.47</v>
      </c>
      <c r="BS84" s="5">
        <v>1898737.6</v>
      </c>
      <c r="BT84" s="5">
        <v>1898737.6</v>
      </c>
      <c r="BU84" s="5">
        <v>1721057.11</v>
      </c>
      <c r="BV84" s="5">
        <v>1740509.47</v>
      </c>
      <c r="BW84" s="5">
        <v>1600000</v>
      </c>
      <c r="BX84" s="5">
        <v>1200000</v>
      </c>
      <c r="BY84" s="5">
        <v>1000000</v>
      </c>
      <c r="BZ84" s="5">
        <v>819273.64</v>
      </c>
      <c r="CA84" s="5">
        <v>560000</v>
      </c>
      <c r="CB84" s="5">
        <v>373848</v>
      </c>
      <c r="CC84" s="5" t="s">
        <v>14</v>
      </c>
      <c r="CD84" s="5"/>
      <c r="CE84" s="5" t="s">
        <v>89</v>
      </c>
      <c r="CF84" s="5">
        <v>472000</v>
      </c>
      <c r="CG84" s="5">
        <v>354000</v>
      </c>
      <c r="CH84" s="5">
        <v>345000</v>
      </c>
      <c r="CI84" s="5">
        <v>345000</v>
      </c>
      <c r="CJ84" s="5">
        <v>354000</v>
      </c>
      <c r="CK84" s="5">
        <v>364200</v>
      </c>
      <c r="CL84" s="5">
        <v>373848</v>
      </c>
      <c r="CM84" s="5">
        <v>375000</v>
      </c>
      <c r="CN84" s="5">
        <v>700000</v>
      </c>
      <c r="CO84" s="5">
        <v>859134</v>
      </c>
      <c r="CP84" s="5">
        <v>1251064</v>
      </c>
      <c r="CQ84" s="5">
        <v>1418220</v>
      </c>
      <c r="CR84" s="5">
        <v>1575800</v>
      </c>
      <c r="CS84" s="5">
        <v>1720213</v>
      </c>
      <c r="CT84" s="5">
        <v>1876596</v>
      </c>
      <c r="CU84" s="5">
        <v>1718268</v>
      </c>
      <c r="CV84" s="5">
        <v>1718268</v>
      </c>
      <c r="CW84" s="5">
        <v>1720213</v>
      </c>
      <c r="CX84" s="5">
        <v>1600000</v>
      </c>
      <c r="CY84" s="5">
        <v>1200000</v>
      </c>
      <c r="CZ84" s="5">
        <v>1000000</v>
      </c>
      <c r="DA84" s="5">
        <v>792180</v>
      </c>
      <c r="DB84" s="5">
        <v>560000</v>
      </c>
      <c r="DC84" s="5">
        <v>373848</v>
      </c>
      <c r="DD84" s="5" t="s">
        <v>14</v>
      </c>
    </row>
    <row r="85" spans="1:108">
      <c r="A85" s="5"/>
      <c r="B85" s="5" t="s">
        <v>90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 t="s">
        <v>14</v>
      </c>
      <c r="AB85" s="5"/>
      <c r="AC85" s="5" t="s">
        <v>90</v>
      </c>
      <c r="AD85" s="5">
        <v>2360000</v>
      </c>
      <c r="AE85" s="5">
        <v>2360000</v>
      </c>
      <c r="AF85" s="5">
        <v>2300000</v>
      </c>
      <c r="AG85" s="5">
        <v>2300000</v>
      </c>
      <c r="AH85" s="5">
        <v>2360000</v>
      </c>
      <c r="AI85" s="5">
        <v>2428000</v>
      </c>
      <c r="AJ85" s="5">
        <v>2492320</v>
      </c>
      <c r="AK85" s="5">
        <v>2500000</v>
      </c>
      <c r="AL85" s="5">
        <v>2845421.59</v>
      </c>
      <c r="AM85" s="5">
        <v>3266287.72</v>
      </c>
      <c r="AN85" s="5">
        <v>3271605.07</v>
      </c>
      <c r="AO85" s="5">
        <v>3351179.74</v>
      </c>
      <c r="AP85" s="5">
        <v>3300356.35</v>
      </c>
      <c r="AQ85" s="5">
        <v>3266287.72</v>
      </c>
      <c r="AR85" s="5">
        <v>3266287.72</v>
      </c>
      <c r="AS85" s="5">
        <v>3266287.72</v>
      </c>
      <c r="AT85" s="5">
        <v>2887522.33</v>
      </c>
      <c r="AU85" s="5">
        <v>3266287.72</v>
      </c>
      <c r="AV85" s="5">
        <v>4000000</v>
      </c>
      <c r="AW85" s="5">
        <v>4000000</v>
      </c>
      <c r="AX85" s="5">
        <v>4000000</v>
      </c>
      <c r="AY85" s="5">
        <v>3410219.7</v>
      </c>
      <c r="AZ85" s="5">
        <v>2800000</v>
      </c>
      <c r="BA85" s="5">
        <v>2492320</v>
      </c>
      <c r="BB85" s="5" t="s">
        <v>14</v>
      </c>
      <c r="BC85" s="5"/>
      <c r="BD85" s="5" t="s">
        <v>90</v>
      </c>
      <c r="BE85" s="5">
        <v>2360000</v>
      </c>
      <c r="BF85" s="5">
        <v>2360000</v>
      </c>
      <c r="BG85" s="5">
        <v>2300000</v>
      </c>
      <c r="BH85" s="5">
        <v>2300000</v>
      </c>
      <c r="BI85" s="5">
        <v>2360000</v>
      </c>
      <c r="BJ85" s="5">
        <v>2428000</v>
      </c>
      <c r="BK85" s="5">
        <v>2492320</v>
      </c>
      <c r="BL85" s="5">
        <v>2500000</v>
      </c>
      <c r="BM85" s="5">
        <v>2845421.59</v>
      </c>
      <c r="BN85" s="5">
        <v>3266287.72</v>
      </c>
      <c r="BO85" s="5">
        <v>3271605.07</v>
      </c>
      <c r="BP85" s="5">
        <v>3351179.74</v>
      </c>
      <c r="BQ85" s="5">
        <v>3300356.35</v>
      </c>
      <c r="BR85" s="5">
        <v>3266287.72</v>
      </c>
      <c r="BS85" s="5">
        <v>3266287.72</v>
      </c>
      <c r="BT85" s="5">
        <v>3266287.72</v>
      </c>
      <c r="BU85" s="5">
        <v>2887522.33</v>
      </c>
      <c r="BV85" s="5">
        <v>3266287.72</v>
      </c>
      <c r="BW85" s="5">
        <v>4000000</v>
      </c>
      <c r="BX85" s="5">
        <v>4000000</v>
      </c>
      <c r="BY85" s="5">
        <v>4000000</v>
      </c>
      <c r="BZ85" s="5">
        <v>3410219.7</v>
      </c>
      <c r="CA85" s="5">
        <v>2800000</v>
      </c>
      <c r="CB85" s="5">
        <v>2492320</v>
      </c>
      <c r="CC85" s="5" t="s">
        <v>14</v>
      </c>
      <c r="CD85" s="5"/>
      <c r="CE85" s="5" t="s">
        <v>90</v>
      </c>
      <c r="CF85" s="5">
        <v>2360000</v>
      </c>
      <c r="CG85" s="5">
        <v>2360000</v>
      </c>
      <c r="CH85" s="5">
        <v>2300000</v>
      </c>
      <c r="CI85" s="5">
        <v>2300000</v>
      </c>
      <c r="CJ85" s="5">
        <v>2360000</v>
      </c>
      <c r="CK85" s="5">
        <v>2428000</v>
      </c>
      <c r="CL85" s="5">
        <v>2492320</v>
      </c>
      <c r="CM85" s="5">
        <v>2500000</v>
      </c>
      <c r="CN85" s="5">
        <v>2800000</v>
      </c>
      <c r="CO85" s="5">
        <v>2863780</v>
      </c>
      <c r="CP85" s="5">
        <v>3127660</v>
      </c>
      <c r="CQ85" s="5">
        <v>3151600</v>
      </c>
      <c r="CR85" s="5">
        <v>3151600</v>
      </c>
      <c r="CS85" s="5">
        <v>3127660</v>
      </c>
      <c r="CT85" s="5">
        <v>3127660</v>
      </c>
      <c r="CU85" s="5">
        <v>2863780</v>
      </c>
      <c r="CV85" s="5">
        <v>2863780</v>
      </c>
      <c r="CW85" s="5">
        <v>3127660</v>
      </c>
      <c r="CX85" s="5">
        <v>4000000</v>
      </c>
      <c r="CY85" s="5">
        <v>4000000</v>
      </c>
      <c r="CZ85" s="5">
        <v>4000000</v>
      </c>
      <c r="DA85" s="5">
        <v>3168720</v>
      </c>
      <c r="DB85" s="5">
        <v>2800000</v>
      </c>
      <c r="DC85" s="5">
        <v>2492320</v>
      </c>
      <c r="DD85" s="5" t="s">
        <v>14</v>
      </c>
    </row>
    <row r="86" spans="1:108">
      <c r="A86" s="5"/>
      <c r="B86" s="5" t="s">
        <v>91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 t="s">
        <v>14</v>
      </c>
      <c r="AB86" s="5"/>
      <c r="AC86" s="5" t="s">
        <v>91</v>
      </c>
      <c r="AD86" s="5">
        <v>1534000</v>
      </c>
      <c r="AE86" s="5">
        <v>1534000</v>
      </c>
      <c r="AF86" s="5">
        <v>1495000</v>
      </c>
      <c r="AG86" s="5">
        <v>1495000</v>
      </c>
      <c r="AH86" s="5">
        <v>1534000</v>
      </c>
      <c r="AI86" s="5">
        <v>1578200</v>
      </c>
      <c r="AJ86" s="5">
        <v>1620008</v>
      </c>
      <c r="AK86" s="5">
        <v>1625000</v>
      </c>
      <c r="AL86" s="5">
        <v>1849524.04</v>
      </c>
      <c r="AM86" s="5">
        <v>2123087.02</v>
      </c>
      <c r="AN86" s="5">
        <v>2126543.2999999998</v>
      </c>
      <c r="AO86" s="5">
        <v>2178266.83</v>
      </c>
      <c r="AP86" s="5">
        <v>2145231.63</v>
      </c>
      <c r="AQ86" s="5">
        <v>2123087.02</v>
      </c>
      <c r="AR86" s="5">
        <v>2123087.02</v>
      </c>
      <c r="AS86" s="5">
        <v>2123087.02</v>
      </c>
      <c r="AT86" s="5">
        <v>1876889.52</v>
      </c>
      <c r="AU86" s="5">
        <v>2123087.02</v>
      </c>
      <c r="AV86" s="5">
        <v>2600000</v>
      </c>
      <c r="AW86" s="5">
        <v>2600000</v>
      </c>
      <c r="AX86" s="5">
        <v>2600000</v>
      </c>
      <c r="AY86" s="5">
        <v>2216642.7999999998</v>
      </c>
      <c r="AZ86" s="5">
        <v>1820000</v>
      </c>
      <c r="BA86" s="5">
        <v>1620008</v>
      </c>
      <c r="BB86" s="5" t="s">
        <v>14</v>
      </c>
      <c r="BC86" s="5"/>
      <c r="BD86" s="5" t="s">
        <v>91</v>
      </c>
      <c r="BE86" s="5">
        <v>1534000</v>
      </c>
      <c r="BF86" s="5">
        <v>1534000</v>
      </c>
      <c r="BG86" s="5">
        <v>1495000</v>
      </c>
      <c r="BH86" s="5">
        <v>1495000</v>
      </c>
      <c r="BI86" s="5">
        <v>1534000</v>
      </c>
      <c r="BJ86" s="5">
        <v>1578200</v>
      </c>
      <c r="BK86" s="5">
        <v>1620008</v>
      </c>
      <c r="BL86" s="5">
        <v>1625000</v>
      </c>
      <c r="BM86" s="5">
        <v>1849524.04</v>
      </c>
      <c r="BN86" s="5">
        <v>2123087.02</v>
      </c>
      <c r="BO86" s="5">
        <v>2126543.2999999998</v>
      </c>
      <c r="BP86" s="5">
        <v>2178266.83</v>
      </c>
      <c r="BQ86" s="5">
        <v>2145231.63</v>
      </c>
      <c r="BR86" s="5">
        <v>2123087.02</v>
      </c>
      <c r="BS86" s="5">
        <v>2123087.02</v>
      </c>
      <c r="BT86" s="5">
        <v>2123087.02</v>
      </c>
      <c r="BU86" s="5">
        <v>1876889.52</v>
      </c>
      <c r="BV86" s="5">
        <v>2123087.02</v>
      </c>
      <c r="BW86" s="5">
        <v>2600000</v>
      </c>
      <c r="BX86" s="5">
        <v>2600000</v>
      </c>
      <c r="BY86" s="5">
        <v>2600000</v>
      </c>
      <c r="BZ86" s="5">
        <v>2216642.7999999998</v>
      </c>
      <c r="CA86" s="5">
        <v>1820000</v>
      </c>
      <c r="CB86" s="5">
        <v>1620008</v>
      </c>
      <c r="CC86" s="5" t="s">
        <v>14</v>
      </c>
      <c r="CD86" s="5"/>
      <c r="CE86" s="5" t="s">
        <v>91</v>
      </c>
      <c r="CF86" s="5">
        <v>1534000</v>
      </c>
      <c r="CG86" s="5">
        <v>1534000</v>
      </c>
      <c r="CH86" s="5">
        <v>1495000</v>
      </c>
      <c r="CI86" s="5">
        <v>1495000</v>
      </c>
      <c r="CJ86" s="5">
        <v>1534000</v>
      </c>
      <c r="CK86" s="5">
        <v>1578200</v>
      </c>
      <c r="CL86" s="5">
        <v>1620008</v>
      </c>
      <c r="CM86" s="5">
        <v>1625000</v>
      </c>
      <c r="CN86" s="5">
        <v>1820000</v>
      </c>
      <c r="CO86" s="5">
        <v>1861457</v>
      </c>
      <c r="CP86" s="5">
        <v>2032979</v>
      </c>
      <c r="CQ86" s="5">
        <v>2048540</v>
      </c>
      <c r="CR86" s="5">
        <v>2048540</v>
      </c>
      <c r="CS86" s="5">
        <v>2032979</v>
      </c>
      <c r="CT86" s="5">
        <v>2032979</v>
      </c>
      <c r="CU86" s="5">
        <v>1861457</v>
      </c>
      <c r="CV86" s="5">
        <v>1861457</v>
      </c>
      <c r="CW86" s="5">
        <v>2032979</v>
      </c>
      <c r="CX86" s="5">
        <v>2600000</v>
      </c>
      <c r="CY86" s="5">
        <v>2600000</v>
      </c>
      <c r="CZ86" s="5">
        <v>2600000</v>
      </c>
      <c r="DA86" s="5">
        <v>2059668</v>
      </c>
      <c r="DB86" s="5">
        <v>1820000</v>
      </c>
      <c r="DC86" s="5">
        <v>1620008</v>
      </c>
      <c r="DD86" s="5" t="s">
        <v>14</v>
      </c>
    </row>
    <row r="87" spans="1:108">
      <c r="A87" s="5"/>
      <c r="B87" s="5" t="s">
        <v>92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 t="s">
        <v>14</v>
      </c>
      <c r="AB87" s="5"/>
      <c r="AC87" s="5" t="s">
        <v>92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 t="s">
        <v>14</v>
      </c>
      <c r="BC87" s="5"/>
      <c r="BD87" s="5" t="s">
        <v>92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 t="s">
        <v>14</v>
      </c>
      <c r="CD87" s="5"/>
      <c r="CE87" s="5" t="s">
        <v>92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 t="s">
        <v>14</v>
      </c>
    </row>
    <row r="88" spans="1:108">
      <c r="A88" s="5"/>
      <c r="B88" s="5" t="s">
        <v>93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 t="s">
        <v>14</v>
      </c>
      <c r="AB88" s="5"/>
      <c r="AC88" s="5" t="s">
        <v>93</v>
      </c>
      <c r="AD88" s="5">
        <v>944000</v>
      </c>
      <c r="AE88" s="5">
        <v>944000</v>
      </c>
      <c r="AF88" s="5">
        <v>920000</v>
      </c>
      <c r="AG88" s="5">
        <v>920000</v>
      </c>
      <c r="AH88" s="5">
        <v>944000</v>
      </c>
      <c r="AI88" s="5">
        <v>971200</v>
      </c>
      <c r="AJ88" s="5">
        <v>996928</v>
      </c>
      <c r="AK88" s="5">
        <v>1000000</v>
      </c>
      <c r="AL88" s="5">
        <v>1138168.6399999999</v>
      </c>
      <c r="AM88" s="5">
        <v>1306515.0900000001</v>
      </c>
      <c r="AN88" s="5">
        <v>1308642.03</v>
      </c>
      <c r="AO88" s="5">
        <v>1340471.8999999999</v>
      </c>
      <c r="AP88" s="5">
        <v>1320142.54</v>
      </c>
      <c r="AQ88" s="5">
        <v>1306515.0900000001</v>
      </c>
      <c r="AR88" s="5">
        <v>1306515.0900000001</v>
      </c>
      <c r="AS88" s="5">
        <v>1306515.0900000001</v>
      </c>
      <c r="AT88" s="5">
        <v>1155008.93</v>
      </c>
      <c r="AU88" s="5">
        <v>1306515.0900000001</v>
      </c>
      <c r="AV88" s="5">
        <v>1600000</v>
      </c>
      <c r="AW88" s="5">
        <v>1600000</v>
      </c>
      <c r="AX88" s="5">
        <v>1600000</v>
      </c>
      <c r="AY88" s="5">
        <v>1364087.88</v>
      </c>
      <c r="AZ88" s="5">
        <v>1120000</v>
      </c>
      <c r="BA88" s="5">
        <v>996928</v>
      </c>
      <c r="BB88" s="5" t="s">
        <v>14</v>
      </c>
      <c r="BC88" s="5"/>
      <c r="BD88" s="5" t="s">
        <v>93</v>
      </c>
      <c r="BE88" s="5">
        <v>944000</v>
      </c>
      <c r="BF88" s="5">
        <v>944000</v>
      </c>
      <c r="BG88" s="5">
        <v>920000</v>
      </c>
      <c r="BH88" s="5">
        <v>920000</v>
      </c>
      <c r="BI88" s="5">
        <v>944000</v>
      </c>
      <c r="BJ88" s="5">
        <v>971200</v>
      </c>
      <c r="BK88" s="5">
        <v>996928</v>
      </c>
      <c r="BL88" s="5">
        <v>1000000</v>
      </c>
      <c r="BM88" s="5">
        <v>1138168.6399999999</v>
      </c>
      <c r="BN88" s="5">
        <v>1306515.0900000001</v>
      </c>
      <c r="BO88" s="5">
        <v>1308642.03</v>
      </c>
      <c r="BP88" s="5">
        <v>1340471.8999999999</v>
      </c>
      <c r="BQ88" s="5">
        <v>1320142.54</v>
      </c>
      <c r="BR88" s="5">
        <v>1306515.0900000001</v>
      </c>
      <c r="BS88" s="5">
        <v>1306515.0900000001</v>
      </c>
      <c r="BT88" s="5">
        <v>1306515.0900000001</v>
      </c>
      <c r="BU88" s="5">
        <v>1155008.93</v>
      </c>
      <c r="BV88" s="5">
        <v>1306515.0900000001</v>
      </c>
      <c r="BW88" s="5">
        <v>1600000</v>
      </c>
      <c r="BX88" s="5">
        <v>1600000</v>
      </c>
      <c r="BY88" s="5">
        <v>1600000</v>
      </c>
      <c r="BZ88" s="5">
        <v>1364087.88</v>
      </c>
      <c r="CA88" s="5">
        <v>1120000</v>
      </c>
      <c r="CB88" s="5">
        <v>996928</v>
      </c>
      <c r="CC88" s="5" t="s">
        <v>14</v>
      </c>
      <c r="CD88" s="5"/>
      <c r="CE88" s="5" t="s">
        <v>93</v>
      </c>
      <c r="CF88" s="5">
        <v>944000</v>
      </c>
      <c r="CG88" s="5">
        <v>944000</v>
      </c>
      <c r="CH88" s="5">
        <v>920000</v>
      </c>
      <c r="CI88" s="5">
        <v>920000</v>
      </c>
      <c r="CJ88" s="5">
        <v>944000</v>
      </c>
      <c r="CK88" s="5">
        <v>971200</v>
      </c>
      <c r="CL88" s="5">
        <v>996928</v>
      </c>
      <c r="CM88" s="5">
        <v>1000000</v>
      </c>
      <c r="CN88" s="5">
        <v>1120000</v>
      </c>
      <c r="CO88" s="5">
        <v>1145512</v>
      </c>
      <c r="CP88" s="5">
        <v>1251064</v>
      </c>
      <c r="CQ88" s="5">
        <v>1260640</v>
      </c>
      <c r="CR88" s="5">
        <v>1260640</v>
      </c>
      <c r="CS88" s="5">
        <v>1251064</v>
      </c>
      <c r="CT88" s="5">
        <v>1251064</v>
      </c>
      <c r="CU88" s="5">
        <v>1145512</v>
      </c>
      <c r="CV88" s="5">
        <v>1145512</v>
      </c>
      <c r="CW88" s="5">
        <v>1251064</v>
      </c>
      <c r="CX88" s="5">
        <v>1600000</v>
      </c>
      <c r="CY88" s="5">
        <v>1600000</v>
      </c>
      <c r="CZ88" s="5">
        <v>1600000</v>
      </c>
      <c r="DA88" s="5">
        <v>1267488</v>
      </c>
      <c r="DB88" s="5">
        <v>1120000</v>
      </c>
      <c r="DC88" s="5">
        <v>996928</v>
      </c>
      <c r="DD88" s="5" t="s">
        <v>14</v>
      </c>
    </row>
    <row r="89" spans="1:108">
      <c r="A89" s="5"/>
      <c r="B89" s="5" t="s">
        <v>94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 t="s">
        <v>14</v>
      </c>
      <c r="AB89" s="5"/>
      <c r="AC89" s="5" t="s">
        <v>94</v>
      </c>
      <c r="AD89" s="5">
        <v>590000</v>
      </c>
      <c r="AE89" s="5">
        <v>590000</v>
      </c>
      <c r="AF89" s="5">
        <v>575000</v>
      </c>
      <c r="AG89" s="5">
        <v>575000</v>
      </c>
      <c r="AH89" s="5">
        <v>590000</v>
      </c>
      <c r="AI89" s="5">
        <v>607000</v>
      </c>
      <c r="AJ89" s="5">
        <v>623080</v>
      </c>
      <c r="AK89" s="5">
        <v>625000</v>
      </c>
      <c r="AL89" s="5">
        <v>715586.51</v>
      </c>
      <c r="AM89" s="5">
        <v>860007.54</v>
      </c>
      <c r="AN89" s="5">
        <v>861832.2</v>
      </c>
      <c r="AO89" s="5">
        <v>900328.38</v>
      </c>
      <c r="AP89" s="5">
        <v>871698.26</v>
      </c>
      <c r="AQ89" s="5">
        <v>860007.54</v>
      </c>
      <c r="AR89" s="5">
        <v>860007.54</v>
      </c>
      <c r="AS89" s="5">
        <v>860007.54</v>
      </c>
      <c r="AT89" s="5">
        <v>730033.46</v>
      </c>
      <c r="AU89" s="5">
        <v>860007.54</v>
      </c>
      <c r="AV89" s="5">
        <v>1000000</v>
      </c>
      <c r="AW89" s="5">
        <v>1000000</v>
      </c>
      <c r="AX89" s="5">
        <v>1000000</v>
      </c>
      <c r="AY89" s="5">
        <v>909398.08</v>
      </c>
      <c r="AZ89" s="5">
        <v>700000</v>
      </c>
      <c r="BA89" s="5">
        <v>623080</v>
      </c>
      <c r="BB89" s="5" t="s">
        <v>14</v>
      </c>
      <c r="BC89" s="5"/>
      <c r="BD89" s="5" t="s">
        <v>94</v>
      </c>
      <c r="BE89" s="5">
        <v>590000</v>
      </c>
      <c r="BF89" s="5">
        <v>590000</v>
      </c>
      <c r="BG89" s="5">
        <v>575000</v>
      </c>
      <c r="BH89" s="5">
        <v>575000</v>
      </c>
      <c r="BI89" s="5">
        <v>590000</v>
      </c>
      <c r="BJ89" s="5">
        <v>607000</v>
      </c>
      <c r="BK89" s="5">
        <v>623080</v>
      </c>
      <c r="BL89" s="5">
        <v>625000</v>
      </c>
      <c r="BM89" s="5">
        <v>715586.51</v>
      </c>
      <c r="BN89" s="5">
        <v>860007.54</v>
      </c>
      <c r="BO89" s="5">
        <v>861832.2</v>
      </c>
      <c r="BP89" s="5">
        <v>900328.38</v>
      </c>
      <c r="BQ89" s="5">
        <v>871698.26</v>
      </c>
      <c r="BR89" s="5">
        <v>860007.54</v>
      </c>
      <c r="BS89" s="5">
        <v>860007.54</v>
      </c>
      <c r="BT89" s="5">
        <v>860007.54</v>
      </c>
      <c r="BU89" s="5">
        <v>730033.46</v>
      </c>
      <c r="BV89" s="5">
        <v>860007.54</v>
      </c>
      <c r="BW89" s="5">
        <v>1000000</v>
      </c>
      <c r="BX89" s="5">
        <v>1000000</v>
      </c>
      <c r="BY89" s="5">
        <v>1000000</v>
      </c>
      <c r="BZ89" s="5">
        <v>909398.08</v>
      </c>
      <c r="CA89" s="5">
        <v>700000</v>
      </c>
      <c r="CB89" s="5">
        <v>623080</v>
      </c>
      <c r="CC89" s="5" t="s">
        <v>14</v>
      </c>
      <c r="CD89" s="5"/>
      <c r="CE89" s="5" t="s">
        <v>94</v>
      </c>
      <c r="CF89" s="5">
        <v>590000</v>
      </c>
      <c r="CG89" s="5">
        <v>590000</v>
      </c>
      <c r="CH89" s="5">
        <v>575000</v>
      </c>
      <c r="CI89" s="5">
        <v>575000</v>
      </c>
      <c r="CJ89" s="5">
        <v>590000</v>
      </c>
      <c r="CK89" s="5">
        <v>607000</v>
      </c>
      <c r="CL89" s="5">
        <v>623080</v>
      </c>
      <c r="CM89" s="5">
        <v>625000</v>
      </c>
      <c r="CN89" s="5">
        <v>700000</v>
      </c>
      <c r="CO89" s="5">
        <v>715945</v>
      </c>
      <c r="CP89" s="5">
        <v>781915</v>
      </c>
      <c r="CQ89" s="5">
        <v>787900</v>
      </c>
      <c r="CR89" s="5">
        <v>787900</v>
      </c>
      <c r="CS89" s="5">
        <v>781915</v>
      </c>
      <c r="CT89" s="5">
        <v>781915</v>
      </c>
      <c r="CU89" s="5">
        <v>715945</v>
      </c>
      <c r="CV89" s="5">
        <v>715945</v>
      </c>
      <c r="CW89" s="5">
        <v>781915</v>
      </c>
      <c r="CX89" s="5">
        <v>1000000</v>
      </c>
      <c r="CY89" s="5">
        <v>1000000</v>
      </c>
      <c r="CZ89" s="5">
        <v>1000000</v>
      </c>
      <c r="DA89" s="5">
        <v>792180</v>
      </c>
      <c r="DB89" s="5">
        <v>700000</v>
      </c>
      <c r="DC89" s="5">
        <v>623080</v>
      </c>
      <c r="DD89" s="5" t="s">
        <v>14</v>
      </c>
    </row>
    <row r="90" spans="1:108">
      <c r="A90" s="5"/>
      <c r="B90" s="5" t="s">
        <v>95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 t="s">
        <v>14</v>
      </c>
      <c r="AB90" s="5"/>
      <c r="AC90" s="5" t="s">
        <v>95</v>
      </c>
      <c r="AD90" s="5">
        <v>0</v>
      </c>
      <c r="AE90" s="5">
        <v>0</v>
      </c>
      <c r="AF90" s="5">
        <v>0</v>
      </c>
      <c r="AG90" s="5">
        <v>0</v>
      </c>
      <c r="AH90" s="5">
        <v>826000</v>
      </c>
      <c r="AI90" s="5">
        <v>849800</v>
      </c>
      <c r="AJ90" s="5">
        <v>872312</v>
      </c>
      <c r="AK90" s="5">
        <v>875000</v>
      </c>
      <c r="AL90" s="5">
        <v>2823708.91</v>
      </c>
      <c r="AM90" s="5">
        <v>3043390.31</v>
      </c>
      <c r="AN90" s="5">
        <v>3046165.84</v>
      </c>
      <c r="AO90" s="5">
        <v>3030278.5</v>
      </c>
      <c r="AP90" s="5">
        <v>0</v>
      </c>
      <c r="AQ90" s="5">
        <v>0</v>
      </c>
      <c r="AR90" s="5">
        <v>0</v>
      </c>
      <c r="AS90" s="5">
        <v>0</v>
      </c>
      <c r="AT90" s="5">
        <v>995989.55</v>
      </c>
      <c r="AU90" s="5">
        <v>3043390.31</v>
      </c>
      <c r="AV90" s="5">
        <v>4000000</v>
      </c>
      <c r="AW90" s="5">
        <v>4000000</v>
      </c>
      <c r="AX90" s="5">
        <v>4000000</v>
      </c>
      <c r="AY90" s="5">
        <v>1091481.7</v>
      </c>
      <c r="AZ90" s="5">
        <v>980000</v>
      </c>
      <c r="BA90" s="5">
        <v>872312</v>
      </c>
      <c r="BB90" s="5" t="s">
        <v>14</v>
      </c>
      <c r="BC90" s="5"/>
      <c r="BD90" s="5" t="s">
        <v>95</v>
      </c>
      <c r="BE90" s="5">
        <v>0</v>
      </c>
      <c r="BF90" s="5">
        <v>0</v>
      </c>
      <c r="BG90" s="5">
        <v>0</v>
      </c>
      <c r="BH90" s="5">
        <v>0</v>
      </c>
      <c r="BI90" s="5">
        <v>826000</v>
      </c>
      <c r="BJ90" s="5">
        <v>849800</v>
      </c>
      <c r="BK90" s="5">
        <v>872312</v>
      </c>
      <c r="BL90" s="5">
        <v>875000</v>
      </c>
      <c r="BM90" s="5">
        <v>2823708.91</v>
      </c>
      <c r="BN90" s="5">
        <v>3043390.31</v>
      </c>
      <c r="BO90" s="5">
        <v>3046165.84</v>
      </c>
      <c r="BP90" s="5">
        <v>3030278.5</v>
      </c>
      <c r="BQ90" s="5">
        <v>0</v>
      </c>
      <c r="BR90" s="5">
        <v>0</v>
      </c>
      <c r="BS90" s="5">
        <v>0</v>
      </c>
      <c r="BT90" s="5">
        <v>0</v>
      </c>
      <c r="BU90" s="5">
        <v>995989.55</v>
      </c>
      <c r="BV90" s="5">
        <v>3043390.31</v>
      </c>
      <c r="BW90" s="5">
        <v>4000000</v>
      </c>
      <c r="BX90" s="5">
        <v>4000000</v>
      </c>
      <c r="BY90" s="5">
        <v>4000000</v>
      </c>
      <c r="BZ90" s="5">
        <v>1091481.7</v>
      </c>
      <c r="CA90" s="5">
        <v>980000</v>
      </c>
      <c r="CB90" s="5">
        <v>872312</v>
      </c>
      <c r="CC90" s="5" t="s">
        <v>14</v>
      </c>
      <c r="CD90" s="5"/>
      <c r="CE90" s="5" t="s">
        <v>95</v>
      </c>
      <c r="CF90" s="5">
        <v>0</v>
      </c>
      <c r="CG90" s="5">
        <v>0</v>
      </c>
      <c r="CH90" s="5">
        <v>0</v>
      </c>
      <c r="CI90" s="5">
        <v>0</v>
      </c>
      <c r="CJ90" s="5">
        <v>826000</v>
      </c>
      <c r="CK90" s="5">
        <v>849800</v>
      </c>
      <c r="CL90" s="5">
        <v>872312</v>
      </c>
      <c r="CM90" s="5">
        <v>875000</v>
      </c>
      <c r="CN90" s="5">
        <v>2800000</v>
      </c>
      <c r="CO90" s="5">
        <v>2863780</v>
      </c>
      <c r="CP90" s="5">
        <v>3127660</v>
      </c>
      <c r="CQ90" s="5">
        <v>3151600</v>
      </c>
      <c r="CR90" s="5">
        <v>0</v>
      </c>
      <c r="CS90" s="5">
        <v>0</v>
      </c>
      <c r="CT90" s="5">
        <v>0</v>
      </c>
      <c r="CU90" s="5">
        <v>0</v>
      </c>
      <c r="CV90" s="5">
        <v>1002323</v>
      </c>
      <c r="CW90" s="5">
        <v>3127660</v>
      </c>
      <c r="CX90" s="5">
        <v>4000000</v>
      </c>
      <c r="CY90" s="5">
        <v>4000000</v>
      </c>
      <c r="CZ90" s="5">
        <v>4000000</v>
      </c>
      <c r="DA90" s="5">
        <v>1109052</v>
      </c>
      <c r="DB90" s="5">
        <v>980000</v>
      </c>
      <c r="DC90" s="5">
        <v>872312</v>
      </c>
      <c r="DD90" s="5" t="s">
        <v>14</v>
      </c>
    </row>
    <row r="91" spans="1:108">
      <c r="A91" s="5"/>
      <c r="B91" s="5" t="s">
        <v>96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 t="s">
        <v>14</v>
      </c>
      <c r="AB91" s="5"/>
      <c r="AC91" s="5" t="s">
        <v>96</v>
      </c>
      <c r="AD91" s="5">
        <v>826000</v>
      </c>
      <c r="AE91" s="5">
        <v>826000</v>
      </c>
      <c r="AF91" s="5">
        <v>805000</v>
      </c>
      <c r="AG91" s="5">
        <v>805000</v>
      </c>
      <c r="AH91" s="5">
        <v>826000</v>
      </c>
      <c r="AI91" s="5">
        <v>849800</v>
      </c>
      <c r="AJ91" s="5">
        <v>872312</v>
      </c>
      <c r="AK91" s="5">
        <v>875000</v>
      </c>
      <c r="AL91" s="5">
        <v>1011262.62</v>
      </c>
      <c r="AM91" s="5">
        <v>1300934.97</v>
      </c>
      <c r="AN91" s="5">
        <v>1304594.78</v>
      </c>
      <c r="AO91" s="5">
        <v>1400000</v>
      </c>
      <c r="AP91" s="5">
        <v>1324383.6100000001</v>
      </c>
      <c r="AQ91" s="5">
        <v>1300934.97</v>
      </c>
      <c r="AR91" s="5">
        <v>1300934.97</v>
      </c>
      <c r="AS91" s="5">
        <v>1300934.97</v>
      </c>
      <c r="AT91" s="5">
        <v>1040239.58</v>
      </c>
      <c r="AU91" s="5">
        <v>1300934.97</v>
      </c>
      <c r="AV91" s="5">
        <v>1400000</v>
      </c>
      <c r="AW91" s="5">
        <v>1400000</v>
      </c>
      <c r="AX91" s="5">
        <v>1400000</v>
      </c>
      <c r="AY91" s="5">
        <v>1400000</v>
      </c>
      <c r="AZ91" s="5">
        <v>980000</v>
      </c>
      <c r="BA91" s="5">
        <v>872312</v>
      </c>
      <c r="BB91" s="5" t="s">
        <v>14</v>
      </c>
      <c r="BC91" s="5"/>
      <c r="BD91" s="5" t="s">
        <v>96</v>
      </c>
      <c r="BE91" s="5">
        <v>826000</v>
      </c>
      <c r="BF91" s="5">
        <v>826000</v>
      </c>
      <c r="BG91" s="5">
        <v>805000</v>
      </c>
      <c r="BH91" s="5">
        <v>805000</v>
      </c>
      <c r="BI91" s="5">
        <v>826000</v>
      </c>
      <c r="BJ91" s="5">
        <v>849800</v>
      </c>
      <c r="BK91" s="5">
        <v>872312</v>
      </c>
      <c r="BL91" s="5">
        <v>875000</v>
      </c>
      <c r="BM91" s="5">
        <v>1011262.62</v>
      </c>
      <c r="BN91" s="5">
        <v>1300934.97</v>
      </c>
      <c r="BO91" s="5">
        <v>1304594.78</v>
      </c>
      <c r="BP91" s="5">
        <v>1400000</v>
      </c>
      <c r="BQ91" s="5">
        <v>1324383.6100000001</v>
      </c>
      <c r="BR91" s="5">
        <v>1300934.97</v>
      </c>
      <c r="BS91" s="5">
        <v>1300934.97</v>
      </c>
      <c r="BT91" s="5">
        <v>1300934.97</v>
      </c>
      <c r="BU91" s="5">
        <v>1040239.58</v>
      </c>
      <c r="BV91" s="5">
        <v>1300934.97</v>
      </c>
      <c r="BW91" s="5">
        <v>1400000</v>
      </c>
      <c r="BX91" s="5">
        <v>1400000</v>
      </c>
      <c r="BY91" s="5">
        <v>1400000</v>
      </c>
      <c r="BZ91" s="5">
        <v>1400000</v>
      </c>
      <c r="CA91" s="5">
        <v>980000</v>
      </c>
      <c r="CB91" s="5">
        <v>872312</v>
      </c>
      <c r="CC91" s="5" t="s">
        <v>14</v>
      </c>
      <c r="CD91" s="5"/>
      <c r="CE91" s="5" t="s">
        <v>96</v>
      </c>
      <c r="CF91" s="5">
        <v>826000</v>
      </c>
      <c r="CG91" s="5">
        <v>826000</v>
      </c>
      <c r="CH91" s="5">
        <v>805000</v>
      </c>
      <c r="CI91" s="5">
        <v>805000</v>
      </c>
      <c r="CJ91" s="5">
        <v>826000</v>
      </c>
      <c r="CK91" s="5">
        <v>849800</v>
      </c>
      <c r="CL91" s="5">
        <v>872312</v>
      </c>
      <c r="CM91" s="5">
        <v>875000</v>
      </c>
      <c r="CN91" s="5">
        <v>980000</v>
      </c>
      <c r="CO91" s="5">
        <v>1002323</v>
      </c>
      <c r="CP91" s="5">
        <v>1094681</v>
      </c>
      <c r="CQ91" s="5">
        <v>1103060</v>
      </c>
      <c r="CR91" s="5">
        <v>1103060</v>
      </c>
      <c r="CS91" s="5">
        <v>1094681</v>
      </c>
      <c r="CT91" s="5">
        <v>1094681</v>
      </c>
      <c r="CU91" s="5">
        <v>1002323</v>
      </c>
      <c r="CV91" s="5">
        <v>1002323</v>
      </c>
      <c r="CW91" s="5">
        <v>1094681</v>
      </c>
      <c r="CX91" s="5">
        <v>1400000</v>
      </c>
      <c r="CY91" s="5">
        <v>1400000</v>
      </c>
      <c r="CZ91" s="5">
        <v>1400000</v>
      </c>
      <c r="DA91" s="5">
        <v>1109052</v>
      </c>
      <c r="DB91" s="5">
        <v>980000</v>
      </c>
      <c r="DC91" s="5">
        <v>872312</v>
      </c>
      <c r="DD91" s="5" t="s">
        <v>14</v>
      </c>
    </row>
    <row r="92" spans="1:108">
      <c r="A92" s="5"/>
      <c r="B92" s="5" t="s">
        <v>97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 t="s">
        <v>14</v>
      </c>
      <c r="AB92" s="5"/>
      <c r="AC92" s="5" t="s">
        <v>97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 t="s">
        <v>14</v>
      </c>
      <c r="BC92" s="5"/>
      <c r="BD92" s="5" t="s">
        <v>97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 t="s">
        <v>14</v>
      </c>
      <c r="CD92" s="5"/>
      <c r="CE92" s="5" t="s">
        <v>97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 t="s">
        <v>14</v>
      </c>
    </row>
    <row r="93" spans="1:108">
      <c r="A93" s="5"/>
      <c r="B93" s="5" t="s">
        <v>98</v>
      </c>
      <c r="C93" s="5">
        <v>133252.82999999999</v>
      </c>
      <c r="D93" s="5">
        <v>123408.41</v>
      </c>
      <c r="E93" s="5">
        <v>146833.97</v>
      </c>
      <c r="F93" s="5">
        <v>142331.84</v>
      </c>
      <c r="G93" s="5">
        <v>128047.45</v>
      </c>
      <c r="H93" s="5">
        <v>162549.41</v>
      </c>
      <c r="I93" s="5">
        <v>144520.66</v>
      </c>
      <c r="J93" s="5">
        <v>164255.85999999999</v>
      </c>
      <c r="K93" s="5">
        <v>153794.93</v>
      </c>
      <c r="L93" s="5">
        <v>148819.62</v>
      </c>
      <c r="M93" s="5">
        <v>181358.24</v>
      </c>
      <c r="N93" s="5">
        <v>190590.94</v>
      </c>
      <c r="O93" s="5">
        <v>0</v>
      </c>
      <c r="P93" s="5">
        <v>150540.16</v>
      </c>
      <c r="Q93" s="5">
        <v>122291.84</v>
      </c>
      <c r="R93" s="5">
        <v>145510.29</v>
      </c>
      <c r="S93" s="5">
        <v>245583.45</v>
      </c>
      <c r="T93" s="5">
        <v>129238.41</v>
      </c>
      <c r="U93" s="5">
        <v>175378.29</v>
      </c>
      <c r="V93" s="5">
        <v>135191.88</v>
      </c>
      <c r="W93" s="5">
        <v>185444.07</v>
      </c>
      <c r="X93" s="5">
        <v>209202.43</v>
      </c>
      <c r="Y93" s="5">
        <v>183462.47</v>
      </c>
      <c r="Z93" s="5">
        <v>136055.67000000001</v>
      </c>
      <c r="AA93" s="5" t="s">
        <v>14</v>
      </c>
      <c r="AB93" s="5"/>
      <c r="AC93" s="5" t="s">
        <v>98</v>
      </c>
      <c r="AD93" s="5">
        <v>-264320</v>
      </c>
      <c r="AE93" s="5">
        <v>-264320</v>
      </c>
      <c r="AF93" s="5">
        <v>-257600</v>
      </c>
      <c r="AG93" s="5">
        <v>-257600</v>
      </c>
      <c r="AH93" s="5">
        <v>-264320</v>
      </c>
      <c r="AI93" s="5">
        <v>-271936</v>
      </c>
      <c r="AJ93" s="5">
        <v>-279139.84000000003</v>
      </c>
      <c r="AK93" s="5">
        <v>-280000</v>
      </c>
      <c r="AL93" s="5">
        <v>-313600</v>
      </c>
      <c r="AM93" s="5">
        <v>-313600</v>
      </c>
      <c r="AN93" s="5">
        <v>-313600</v>
      </c>
      <c r="AO93" s="5">
        <v>-300145.89</v>
      </c>
      <c r="AP93" s="5">
        <v>-313600</v>
      </c>
      <c r="AQ93" s="5">
        <v>-313600</v>
      </c>
      <c r="AR93" s="5">
        <v>-313600</v>
      </c>
      <c r="AS93" s="5">
        <v>-313600</v>
      </c>
      <c r="AT93" s="5">
        <v>-313600</v>
      </c>
      <c r="AU93" s="5">
        <v>-313600</v>
      </c>
      <c r="AV93" s="5">
        <v>-448000</v>
      </c>
      <c r="AW93" s="5">
        <v>-448000</v>
      </c>
      <c r="AX93" s="5">
        <v>-448000</v>
      </c>
      <c r="AY93" s="5">
        <v>-313600</v>
      </c>
      <c r="AZ93" s="5">
        <v>-313600</v>
      </c>
      <c r="BA93" s="5">
        <v>-279139.84000000003</v>
      </c>
      <c r="BB93" s="5" t="s">
        <v>14</v>
      </c>
      <c r="BC93" s="5"/>
      <c r="BD93" s="5" t="s">
        <v>98</v>
      </c>
      <c r="BE93" s="5">
        <v>-131067.17</v>
      </c>
      <c r="BF93" s="5">
        <v>-140911.59</v>
      </c>
      <c r="BG93" s="5">
        <v>-110766.03</v>
      </c>
      <c r="BH93" s="5">
        <v>-115268.16</v>
      </c>
      <c r="BI93" s="5">
        <v>-136272.54999999999</v>
      </c>
      <c r="BJ93" s="5">
        <v>-109386.59</v>
      </c>
      <c r="BK93" s="5">
        <v>-134619.18</v>
      </c>
      <c r="BL93" s="5">
        <v>-115744.14</v>
      </c>
      <c r="BM93" s="5">
        <v>-159805.07</v>
      </c>
      <c r="BN93" s="5">
        <v>-164780.38</v>
      </c>
      <c r="BO93" s="5">
        <v>-132241.76</v>
      </c>
      <c r="BP93" s="5">
        <v>-109554.95</v>
      </c>
      <c r="BQ93" s="5">
        <v>-88272.33</v>
      </c>
      <c r="BR93" s="5">
        <v>-163059.84</v>
      </c>
      <c r="BS93" s="5">
        <v>-191308.16</v>
      </c>
      <c r="BT93" s="5">
        <v>-168089.71</v>
      </c>
      <c r="BU93" s="5">
        <v>-68016.55</v>
      </c>
      <c r="BV93" s="5">
        <v>-184361.59</v>
      </c>
      <c r="BW93" s="5">
        <v>-272621.71000000002</v>
      </c>
      <c r="BX93" s="5">
        <v>-312808.12</v>
      </c>
      <c r="BY93" s="5">
        <v>-262555.93</v>
      </c>
      <c r="BZ93" s="5">
        <v>-104397.57</v>
      </c>
      <c r="CA93" s="5">
        <v>-130137.53</v>
      </c>
      <c r="CB93" s="5">
        <v>-143084.17000000001</v>
      </c>
      <c r="CC93" s="5" t="s">
        <v>14</v>
      </c>
      <c r="CD93" s="5"/>
      <c r="CE93" s="5" t="s">
        <v>98</v>
      </c>
      <c r="CF93" s="5">
        <v>-131067.17</v>
      </c>
      <c r="CG93" s="5">
        <v>-140911.59</v>
      </c>
      <c r="CH93" s="5">
        <v>-110766.03</v>
      </c>
      <c r="CI93" s="5">
        <v>-115268.16</v>
      </c>
      <c r="CJ93" s="5">
        <v>-136272.54999999999</v>
      </c>
      <c r="CK93" s="5">
        <v>-109386.59</v>
      </c>
      <c r="CL93" s="5">
        <v>-134619.18</v>
      </c>
      <c r="CM93" s="5">
        <v>-115744.14</v>
      </c>
      <c r="CN93" s="5">
        <v>-159805.07</v>
      </c>
      <c r="CO93" s="5">
        <v>-171923.74</v>
      </c>
      <c r="CP93" s="5">
        <v>-168939.68</v>
      </c>
      <c r="CQ93" s="5">
        <v>-162388.26</v>
      </c>
      <c r="CR93" s="5">
        <v>-127651.53</v>
      </c>
      <c r="CS93" s="5">
        <v>-199757.76</v>
      </c>
      <c r="CT93" s="5">
        <v>-228006.08</v>
      </c>
      <c r="CU93" s="5">
        <v>-175233.07</v>
      </c>
      <c r="CV93" s="5">
        <v>-75159.91</v>
      </c>
      <c r="CW93" s="5">
        <v>-221059.51</v>
      </c>
      <c r="CX93" s="5">
        <v>-272621.71000000002</v>
      </c>
      <c r="CY93" s="5">
        <v>-312808.12</v>
      </c>
      <c r="CZ93" s="5">
        <v>-262555.93</v>
      </c>
      <c r="DA93" s="5">
        <v>-145694.21</v>
      </c>
      <c r="DB93" s="5">
        <v>-130137.53</v>
      </c>
      <c r="DC93" s="5">
        <v>-143084.17000000001</v>
      </c>
      <c r="DD93" s="5" t="s">
        <v>14</v>
      </c>
    </row>
    <row r="94" spans="1:108">
      <c r="A94" s="5"/>
      <c r="B94" s="5" t="s">
        <v>99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 t="s">
        <v>14</v>
      </c>
      <c r="AB94" s="5"/>
      <c r="AC94" s="5" t="s">
        <v>99</v>
      </c>
      <c r="AD94" s="5">
        <v>472000</v>
      </c>
      <c r="AE94" s="5">
        <v>472000</v>
      </c>
      <c r="AF94" s="5">
        <v>460000</v>
      </c>
      <c r="AG94" s="5">
        <v>460000</v>
      </c>
      <c r="AH94" s="5">
        <v>472000</v>
      </c>
      <c r="AI94" s="5">
        <v>485600</v>
      </c>
      <c r="AJ94" s="5">
        <v>498464</v>
      </c>
      <c r="AK94" s="5">
        <v>500000</v>
      </c>
      <c r="AL94" s="5">
        <v>572469.21</v>
      </c>
      <c r="AM94" s="5">
        <v>688006.03</v>
      </c>
      <c r="AN94" s="5">
        <v>689465.76</v>
      </c>
      <c r="AO94" s="5">
        <v>720262.7</v>
      </c>
      <c r="AP94" s="5">
        <v>697358.61</v>
      </c>
      <c r="AQ94" s="5">
        <v>688006.03</v>
      </c>
      <c r="AR94" s="5">
        <v>688006.03</v>
      </c>
      <c r="AS94" s="5">
        <v>688006.03</v>
      </c>
      <c r="AT94" s="5">
        <v>584026.77</v>
      </c>
      <c r="AU94" s="5">
        <v>688006.03</v>
      </c>
      <c r="AV94" s="5">
        <v>800000</v>
      </c>
      <c r="AW94" s="5">
        <v>800000</v>
      </c>
      <c r="AX94" s="5">
        <v>800000</v>
      </c>
      <c r="AY94" s="5">
        <v>727518.47</v>
      </c>
      <c r="AZ94" s="5">
        <v>560000</v>
      </c>
      <c r="BA94" s="5">
        <v>498464</v>
      </c>
      <c r="BB94" s="5" t="s">
        <v>14</v>
      </c>
      <c r="BC94" s="5"/>
      <c r="BD94" s="5" t="s">
        <v>99</v>
      </c>
      <c r="BE94" s="5">
        <v>472000</v>
      </c>
      <c r="BF94" s="5">
        <v>472000</v>
      </c>
      <c r="BG94" s="5">
        <v>460000</v>
      </c>
      <c r="BH94" s="5">
        <v>460000</v>
      </c>
      <c r="BI94" s="5">
        <v>472000</v>
      </c>
      <c r="BJ94" s="5">
        <v>485600</v>
      </c>
      <c r="BK94" s="5">
        <v>498464</v>
      </c>
      <c r="BL94" s="5">
        <v>500000</v>
      </c>
      <c r="BM94" s="5">
        <v>572469.21</v>
      </c>
      <c r="BN94" s="5">
        <v>688006.03</v>
      </c>
      <c r="BO94" s="5">
        <v>689465.76</v>
      </c>
      <c r="BP94" s="5">
        <v>720262.7</v>
      </c>
      <c r="BQ94" s="5">
        <v>697358.61</v>
      </c>
      <c r="BR94" s="5">
        <v>688006.03</v>
      </c>
      <c r="BS94" s="5">
        <v>688006.03</v>
      </c>
      <c r="BT94" s="5">
        <v>688006.03</v>
      </c>
      <c r="BU94" s="5">
        <v>584026.77</v>
      </c>
      <c r="BV94" s="5">
        <v>688006.03</v>
      </c>
      <c r="BW94" s="5">
        <v>800000</v>
      </c>
      <c r="BX94" s="5">
        <v>800000</v>
      </c>
      <c r="BY94" s="5">
        <v>800000</v>
      </c>
      <c r="BZ94" s="5">
        <v>727518.47</v>
      </c>
      <c r="CA94" s="5">
        <v>560000</v>
      </c>
      <c r="CB94" s="5">
        <v>498464</v>
      </c>
      <c r="CC94" s="5" t="s">
        <v>14</v>
      </c>
      <c r="CD94" s="5"/>
      <c r="CE94" s="5" t="s">
        <v>99</v>
      </c>
      <c r="CF94" s="5">
        <v>472000</v>
      </c>
      <c r="CG94" s="5">
        <v>472000</v>
      </c>
      <c r="CH94" s="5">
        <v>460000</v>
      </c>
      <c r="CI94" s="5">
        <v>460000</v>
      </c>
      <c r="CJ94" s="5">
        <v>472000</v>
      </c>
      <c r="CK94" s="5">
        <v>485600</v>
      </c>
      <c r="CL94" s="5">
        <v>498464</v>
      </c>
      <c r="CM94" s="5">
        <v>500000</v>
      </c>
      <c r="CN94" s="5">
        <v>560000</v>
      </c>
      <c r="CO94" s="5">
        <v>572756</v>
      </c>
      <c r="CP94" s="5">
        <v>625532</v>
      </c>
      <c r="CQ94" s="5">
        <v>630320</v>
      </c>
      <c r="CR94" s="5">
        <v>630320</v>
      </c>
      <c r="CS94" s="5">
        <v>625532</v>
      </c>
      <c r="CT94" s="5">
        <v>625532</v>
      </c>
      <c r="CU94" s="5">
        <v>572756</v>
      </c>
      <c r="CV94" s="5">
        <v>572756</v>
      </c>
      <c r="CW94" s="5">
        <v>625532</v>
      </c>
      <c r="CX94" s="5">
        <v>800000</v>
      </c>
      <c r="CY94" s="5">
        <v>800000</v>
      </c>
      <c r="CZ94" s="5">
        <v>800000</v>
      </c>
      <c r="DA94" s="5">
        <v>633744</v>
      </c>
      <c r="DB94" s="5">
        <v>560000</v>
      </c>
      <c r="DC94" s="5">
        <v>498464</v>
      </c>
      <c r="DD94" s="5" t="s">
        <v>14</v>
      </c>
    </row>
    <row r="95" spans="1:108">
      <c r="A95" s="5"/>
      <c r="B95" s="5" t="s">
        <v>100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 t="s">
        <v>14</v>
      </c>
      <c r="AB95" s="5"/>
      <c r="AC95" s="5" t="s">
        <v>100</v>
      </c>
      <c r="AD95" s="5">
        <v>708000</v>
      </c>
      <c r="AE95" s="5">
        <v>708000</v>
      </c>
      <c r="AF95" s="5">
        <v>690000</v>
      </c>
      <c r="AG95" s="5">
        <v>690000</v>
      </c>
      <c r="AH95" s="5">
        <v>708000</v>
      </c>
      <c r="AI95" s="5">
        <v>728400</v>
      </c>
      <c r="AJ95" s="5">
        <v>747696</v>
      </c>
      <c r="AK95" s="5">
        <v>750000</v>
      </c>
      <c r="AL95" s="5">
        <v>842427.43</v>
      </c>
      <c r="AM95" s="5">
        <v>864919.43</v>
      </c>
      <c r="AN95" s="5">
        <v>865203.6</v>
      </c>
      <c r="AO95" s="5">
        <v>839838.23</v>
      </c>
      <c r="AP95" s="5">
        <v>866740.13</v>
      </c>
      <c r="AQ95" s="5">
        <v>864919.43</v>
      </c>
      <c r="AR95" s="5">
        <v>864919.43</v>
      </c>
      <c r="AS95" s="5">
        <v>864919.43</v>
      </c>
      <c r="AT95" s="5">
        <v>844677.38</v>
      </c>
      <c r="AU95" s="5">
        <v>864919.43</v>
      </c>
      <c r="AV95" s="5">
        <v>1200000</v>
      </c>
      <c r="AW95" s="5">
        <v>1200000</v>
      </c>
      <c r="AX95" s="5">
        <v>1200000</v>
      </c>
      <c r="AY95" s="5">
        <v>872611.46</v>
      </c>
      <c r="AZ95" s="5">
        <v>840000</v>
      </c>
      <c r="BA95" s="5">
        <v>747696</v>
      </c>
      <c r="BB95" s="5" t="s">
        <v>14</v>
      </c>
      <c r="BC95" s="5"/>
      <c r="BD95" s="5" t="s">
        <v>100</v>
      </c>
      <c r="BE95" s="5">
        <v>708000</v>
      </c>
      <c r="BF95" s="5">
        <v>708000</v>
      </c>
      <c r="BG95" s="5">
        <v>690000</v>
      </c>
      <c r="BH95" s="5">
        <v>690000</v>
      </c>
      <c r="BI95" s="5">
        <v>708000</v>
      </c>
      <c r="BJ95" s="5">
        <v>728400</v>
      </c>
      <c r="BK95" s="5">
        <v>747696</v>
      </c>
      <c r="BL95" s="5">
        <v>750000</v>
      </c>
      <c r="BM95" s="5">
        <v>842427.43</v>
      </c>
      <c r="BN95" s="5">
        <v>864919.43</v>
      </c>
      <c r="BO95" s="5">
        <v>865203.6</v>
      </c>
      <c r="BP95" s="5">
        <v>839838.23</v>
      </c>
      <c r="BQ95" s="5">
        <v>866740.13</v>
      </c>
      <c r="BR95" s="5">
        <v>864919.43</v>
      </c>
      <c r="BS95" s="5">
        <v>864919.43</v>
      </c>
      <c r="BT95" s="5">
        <v>864919.43</v>
      </c>
      <c r="BU95" s="5">
        <v>844677.38</v>
      </c>
      <c r="BV95" s="5">
        <v>864919.43</v>
      </c>
      <c r="BW95" s="5">
        <v>1200000</v>
      </c>
      <c r="BX95" s="5">
        <v>1200000</v>
      </c>
      <c r="BY95" s="5">
        <v>1200000</v>
      </c>
      <c r="BZ95" s="5">
        <v>872611.46</v>
      </c>
      <c r="CA95" s="5">
        <v>840000</v>
      </c>
      <c r="CB95" s="5">
        <v>747696</v>
      </c>
      <c r="CC95" s="5" t="s">
        <v>14</v>
      </c>
      <c r="CD95" s="5"/>
      <c r="CE95" s="5" t="s">
        <v>100</v>
      </c>
      <c r="CF95" s="5">
        <v>708000</v>
      </c>
      <c r="CG95" s="5">
        <v>708000</v>
      </c>
      <c r="CH95" s="5">
        <v>690000</v>
      </c>
      <c r="CI95" s="5">
        <v>690000</v>
      </c>
      <c r="CJ95" s="5">
        <v>708000</v>
      </c>
      <c r="CK95" s="5">
        <v>728400</v>
      </c>
      <c r="CL95" s="5">
        <v>747696</v>
      </c>
      <c r="CM95" s="5">
        <v>750000</v>
      </c>
      <c r="CN95" s="5">
        <v>840000</v>
      </c>
      <c r="CO95" s="5">
        <v>859134</v>
      </c>
      <c r="CP95" s="5">
        <v>938298</v>
      </c>
      <c r="CQ95" s="5">
        <v>945480</v>
      </c>
      <c r="CR95" s="5">
        <v>945480</v>
      </c>
      <c r="CS95" s="5">
        <v>938298</v>
      </c>
      <c r="CT95" s="5">
        <v>938298</v>
      </c>
      <c r="CU95" s="5">
        <v>859134</v>
      </c>
      <c r="CV95" s="5">
        <v>859134</v>
      </c>
      <c r="CW95" s="5">
        <v>938298</v>
      </c>
      <c r="CX95" s="5">
        <v>1200000</v>
      </c>
      <c r="CY95" s="5">
        <v>1200000</v>
      </c>
      <c r="CZ95" s="5">
        <v>1200000</v>
      </c>
      <c r="DA95" s="5">
        <v>950616</v>
      </c>
      <c r="DB95" s="5">
        <v>840000</v>
      </c>
      <c r="DC95" s="5">
        <v>747696</v>
      </c>
      <c r="DD95" s="5" t="s">
        <v>14</v>
      </c>
    </row>
    <row r="96" spans="1:108">
      <c r="A96" s="5"/>
      <c r="B96" s="5" t="s">
        <v>101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 t="s">
        <v>14</v>
      </c>
      <c r="AB96" s="5"/>
      <c r="AC96" s="5" t="s">
        <v>101</v>
      </c>
      <c r="AD96" s="5">
        <v>826000</v>
      </c>
      <c r="AE96" s="5">
        <v>826000</v>
      </c>
      <c r="AF96" s="5">
        <v>805000</v>
      </c>
      <c r="AG96" s="5">
        <v>805000</v>
      </c>
      <c r="AH96" s="5">
        <v>826000</v>
      </c>
      <c r="AI96" s="5">
        <v>849800</v>
      </c>
      <c r="AJ96" s="5">
        <v>872312</v>
      </c>
      <c r="AK96" s="5">
        <v>875000</v>
      </c>
      <c r="AL96" s="5">
        <v>982832</v>
      </c>
      <c r="AM96" s="5">
        <v>1009072.66</v>
      </c>
      <c r="AN96" s="5">
        <v>1009404.2</v>
      </c>
      <c r="AO96" s="5">
        <v>979811.27</v>
      </c>
      <c r="AP96" s="5">
        <v>1011196.82</v>
      </c>
      <c r="AQ96" s="5">
        <v>1009072.66</v>
      </c>
      <c r="AR96" s="5">
        <v>1009072.66</v>
      </c>
      <c r="AS96" s="5">
        <v>1009072.66</v>
      </c>
      <c r="AT96" s="5">
        <v>985456.95</v>
      </c>
      <c r="AU96" s="5">
        <v>1009072.66</v>
      </c>
      <c r="AV96" s="5">
        <v>1400000</v>
      </c>
      <c r="AW96" s="5">
        <v>1400000</v>
      </c>
      <c r="AX96" s="5">
        <v>1400000</v>
      </c>
      <c r="AY96" s="5">
        <v>1018046.71</v>
      </c>
      <c r="AZ96" s="5">
        <v>980000</v>
      </c>
      <c r="BA96" s="5">
        <v>872312</v>
      </c>
      <c r="BB96" s="5" t="s">
        <v>14</v>
      </c>
      <c r="BC96" s="5"/>
      <c r="BD96" s="5" t="s">
        <v>101</v>
      </c>
      <c r="BE96" s="5">
        <v>826000</v>
      </c>
      <c r="BF96" s="5">
        <v>826000</v>
      </c>
      <c r="BG96" s="5">
        <v>805000</v>
      </c>
      <c r="BH96" s="5">
        <v>805000</v>
      </c>
      <c r="BI96" s="5">
        <v>826000</v>
      </c>
      <c r="BJ96" s="5">
        <v>849800</v>
      </c>
      <c r="BK96" s="5">
        <v>872312</v>
      </c>
      <c r="BL96" s="5">
        <v>875000</v>
      </c>
      <c r="BM96" s="5">
        <v>982832</v>
      </c>
      <c r="BN96" s="5">
        <v>1009072.66</v>
      </c>
      <c r="BO96" s="5">
        <v>1009404.2</v>
      </c>
      <c r="BP96" s="5">
        <v>979811.27</v>
      </c>
      <c r="BQ96" s="5">
        <v>1011196.82</v>
      </c>
      <c r="BR96" s="5">
        <v>1009072.66</v>
      </c>
      <c r="BS96" s="5">
        <v>1009072.66</v>
      </c>
      <c r="BT96" s="5">
        <v>1009072.66</v>
      </c>
      <c r="BU96" s="5">
        <v>985456.95</v>
      </c>
      <c r="BV96" s="5">
        <v>1009072.66</v>
      </c>
      <c r="BW96" s="5">
        <v>1400000</v>
      </c>
      <c r="BX96" s="5">
        <v>1400000</v>
      </c>
      <c r="BY96" s="5">
        <v>1400000</v>
      </c>
      <c r="BZ96" s="5">
        <v>1018046.71</v>
      </c>
      <c r="CA96" s="5">
        <v>980000</v>
      </c>
      <c r="CB96" s="5">
        <v>872312</v>
      </c>
      <c r="CC96" s="5" t="s">
        <v>14</v>
      </c>
      <c r="CD96" s="5"/>
      <c r="CE96" s="5" t="s">
        <v>101</v>
      </c>
      <c r="CF96" s="5">
        <v>826000</v>
      </c>
      <c r="CG96" s="5">
        <v>826000</v>
      </c>
      <c r="CH96" s="5">
        <v>805000</v>
      </c>
      <c r="CI96" s="5">
        <v>805000</v>
      </c>
      <c r="CJ96" s="5">
        <v>826000</v>
      </c>
      <c r="CK96" s="5">
        <v>849800</v>
      </c>
      <c r="CL96" s="5">
        <v>872312</v>
      </c>
      <c r="CM96" s="5">
        <v>875000</v>
      </c>
      <c r="CN96" s="5">
        <v>980000</v>
      </c>
      <c r="CO96" s="5">
        <v>1002323</v>
      </c>
      <c r="CP96" s="5">
        <v>1094681</v>
      </c>
      <c r="CQ96" s="5">
        <v>1103060</v>
      </c>
      <c r="CR96" s="5">
        <v>1103060</v>
      </c>
      <c r="CS96" s="5">
        <v>1094681</v>
      </c>
      <c r="CT96" s="5">
        <v>1094681</v>
      </c>
      <c r="CU96" s="5">
        <v>1002323</v>
      </c>
      <c r="CV96" s="5">
        <v>1002323</v>
      </c>
      <c r="CW96" s="5">
        <v>1094681</v>
      </c>
      <c r="CX96" s="5">
        <v>1400000</v>
      </c>
      <c r="CY96" s="5">
        <v>1400000</v>
      </c>
      <c r="CZ96" s="5">
        <v>1400000</v>
      </c>
      <c r="DA96" s="5">
        <v>1109052</v>
      </c>
      <c r="DB96" s="5">
        <v>980000</v>
      </c>
      <c r="DC96" s="5">
        <v>872312</v>
      </c>
      <c r="DD96" s="5" t="s">
        <v>14</v>
      </c>
    </row>
    <row r="97" spans="1:108">
      <c r="A97" s="5"/>
      <c r="B97" s="5" t="s">
        <v>102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 t="s">
        <v>14</v>
      </c>
      <c r="AB97" s="5"/>
      <c r="AC97" s="5" t="s">
        <v>102</v>
      </c>
      <c r="AD97" s="5">
        <v>2360000</v>
      </c>
      <c r="AE97" s="5">
        <v>2360000</v>
      </c>
      <c r="AF97" s="5">
        <v>2300000</v>
      </c>
      <c r="AG97" s="5">
        <v>2300000</v>
      </c>
      <c r="AH97" s="5">
        <v>2360000</v>
      </c>
      <c r="AI97" s="5">
        <v>2428000</v>
      </c>
      <c r="AJ97" s="5">
        <v>2492320</v>
      </c>
      <c r="AK97" s="5">
        <v>2500000</v>
      </c>
      <c r="AL97" s="5">
        <v>2845421.59</v>
      </c>
      <c r="AM97" s="5">
        <v>3266287.72</v>
      </c>
      <c r="AN97" s="5">
        <v>3271605.07</v>
      </c>
      <c r="AO97" s="5">
        <v>3351179.74</v>
      </c>
      <c r="AP97" s="5">
        <v>3300356.35</v>
      </c>
      <c r="AQ97" s="5">
        <v>3266287.72</v>
      </c>
      <c r="AR97" s="5">
        <v>3266287.72</v>
      </c>
      <c r="AS97" s="5">
        <v>3266287.72</v>
      </c>
      <c r="AT97" s="5">
        <v>2887522.33</v>
      </c>
      <c r="AU97" s="5">
        <v>3266287.72</v>
      </c>
      <c r="AV97" s="5">
        <v>4000000</v>
      </c>
      <c r="AW97" s="5">
        <v>4000000</v>
      </c>
      <c r="AX97" s="5">
        <v>4000000</v>
      </c>
      <c r="AY97" s="5">
        <v>3410219.7</v>
      </c>
      <c r="AZ97" s="5">
        <v>2800000</v>
      </c>
      <c r="BA97" s="5">
        <v>2492320</v>
      </c>
      <c r="BB97" s="5" t="s">
        <v>14</v>
      </c>
      <c r="BC97" s="5"/>
      <c r="BD97" s="5" t="s">
        <v>102</v>
      </c>
      <c r="BE97" s="5">
        <v>2360000</v>
      </c>
      <c r="BF97" s="5">
        <v>2360000</v>
      </c>
      <c r="BG97" s="5">
        <v>2300000</v>
      </c>
      <c r="BH97" s="5">
        <v>2300000</v>
      </c>
      <c r="BI97" s="5">
        <v>2360000</v>
      </c>
      <c r="BJ97" s="5">
        <v>2428000</v>
      </c>
      <c r="BK97" s="5">
        <v>2492320</v>
      </c>
      <c r="BL97" s="5">
        <v>2500000</v>
      </c>
      <c r="BM97" s="5">
        <v>2845421.59</v>
      </c>
      <c r="BN97" s="5">
        <v>3266287.72</v>
      </c>
      <c r="BO97" s="5">
        <v>3271605.07</v>
      </c>
      <c r="BP97" s="5">
        <v>3351179.74</v>
      </c>
      <c r="BQ97" s="5">
        <v>3300356.35</v>
      </c>
      <c r="BR97" s="5">
        <v>3266287.72</v>
      </c>
      <c r="BS97" s="5">
        <v>3266287.72</v>
      </c>
      <c r="BT97" s="5">
        <v>3266287.72</v>
      </c>
      <c r="BU97" s="5">
        <v>2887522.33</v>
      </c>
      <c r="BV97" s="5">
        <v>3266287.72</v>
      </c>
      <c r="BW97" s="5">
        <v>4000000</v>
      </c>
      <c r="BX97" s="5">
        <v>4000000</v>
      </c>
      <c r="BY97" s="5">
        <v>4000000</v>
      </c>
      <c r="BZ97" s="5">
        <v>3410219.7</v>
      </c>
      <c r="CA97" s="5">
        <v>2800000</v>
      </c>
      <c r="CB97" s="5">
        <v>2492320</v>
      </c>
      <c r="CC97" s="5" t="s">
        <v>14</v>
      </c>
      <c r="CD97" s="5"/>
      <c r="CE97" s="5" t="s">
        <v>102</v>
      </c>
      <c r="CF97" s="5">
        <v>2360000</v>
      </c>
      <c r="CG97" s="5">
        <v>2360000</v>
      </c>
      <c r="CH97" s="5">
        <v>2300000</v>
      </c>
      <c r="CI97" s="5">
        <v>2300000</v>
      </c>
      <c r="CJ97" s="5">
        <v>2360000</v>
      </c>
      <c r="CK97" s="5">
        <v>2428000</v>
      </c>
      <c r="CL97" s="5">
        <v>2492320</v>
      </c>
      <c r="CM97" s="5">
        <v>2500000</v>
      </c>
      <c r="CN97" s="5">
        <v>2800000</v>
      </c>
      <c r="CO97" s="5">
        <v>2863780</v>
      </c>
      <c r="CP97" s="5">
        <v>3127660</v>
      </c>
      <c r="CQ97" s="5">
        <v>3151600</v>
      </c>
      <c r="CR97" s="5">
        <v>3151600</v>
      </c>
      <c r="CS97" s="5">
        <v>3127660</v>
      </c>
      <c r="CT97" s="5">
        <v>3127660</v>
      </c>
      <c r="CU97" s="5">
        <v>2863780</v>
      </c>
      <c r="CV97" s="5">
        <v>2863780</v>
      </c>
      <c r="CW97" s="5">
        <v>3127660</v>
      </c>
      <c r="CX97" s="5">
        <v>4000000</v>
      </c>
      <c r="CY97" s="5">
        <v>4000000</v>
      </c>
      <c r="CZ97" s="5">
        <v>4000000</v>
      </c>
      <c r="DA97" s="5">
        <v>3168720</v>
      </c>
      <c r="DB97" s="5">
        <v>2800000</v>
      </c>
      <c r="DC97" s="5">
        <v>2492320</v>
      </c>
      <c r="DD97" s="5" t="s">
        <v>14</v>
      </c>
    </row>
    <row r="98" spans="1:108">
      <c r="A98" s="5"/>
      <c r="B98" s="5" t="s">
        <v>103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 t="s">
        <v>14</v>
      </c>
      <c r="AB98" s="5"/>
      <c r="AC98" s="5" t="s">
        <v>103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 t="s">
        <v>14</v>
      </c>
      <c r="BC98" s="5"/>
      <c r="BD98" s="5" t="s">
        <v>103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 t="s">
        <v>14</v>
      </c>
      <c r="CD98" s="5"/>
      <c r="CE98" s="5" t="s">
        <v>103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 t="s">
        <v>14</v>
      </c>
    </row>
    <row r="99" spans="1:108">
      <c r="A99" s="5"/>
      <c r="B99" s="5" t="s">
        <v>104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 t="s">
        <v>14</v>
      </c>
      <c r="AB99" s="5"/>
      <c r="AC99" s="5" t="s">
        <v>104</v>
      </c>
      <c r="AD99" s="5">
        <v>2360000</v>
      </c>
      <c r="AE99" s="5">
        <v>2360000</v>
      </c>
      <c r="AF99" s="5">
        <v>2300000</v>
      </c>
      <c r="AG99" s="5">
        <v>2300000</v>
      </c>
      <c r="AH99" s="5">
        <v>2360000</v>
      </c>
      <c r="AI99" s="5">
        <v>2428000</v>
      </c>
      <c r="AJ99" s="5">
        <v>2492320</v>
      </c>
      <c r="AK99" s="5">
        <v>2500000</v>
      </c>
      <c r="AL99" s="5">
        <v>2808091.43</v>
      </c>
      <c r="AM99" s="5">
        <v>2883064.76</v>
      </c>
      <c r="AN99" s="5">
        <v>2884011.99</v>
      </c>
      <c r="AO99" s="5">
        <v>2799460.78</v>
      </c>
      <c r="AP99" s="5">
        <v>2889133.76</v>
      </c>
      <c r="AQ99" s="5">
        <v>2883064.76</v>
      </c>
      <c r="AR99" s="5">
        <v>2883064.76</v>
      </c>
      <c r="AS99" s="5">
        <v>2883064.76</v>
      </c>
      <c r="AT99" s="5">
        <v>2815591.28</v>
      </c>
      <c r="AU99" s="5">
        <v>2883064.76</v>
      </c>
      <c r="AV99" s="5">
        <v>4000000</v>
      </c>
      <c r="AW99" s="5">
        <v>4000000</v>
      </c>
      <c r="AX99" s="5">
        <v>4000000</v>
      </c>
      <c r="AY99" s="5">
        <v>2908704.88</v>
      </c>
      <c r="AZ99" s="5">
        <v>2800000</v>
      </c>
      <c r="BA99" s="5">
        <v>2492320</v>
      </c>
      <c r="BB99" s="5" t="s">
        <v>14</v>
      </c>
      <c r="BC99" s="5"/>
      <c r="BD99" s="5" t="s">
        <v>104</v>
      </c>
      <c r="BE99" s="5">
        <v>2360000</v>
      </c>
      <c r="BF99" s="5">
        <v>2360000</v>
      </c>
      <c r="BG99" s="5">
        <v>2300000</v>
      </c>
      <c r="BH99" s="5">
        <v>2300000</v>
      </c>
      <c r="BI99" s="5">
        <v>2360000</v>
      </c>
      <c r="BJ99" s="5">
        <v>2428000</v>
      </c>
      <c r="BK99" s="5">
        <v>2492320</v>
      </c>
      <c r="BL99" s="5">
        <v>2500000</v>
      </c>
      <c r="BM99" s="5">
        <v>2808091.43</v>
      </c>
      <c r="BN99" s="5">
        <v>2883064.76</v>
      </c>
      <c r="BO99" s="5">
        <v>2884011.99</v>
      </c>
      <c r="BP99" s="5">
        <v>2799460.78</v>
      </c>
      <c r="BQ99" s="5">
        <v>2889133.76</v>
      </c>
      <c r="BR99" s="5">
        <v>2883064.76</v>
      </c>
      <c r="BS99" s="5">
        <v>2883064.76</v>
      </c>
      <c r="BT99" s="5">
        <v>2883064.76</v>
      </c>
      <c r="BU99" s="5">
        <v>2815591.28</v>
      </c>
      <c r="BV99" s="5">
        <v>2883064.76</v>
      </c>
      <c r="BW99" s="5">
        <v>4000000</v>
      </c>
      <c r="BX99" s="5">
        <v>4000000</v>
      </c>
      <c r="BY99" s="5">
        <v>4000000</v>
      </c>
      <c r="BZ99" s="5">
        <v>2908704.88</v>
      </c>
      <c r="CA99" s="5">
        <v>2800000</v>
      </c>
      <c r="CB99" s="5">
        <v>2492320</v>
      </c>
      <c r="CC99" s="5" t="s">
        <v>14</v>
      </c>
      <c r="CD99" s="5"/>
      <c r="CE99" s="5" t="s">
        <v>104</v>
      </c>
      <c r="CF99" s="5">
        <v>2360000</v>
      </c>
      <c r="CG99" s="5">
        <v>2360000</v>
      </c>
      <c r="CH99" s="5">
        <v>2300000</v>
      </c>
      <c r="CI99" s="5">
        <v>2300000</v>
      </c>
      <c r="CJ99" s="5">
        <v>2360000</v>
      </c>
      <c r="CK99" s="5">
        <v>2428000</v>
      </c>
      <c r="CL99" s="5">
        <v>2492320</v>
      </c>
      <c r="CM99" s="5">
        <v>2500000</v>
      </c>
      <c r="CN99" s="5">
        <v>2800000</v>
      </c>
      <c r="CO99" s="5">
        <v>2863780</v>
      </c>
      <c r="CP99" s="5">
        <v>3127660</v>
      </c>
      <c r="CQ99" s="5">
        <v>3151600</v>
      </c>
      <c r="CR99" s="5">
        <v>3151600</v>
      </c>
      <c r="CS99" s="5">
        <v>3127660</v>
      </c>
      <c r="CT99" s="5">
        <v>3127660</v>
      </c>
      <c r="CU99" s="5">
        <v>2863780</v>
      </c>
      <c r="CV99" s="5">
        <v>2863780</v>
      </c>
      <c r="CW99" s="5">
        <v>3127660</v>
      </c>
      <c r="CX99" s="5">
        <v>4000000</v>
      </c>
      <c r="CY99" s="5">
        <v>4000000</v>
      </c>
      <c r="CZ99" s="5">
        <v>4000000</v>
      </c>
      <c r="DA99" s="5">
        <v>3168720</v>
      </c>
      <c r="DB99" s="5">
        <v>2800000</v>
      </c>
      <c r="DC99" s="5">
        <v>2492320</v>
      </c>
      <c r="DD99" s="5" t="s">
        <v>14</v>
      </c>
    </row>
    <row r="100" spans="1:108">
      <c r="A100" s="5"/>
      <c r="B100" s="5" t="s">
        <v>105</v>
      </c>
      <c r="C100" s="5">
        <v>37210710.109999999</v>
      </c>
      <c r="D100" s="5">
        <v>42635425.079999998</v>
      </c>
      <c r="E100" s="5">
        <v>32818591.969999999</v>
      </c>
      <c r="F100" s="5">
        <v>41232261.350000001</v>
      </c>
      <c r="G100" s="5">
        <v>46703672.630000003</v>
      </c>
      <c r="H100" s="5">
        <v>39559509.619999997</v>
      </c>
      <c r="I100" s="5">
        <v>44995800.890000001</v>
      </c>
      <c r="J100" s="5">
        <v>32449636.800000001</v>
      </c>
      <c r="K100" s="5">
        <v>45115550.399999999</v>
      </c>
      <c r="L100" s="5">
        <v>31959542.399999999</v>
      </c>
      <c r="M100" s="5">
        <v>45351125.859999999</v>
      </c>
      <c r="N100" s="5">
        <v>46279752</v>
      </c>
      <c r="O100" s="5">
        <v>45902795.409999996</v>
      </c>
      <c r="P100" s="5">
        <v>46928059.200000003</v>
      </c>
      <c r="Q100" s="5">
        <v>35311783.289999999</v>
      </c>
      <c r="R100" s="5">
        <v>41106269.979999997</v>
      </c>
      <c r="S100" s="5">
        <v>35144683.200000003</v>
      </c>
      <c r="T100" s="5">
        <v>45359183.68</v>
      </c>
      <c r="U100" s="5">
        <v>44151380.740000002</v>
      </c>
      <c r="V100" s="5">
        <v>41213913.600000001</v>
      </c>
      <c r="W100" s="5">
        <v>39727569.600000001</v>
      </c>
      <c r="X100" s="5">
        <v>37656787.200000003</v>
      </c>
      <c r="Y100" s="5">
        <v>44576871.049999997</v>
      </c>
      <c r="Z100" s="5">
        <v>39107937.600000001</v>
      </c>
      <c r="AA100" s="5" t="s">
        <v>14</v>
      </c>
      <c r="AB100" s="5"/>
      <c r="AC100" s="5" t="s">
        <v>105</v>
      </c>
      <c r="AD100" s="5">
        <v>14161180</v>
      </c>
      <c r="AE100" s="5">
        <v>14160000</v>
      </c>
      <c r="AF100" s="5">
        <v>13800000</v>
      </c>
      <c r="AG100" s="5">
        <v>13800000</v>
      </c>
      <c r="AH100" s="5">
        <v>14525800</v>
      </c>
      <c r="AI100" s="5">
        <v>14569214</v>
      </c>
      <c r="AJ100" s="5">
        <v>14952673.84</v>
      </c>
      <c r="AK100" s="5">
        <v>15000000</v>
      </c>
      <c r="AL100" s="5">
        <v>17335930.690000001</v>
      </c>
      <c r="AM100" s="5">
        <v>22301742.329999998</v>
      </c>
      <c r="AN100" s="5">
        <v>22364481.98</v>
      </c>
      <c r="AO100" s="5">
        <v>24000000</v>
      </c>
      <c r="AP100" s="5">
        <v>22703719.109999999</v>
      </c>
      <c r="AQ100" s="5">
        <v>22301742.329999998</v>
      </c>
      <c r="AR100" s="5">
        <v>22301742.329999998</v>
      </c>
      <c r="AS100" s="5">
        <v>22299883.850000001</v>
      </c>
      <c r="AT100" s="5">
        <v>17832678.539999999</v>
      </c>
      <c r="AU100" s="5">
        <v>22301742.329999998</v>
      </c>
      <c r="AV100" s="5">
        <v>23998000</v>
      </c>
      <c r="AW100" s="5">
        <v>24000000</v>
      </c>
      <c r="AX100" s="5">
        <v>24000000</v>
      </c>
      <c r="AY100" s="5">
        <v>24000000</v>
      </c>
      <c r="AZ100" s="5">
        <v>16800000</v>
      </c>
      <c r="BA100" s="5">
        <v>14953920</v>
      </c>
      <c r="BB100" s="5" t="s">
        <v>14</v>
      </c>
      <c r="BC100" s="5"/>
      <c r="BD100" s="5" t="s">
        <v>105</v>
      </c>
      <c r="BE100" s="5">
        <v>51371890.109999999</v>
      </c>
      <c r="BF100" s="5">
        <v>56795425.079999998</v>
      </c>
      <c r="BG100" s="5">
        <v>46618591.969999999</v>
      </c>
      <c r="BH100" s="5">
        <v>55032261.350000001</v>
      </c>
      <c r="BI100" s="5">
        <v>61011730.619999997</v>
      </c>
      <c r="BJ100" s="5">
        <v>54128723.619999997</v>
      </c>
      <c r="BK100" s="5">
        <v>59948474.729999997</v>
      </c>
      <c r="BL100" s="5">
        <v>47449636.799999997</v>
      </c>
      <c r="BM100" s="5">
        <v>62451481.090000004</v>
      </c>
      <c r="BN100" s="5">
        <v>54261284.729999997</v>
      </c>
      <c r="BO100" s="5">
        <v>67715607.840000004</v>
      </c>
      <c r="BP100" s="5">
        <v>70279752</v>
      </c>
      <c r="BQ100" s="5">
        <v>68606514.519999996</v>
      </c>
      <c r="BR100" s="5">
        <v>69229801.530000001</v>
      </c>
      <c r="BS100" s="5">
        <v>57613525.619999997</v>
      </c>
      <c r="BT100" s="5">
        <v>63406153.829999998</v>
      </c>
      <c r="BU100" s="5">
        <v>52977361.740000002</v>
      </c>
      <c r="BV100" s="5">
        <v>67660926.010000005</v>
      </c>
      <c r="BW100" s="5">
        <v>68149380.739999995</v>
      </c>
      <c r="BX100" s="5">
        <v>65213913.600000001</v>
      </c>
      <c r="BY100" s="5">
        <v>63727569.600000001</v>
      </c>
      <c r="BZ100" s="5">
        <v>61656787.200000003</v>
      </c>
      <c r="CA100" s="5">
        <v>61376871.049999997</v>
      </c>
      <c r="CB100" s="5">
        <v>54061857.600000001</v>
      </c>
      <c r="CC100" s="5" t="s">
        <v>14</v>
      </c>
      <c r="CD100" s="5"/>
      <c r="CE100" s="5" t="s">
        <v>105</v>
      </c>
      <c r="CF100" s="5">
        <v>51371890.109999999</v>
      </c>
      <c r="CG100" s="5">
        <v>56795425.079999998</v>
      </c>
      <c r="CH100" s="5">
        <v>46618591.969999999</v>
      </c>
      <c r="CI100" s="5">
        <v>55032261.350000001</v>
      </c>
      <c r="CJ100" s="5">
        <v>61011730.619999997</v>
      </c>
      <c r="CK100" s="5">
        <v>54128723.619999997</v>
      </c>
      <c r="CL100" s="5">
        <v>59948474.729999997</v>
      </c>
      <c r="CM100" s="5">
        <v>47449636.799999997</v>
      </c>
      <c r="CN100" s="5">
        <v>61915550.399999999</v>
      </c>
      <c r="CO100" s="5">
        <v>49142222.399999999</v>
      </c>
      <c r="CP100" s="5">
        <v>64117085.859999999</v>
      </c>
      <c r="CQ100" s="5">
        <v>65189352</v>
      </c>
      <c r="CR100" s="5">
        <v>64812395.409999996</v>
      </c>
      <c r="CS100" s="5">
        <v>65694019.200000003</v>
      </c>
      <c r="CT100" s="5">
        <v>54077743.289999999</v>
      </c>
      <c r="CU100" s="5">
        <v>58287518.090000004</v>
      </c>
      <c r="CV100" s="5">
        <v>52327363.200000003</v>
      </c>
      <c r="CW100" s="5">
        <v>64125143.68</v>
      </c>
      <c r="CX100" s="5">
        <v>68149380.739999995</v>
      </c>
      <c r="CY100" s="5">
        <v>65213913.600000001</v>
      </c>
      <c r="CZ100" s="5">
        <v>63727569.600000001</v>
      </c>
      <c r="DA100" s="5">
        <v>56669107.200000003</v>
      </c>
      <c r="DB100" s="5">
        <v>61376871.049999997</v>
      </c>
      <c r="DC100" s="5">
        <v>54061857.600000001</v>
      </c>
      <c r="DD100" s="5" t="s">
        <v>14</v>
      </c>
    </row>
    <row r="101" spans="1:108">
      <c r="A101" s="5"/>
      <c r="B101" s="5" t="s">
        <v>106</v>
      </c>
      <c r="C101" s="5">
        <v>2834426.47</v>
      </c>
      <c r="D101" s="5">
        <v>0</v>
      </c>
      <c r="E101" s="5">
        <v>0</v>
      </c>
      <c r="F101" s="5">
        <v>2874030.34</v>
      </c>
      <c r="G101" s="5">
        <v>22381.68</v>
      </c>
      <c r="H101" s="5">
        <v>0</v>
      </c>
      <c r="I101" s="5">
        <v>0</v>
      </c>
      <c r="J101" s="5">
        <v>0</v>
      </c>
      <c r="K101" s="5">
        <v>3247910.92</v>
      </c>
      <c r="L101" s="5">
        <v>2878420.18</v>
      </c>
      <c r="M101" s="5">
        <v>3085070.4</v>
      </c>
      <c r="N101" s="5">
        <v>3122476.74</v>
      </c>
      <c r="O101" s="5">
        <v>2998403.33</v>
      </c>
      <c r="P101" s="5">
        <v>2579296.2200000002</v>
      </c>
      <c r="Q101" s="5">
        <v>3251139.14</v>
      </c>
      <c r="R101" s="5">
        <v>3216927.78</v>
      </c>
      <c r="S101" s="5">
        <v>2613560.15</v>
      </c>
      <c r="T101" s="5">
        <v>3051042.32</v>
      </c>
      <c r="U101" s="5">
        <v>2583914.48</v>
      </c>
      <c r="V101" s="5">
        <v>0</v>
      </c>
      <c r="W101" s="5">
        <v>2895821.35</v>
      </c>
      <c r="X101" s="5">
        <v>3786721.92</v>
      </c>
      <c r="Y101" s="5">
        <v>2931215.91</v>
      </c>
      <c r="Z101" s="5">
        <v>0</v>
      </c>
      <c r="AA101" s="5" t="s">
        <v>14</v>
      </c>
      <c r="AB101" s="5"/>
      <c r="AC101" s="5" t="s">
        <v>106</v>
      </c>
      <c r="AD101" s="5">
        <v>731600</v>
      </c>
      <c r="AE101" s="5">
        <v>3658000</v>
      </c>
      <c r="AF101" s="5">
        <v>3565000</v>
      </c>
      <c r="AG101" s="5">
        <v>713000</v>
      </c>
      <c r="AH101" s="5">
        <v>3632040</v>
      </c>
      <c r="AI101" s="5">
        <v>3763400</v>
      </c>
      <c r="AJ101" s="5">
        <v>3863096</v>
      </c>
      <c r="AK101" s="5">
        <v>3875000</v>
      </c>
      <c r="AL101" s="5">
        <v>882080.69</v>
      </c>
      <c r="AM101" s="5">
        <v>1012549.19</v>
      </c>
      <c r="AN101" s="5">
        <v>1014197.57</v>
      </c>
      <c r="AO101" s="5">
        <v>1038865.72</v>
      </c>
      <c r="AP101" s="5">
        <v>1023110.47</v>
      </c>
      <c r="AQ101" s="5">
        <v>1012549.19</v>
      </c>
      <c r="AR101" s="5">
        <v>1012549.19</v>
      </c>
      <c r="AS101" s="5">
        <v>1012549.19</v>
      </c>
      <c r="AT101" s="5">
        <v>895131.92</v>
      </c>
      <c r="AU101" s="5">
        <v>1012549.19</v>
      </c>
      <c r="AV101" s="5">
        <v>1240000</v>
      </c>
      <c r="AW101" s="5">
        <v>6200000</v>
      </c>
      <c r="AX101" s="5">
        <v>1240000</v>
      </c>
      <c r="AY101" s="5">
        <v>1057168.1100000001</v>
      </c>
      <c r="AZ101" s="5">
        <v>868000</v>
      </c>
      <c r="BA101" s="5">
        <v>3863096</v>
      </c>
      <c r="BB101" s="5" t="s">
        <v>14</v>
      </c>
      <c r="BC101" s="5"/>
      <c r="BD101" s="5" t="s">
        <v>106</v>
      </c>
      <c r="BE101" s="5">
        <v>3566026.47</v>
      </c>
      <c r="BF101" s="5">
        <v>3658000</v>
      </c>
      <c r="BG101" s="5">
        <v>3565000</v>
      </c>
      <c r="BH101" s="5">
        <v>3587030.34</v>
      </c>
      <c r="BI101" s="5">
        <v>3654421.68</v>
      </c>
      <c r="BJ101" s="5">
        <v>3763400</v>
      </c>
      <c r="BK101" s="5">
        <v>3863096</v>
      </c>
      <c r="BL101" s="5">
        <v>3875000</v>
      </c>
      <c r="BM101" s="5">
        <v>4129991.61</v>
      </c>
      <c r="BN101" s="5">
        <v>3890969.38</v>
      </c>
      <c r="BO101" s="5">
        <v>4099267.97</v>
      </c>
      <c r="BP101" s="5">
        <v>4161342.46</v>
      </c>
      <c r="BQ101" s="5">
        <v>4021513.8</v>
      </c>
      <c r="BR101" s="5">
        <v>3591845.42</v>
      </c>
      <c r="BS101" s="5">
        <v>4263688.33</v>
      </c>
      <c r="BT101" s="5">
        <v>4229476.9800000004</v>
      </c>
      <c r="BU101" s="5">
        <v>3508692.07</v>
      </c>
      <c r="BV101" s="5">
        <v>4063591.51</v>
      </c>
      <c r="BW101" s="5">
        <v>3823914.48</v>
      </c>
      <c r="BX101" s="5">
        <v>6200000</v>
      </c>
      <c r="BY101" s="5">
        <v>4135821.35</v>
      </c>
      <c r="BZ101" s="5">
        <v>4843890.03</v>
      </c>
      <c r="CA101" s="5">
        <v>3799215.91</v>
      </c>
      <c r="CB101" s="5">
        <v>3863096</v>
      </c>
      <c r="CC101" s="5" t="s">
        <v>14</v>
      </c>
      <c r="CD101" s="5"/>
      <c r="CE101" s="5" t="s">
        <v>106</v>
      </c>
      <c r="CF101" s="5">
        <v>3566026.47</v>
      </c>
      <c r="CG101" s="5">
        <v>3658000</v>
      </c>
      <c r="CH101" s="5">
        <v>3565000</v>
      </c>
      <c r="CI101" s="5">
        <v>3587030.34</v>
      </c>
      <c r="CJ101" s="5">
        <v>3654421.68</v>
      </c>
      <c r="CK101" s="5">
        <v>3763400</v>
      </c>
      <c r="CL101" s="5">
        <v>3863096</v>
      </c>
      <c r="CM101" s="5">
        <v>3875000</v>
      </c>
      <c r="CN101" s="5">
        <v>4115910.92</v>
      </c>
      <c r="CO101" s="5">
        <v>3766191.98</v>
      </c>
      <c r="CP101" s="5">
        <v>4054645</v>
      </c>
      <c r="CQ101" s="5">
        <v>4099472.74</v>
      </c>
      <c r="CR101" s="5">
        <v>3975399.33</v>
      </c>
      <c r="CS101" s="5">
        <v>3548870.82</v>
      </c>
      <c r="CT101" s="5">
        <v>4220713.74</v>
      </c>
      <c r="CU101" s="5">
        <v>4104699.58</v>
      </c>
      <c r="CV101" s="5">
        <v>3501331.95</v>
      </c>
      <c r="CW101" s="5">
        <v>4020616.92</v>
      </c>
      <c r="CX101" s="5">
        <v>3823914.48</v>
      </c>
      <c r="CY101" s="5">
        <v>6200000</v>
      </c>
      <c r="CZ101" s="5">
        <v>4135821.35</v>
      </c>
      <c r="DA101" s="5">
        <v>4769025.12</v>
      </c>
      <c r="DB101" s="5">
        <v>3799215.91</v>
      </c>
      <c r="DC101" s="5">
        <v>3863096</v>
      </c>
      <c r="DD101" s="5" t="s">
        <v>14</v>
      </c>
    </row>
    <row r="102" spans="1:108">
      <c r="A102" s="5"/>
      <c r="B102" s="5" t="s">
        <v>107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7378238.3700000001</v>
      </c>
      <c r="L102" s="5">
        <v>7173704.6600000001</v>
      </c>
      <c r="M102" s="5">
        <v>0</v>
      </c>
      <c r="N102" s="5">
        <v>8019061.6799999997</v>
      </c>
      <c r="O102" s="5">
        <v>8222539.0899999999</v>
      </c>
      <c r="P102" s="5">
        <v>5042655.6399999997</v>
      </c>
      <c r="Q102" s="5">
        <v>7429469.5999999996</v>
      </c>
      <c r="R102" s="5">
        <v>7020746.3200000003</v>
      </c>
      <c r="S102" s="5">
        <v>1455137.6</v>
      </c>
      <c r="T102" s="5">
        <v>7388370.6399999997</v>
      </c>
      <c r="U102" s="5">
        <v>7935444.1600000001</v>
      </c>
      <c r="V102" s="5">
        <v>2010001.62</v>
      </c>
      <c r="W102" s="5">
        <v>7094437.8399999999</v>
      </c>
      <c r="X102" s="5">
        <v>7012377.6799999997</v>
      </c>
      <c r="Y102" s="5">
        <v>8980650.9199999999</v>
      </c>
      <c r="Z102" s="5">
        <v>0</v>
      </c>
      <c r="AA102" s="5" t="s">
        <v>14</v>
      </c>
      <c r="AB102" s="5"/>
      <c r="AC102" s="5" t="s">
        <v>107</v>
      </c>
      <c r="AD102" s="5">
        <v>8260000</v>
      </c>
      <c r="AE102" s="5">
        <v>8260000</v>
      </c>
      <c r="AF102" s="5">
        <v>8050000</v>
      </c>
      <c r="AG102" s="5">
        <v>8050000</v>
      </c>
      <c r="AH102" s="5">
        <v>8260000</v>
      </c>
      <c r="AI102" s="5">
        <v>8498000</v>
      </c>
      <c r="AJ102" s="5">
        <v>8723120</v>
      </c>
      <c r="AK102" s="5">
        <v>8750000</v>
      </c>
      <c r="AL102" s="5">
        <v>3272234.83</v>
      </c>
      <c r="AM102" s="5">
        <v>2286401.4</v>
      </c>
      <c r="AN102" s="5">
        <v>11450617.76</v>
      </c>
      <c r="AO102" s="5">
        <v>2345825.8199999998</v>
      </c>
      <c r="AP102" s="5">
        <v>2310249.44</v>
      </c>
      <c r="AQ102" s="5">
        <v>5420404.46</v>
      </c>
      <c r="AR102" s="5">
        <v>2286401.4</v>
      </c>
      <c r="AS102" s="5">
        <v>2286401.4</v>
      </c>
      <c r="AT102" s="5">
        <v>8477765.5700000003</v>
      </c>
      <c r="AU102" s="5">
        <v>2286401.4</v>
      </c>
      <c r="AV102" s="5">
        <v>2800000</v>
      </c>
      <c r="AW102" s="5">
        <v>11500000</v>
      </c>
      <c r="AX102" s="5">
        <v>2800000</v>
      </c>
      <c r="AY102" s="5">
        <v>2387153.79</v>
      </c>
      <c r="AZ102" s="5">
        <v>2221800</v>
      </c>
      <c r="BA102" s="5">
        <v>8723120</v>
      </c>
      <c r="BB102" s="5" t="s">
        <v>14</v>
      </c>
      <c r="BC102" s="5"/>
      <c r="BD102" s="5" t="s">
        <v>107</v>
      </c>
      <c r="BE102" s="5">
        <v>8260000</v>
      </c>
      <c r="BF102" s="5">
        <v>8260000</v>
      </c>
      <c r="BG102" s="5">
        <v>8050000</v>
      </c>
      <c r="BH102" s="5">
        <v>8050000</v>
      </c>
      <c r="BI102" s="5">
        <v>8260000</v>
      </c>
      <c r="BJ102" s="5">
        <v>8498000</v>
      </c>
      <c r="BK102" s="5">
        <v>8723120</v>
      </c>
      <c r="BL102" s="5">
        <v>8750000</v>
      </c>
      <c r="BM102" s="5">
        <v>9835013.0899999999</v>
      </c>
      <c r="BN102" s="5">
        <v>9460106.0700000003</v>
      </c>
      <c r="BO102" s="5">
        <v>11450617.76</v>
      </c>
      <c r="BP102" s="5">
        <v>10364887.5</v>
      </c>
      <c r="BQ102" s="5">
        <v>10532788.529999999</v>
      </c>
      <c r="BR102" s="5">
        <v>10463060.109999999</v>
      </c>
      <c r="BS102" s="5">
        <v>9715871</v>
      </c>
      <c r="BT102" s="5">
        <v>9307147.7200000007</v>
      </c>
      <c r="BU102" s="5">
        <v>9932903.1600000001</v>
      </c>
      <c r="BV102" s="5">
        <v>9674772.0399999991</v>
      </c>
      <c r="BW102" s="5">
        <v>10735444.16</v>
      </c>
      <c r="BX102" s="5">
        <v>13510001.619999999</v>
      </c>
      <c r="BY102" s="5">
        <v>9894437.8399999999</v>
      </c>
      <c r="BZ102" s="5">
        <v>9399531.4700000007</v>
      </c>
      <c r="CA102" s="5">
        <v>11202450.92</v>
      </c>
      <c r="CB102" s="5">
        <v>8723120</v>
      </c>
      <c r="CC102" s="5" t="s">
        <v>14</v>
      </c>
      <c r="CD102" s="5"/>
      <c r="CE102" s="5" t="s">
        <v>107</v>
      </c>
      <c r="CF102" s="5">
        <v>8260000</v>
      </c>
      <c r="CG102" s="5">
        <v>8260000</v>
      </c>
      <c r="CH102" s="5">
        <v>8050000</v>
      </c>
      <c r="CI102" s="5">
        <v>8050000</v>
      </c>
      <c r="CJ102" s="5">
        <v>8260000</v>
      </c>
      <c r="CK102" s="5">
        <v>8498000</v>
      </c>
      <c r="CL102" s="5">
        <v>8723120</v>
      </c>
      <c r="CM102" s="5">
        <v>8750000</v>
      </c>
      <c r="CN102" s="5">
        <v>9782778.2599999998</v>
      </c>
      <c r="CO102" s="5">
        <v>9178350.6600000001</v>
      </c>
      <c r="CP102" s="5">
        <v>10946810</v>
      </c>
      <c r="CQ102" s="5">
        <v>10225181.68</v>
      </c>
      <c r="CR102" s="5">
        <v>10428659.09</v>
      </c>
      <c r="CS102" s="5">
        <v>10233007.41</v>
      </c>
      <c r="CT102" s="5">
        <v>9618831.5999999996</v>
      </c>
      <c r="CU102" s="5">
        <v>9025392.3200000003</v>
      </c>
      <c r="CV102" s="5">
        <v>9863195.6799999997</v>
      </c>
      <c r="CW102" s="5">
        <v>9577732.6400000006</v>
      </c>
      <c r="CX102" s="5">
        <v>10735444.16</v>
      </c>
      <c r="CY102" s="5">
        <v>13510001.619999999</v>
      </c>
      <c r="CZ102" s="5">
        <v>9894437.8399999999</v>
      </c>
      <c r="DA102" s="5">
        <v>9230481.6799999997</v>
      </c>
      <c r="DB102" s="5">
        <v>11202450.92</v>
      </c>
      <c r="DC102" s="5">
        <v>8723120</v>
      </c>
      <c r="DD102" s="5" t="s">
        <v>14</v>
      </c>
    </row>
    <row r="103" spans="1:108">
      <c r="A103" s="5"/>
      <c r="B103" s="5" t="s">
        <v>108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9040941.6099999994</v>
      </c>
      <c r="L103" s="5">
        <v>8000273.1600000001</v>
      </c>
      <c r="M103" s="5">
        <v>6744999.1399999997</v>
      </c>
      <c r="N103" s="5">
        <v>2862346.1</v>
      </c>
      <c r="O103" s="5">
        <v>6791237.04</v>
      </c>
      <c r="P103" s="5">
        <v>0</v>
      </c>
      <c r="Q103" s="5">
        <v>6627157.04</v>
      </c>
      <c r="R103" s="5">
        <v>6690619.5999999996</v>
      </c>
      <c r="S103" s="5">
        <v>0</v>
      </c>
      <c r="T103" s="5">
        <v>0</v>
      </c>
      <c r="U103" s="5">
        <v>8129053.5199999996</v>
      </c>
      <c r="V103" s="5">
        <v>6800925.04</v>
      </c>
      <c r="W103" s="5">
        <v>7310220.96</v>
      </c>
      <c r="X103" s="5">
        <v>8797726.5600000005</v>
      </c>
      <c r="Y103" s="5">
        <v>7774863.04</v>
      </c>
      <c r="Z103" s="5">
        <v>2974560.38</v>
      </c>
      <c r="AA103" s="5" t="s">
        <v>14</v>
      </c>
      <c r="AB103" s="5"/>
      <c r="AC103" s="5" t="s">
        <v>108</v>
      </c>
      <c r="AD103" s="5">
        <v>8260000</v>
      </c>
      <c r="AE103" s="5">
        <v>8260000</v>
      </c>
      <c r="AF103" s="5">
        <v>8050000</v>
      </c>
      <c r="AG103" s="5">
        <v>8050000</v>
      </c>
      <c r="AH103" s="5">
        <v>8260000</v>
      </c>
      <c r="AI103" s="5">
        <v>8498000</v>
      </c>
      <c r="AJ103" s="5">
        <v>8723120</v>
      </c>
      <c r="AK103" s="5">
        <v>8750000</v>
      </c>
      <c r="AL103" s="5">
        <v>1991795.11</v>
      </c>
      <c r="AM103" s="5">
        <v>2286401.4</v>
      </c>
      <c r="AN103" s="5">
        <v>2290123.5499999998</v>
      </c>
      <c r="AO103" s="5">
        <v>8093099.0800000001</v>
      </c>
      <c r="AP103" s="5">
        <v>2310249.44</v>
      </c>
      <c r="AQ103" s="5">
        <v>11432007</v>
      </c>
      <c r="AR103" s="5">
        <v>2286401.4</v>
      </c>
      <c r="AS103" s="5">
        <v>2286401.4</v>
      </c>
      <c r="AT103" s="5">
        <v>10106328.16</v>
      </c>
      <c r="AU103" s="5">
        <v>11432007</v>
      </c>
      <c r="AV103" s="5">
        <v>2800000</v>
      </c>
      <c r="AW103" s="5">
        <v>2800000</v>
      </c>
      <c r="AX103" s="5">
        <v>2800000</v>
      </c>
      <c r="AY103" s="5">
        <v>2387153.79</v>
      </c>
      <c r="AZ103" s="5">
        <v>1960000</v>
      </c>
      <c r="BA103" s="5">
        <v>5773459.2800000003</v>
      </c>
      <c r="BB103" s="5" t="s">
        <v>14</v>
      </c>
      <c r="BC103" s="5"/>
      <c r="BD103" s="5" t="s">
        <v>108</v>
      </c>
      <c r="BE103" s="5">
        <v>8260000</v>
      </c>
      <c r="BF103" s="5">
        <v>8260000</v>
      </c>
      <c r="BG103" s="5">
        <v>8050000</v>
      </c>
      <c r="BH103" s="5">
        <v>8050000</v>
      </c>
      <c r="BI103" s="5">
        <v>8260000</v>
      </c>
      <c r="BJ103" s="5">
        <v>8498000</v>
      </c>
      <c r="BK103" s="5">
        <v>8723120</v>
      </c>
      <c r="BL103" s="5">
        <v>8750000</v>
      </c>
      <c r="BM103" s="5">
        <v>11032736.73</v>
      </c>
      <c r="BN103" s="5">
        <v>10286674.560000001</v>
      </c>
      <c r="BO103" s="5">
        <v>9035122.6899999995</v>
      </c>
      <c r="BP103" s="5">
        <v>10955445.17</v>
      </c>
      <c r="BQ103" s="5">
        <v>9101486.4800000004</v>
      </c>
      <c r="BR103" s="5">
        <v>11432007</v>
      </c>
      <c r="BS103" s="5">
        <v>8913558.4399999995</v>
      </c>
      <c r="BT103" s="5">
        <v>8977021</v>
      </c>
      <c r="BU103" s="5">
        <v>10106328.16</v>
      </c>
      <c r="BV103" s="5">
        <v>11432007</v>
      </c>
      <c r="BW103" s="5">
        <v>10929053.52</v>
      </c>
      <c r="BX103" s="5">
        <v>9600925.0399999991</v>
      </c>
      <c r="BY103" s="5">
        <v>10110220.960000001</v>
      </c>
      <c r="BZ103" s="5">
        <v>11184880.35</v>
      </c>
      <c r="CA103" s="5">
        <v>9734863.0399999991</v>
      </c>
      <c r="CB103" s="5">
        <v>8748019.6600000001</v>
      </c>
      <c r="CC103" s="5" t="s">
        <v>14</v>
      </c>
      <c r="CD103" s="5"/>
      <c r="CE103" s="5" t="s">
        <v>108</v>
      </c>
      <c r="CF103" s="5">
        <v>8260000</v>
      </c>
      <c r="CG103" s="5">
        <v>8260000</v>
      </c>
      <c r="CH103" s="5">
        <v>8050000</v>
      </c>
      <c r="CI103" s="5">
        <v>8050000</v>
      </c>
      <c r="CJ103" s="5">
        <v>8260000</v>
      </c>
      <c r="CK103" s="5">
        <v>8498000</v>
      </c>
      <c r="CL103" s="5">
        <v>8723120</v>
      </c>
      <c r="CM103" s="5">
        <v>8750000</v>
      </c>
      <c r="CN103" s="5">
        <v>11000941.609999999</v>
      </c>
      <c r="CO103" s="5">
        <v>10004919.16</v>
      </c>
      <c r="CP103" s="5">
        <v>8934361.1400000006</v>
      </c>
      <c r="CQ103" s="5">
        <v>10473460.09</v>
      </c>
      <c r="CR103" s="5">
        <v>8997357.0399999991</v>
      </c>
      <c r="CS103" s="5">
        <v>10946810</v>
      </c>
      <c r="CT103" s="5">
        <v>8816519.0399999991</v>
      </c>
      <c r="CU103" s="5">
        <v>8695265.5999999996</v>
      </c>
      <c r="CV103" s="5">
        <v>10023230</v>
      </c>
      <c r="CW103" s="5">
        <v>10946810</v>
      </c>
      <c r="CX103" s="5">
        <v>10929053.52</v>
      </c>
      <c r="CY103" s="5">
        <v>9600925.0399999991</v>
      </c>
      <c r="CZ103" s="5">
        <v>10110220.960000001</v>
      </c>
      <c r="DA103" s="5">
        <v>11015830.560000001</v>
      </c>
      <c r="DB103" s="5">
        <v>9734863.0399999991</v>
      </c>
      <c r="DC103" s="5">
        <v>8748019.6600000001</v>
      </c>
      <c r="DD103" s="5" t="s">
        <v>14</v>
      </c>
    </row>
    <row r="104" spans="1:108">
      <c r="A104" s="5"/>
      <c r="B104" s="5" t="s">
        <v>109</v>
      </c>
      <c r="C104" s="5">
        <v>12030937.199999999</v>
      </c>
      <c r="D104" s="5">
        <v>11586411.279999999</v>
      </c>
      <c r="E104" s="5">
        <v>11826058.800000001</v>
      </c>
      <c r="F104" s="5">
        <v>1751191.63</v>
      </c>
      <c r="G104" s="5">
        <v>12216656.4</v>
      </c>
      <c r="H104" s="5">
        <v>0</v>
      </c>
      <c r="I104" s="5">
        <v>11766402</v>
      </c>
      <c r="J104" s="5">
        <v>11507383.199999999</v>
      </c>
      <c r="K104" s="5">
        <v>12396849.359999999</v>
      </c>
      <c r="L104" s="5">
        <v>15013398</v>
      </c>
      <c r="M104" s="5">
        <v>12105358.800000001</v>
      </c>
      <c r="N104" s="5">
        <v>11919063.6</v>
      </c>
      <c r="O104" s="5">
        <v>12609838.800000001</v>
      </c>
      <c r="P104" s="5">
        <v>12658225.199999999</v>
      </c>
      <c r="Q104" s="5">
        <v>13714100.4</v>
      </c>
      <c r="R104" s="5">
        <v>12733202.390000001</v>
      </c>
      <c r="S104" s="5">
        <v>11644468.800000001</v>
      </c>
      <c r="T104" s="5">
        <v>16872301.199999999</v>
      </c>
      <c r="U104" s="5">
        <v>13436992.76</v>
      </c>
      <c r="V104" s="5">
        <v>12310688.4</v>
      </c>
      <c r="W104" s="5">
        <v>11469128.4</v>
      </c>
      <c r="X104" s="5">
        <v>12692258.4</v>
      </c>
      <c r="Y104" s="5">
        <v>12124677.689999999</v>
      </c>
      <c r="Z104" s="5">
        <v>0</v>
      </c>
      <c r="AA104" s="5" t="s">
        <v>14</v>
      </c>
      <c r="AB104" s="5"/>
      <c r="AC104" s="5" t="s">
        <v>109</v>
      </c>
      <c r="AD104" s="5">
        <v>3540000</v>
      </c>
      <c r="AE104" s="5">
        <v>5246280</v>
      </c>
      <c r="AF104" s="5">
        <v>3450000</v>
      </c>
      <c r="AG104" s="5">
        <v>15636550</v>
      </c>
      <c r="AH104" s="5">
        <v>3540000</v>
      </c>
      <c r="AI104" s="5">
        <v>18210000</v>
      </c>
      <c r="AJ104" s="5">
        <v>3738480</v>
      </c>
      <c r="AK104" s="5">
        <v>3750000</v>
      </c>
      <c r="AL104" s="5">
        <v>4268132.3899999997</v>
      </c>
      <c r="AM104" s="5">
        <v>4899431.57</v>
      </c>
      <c r="AN104" s="5">
        <v>4907407.6100000003</v>
      </c>
      <c r="AO104" s="5">
        <v>5026769.6100000003</v>
      </c>
      <c r="AP104" s="5">
        <v>4950534.5199999996</v>
      </c>
      <c r="AQ104" s="5">
        <v>4899431.57</v>
      </c>
      <c r="AR104" s="5">
        <v>4899431.57</v>
      </c>
      <c r="AS104" s="5">
        <v>4899431.57</v>
      </c>
      <c r="AT104" s="5">
        <v>4331283.5</v>
      </c>
      <c r="AU104" s="5">
        <v>4899431.57</v>
      </c>
      <c r="AV104" s="5">
        <v>6000000</v>
      </c>
      <c r="AW104" s="5">
        <v>6000000</v>
      </c>
      <c r="AX104" s="5">
        <v>6000000</v>
      </c>
      <c r="AY104" s="5">
        <v>5115329.55</v>
      </c>
      <c r="AZ104" s="5">
        <v>4198600</v>
      </c>
      <c r="BA104" s="5">
        <v>18692400</v>
      </c>
      <c r="BB104" s="5" t="s">
        <v>14</v>
      </c>
      <c r="BC104" s="5"/>
      <c r="BD104" s="5" t="s">
        <v>109</v>
      </c>
      <c r="BE104" s="5">
        <v>15570937.199999999</v>
      </c>
      <c r="BF104" s="5">
        <v>16832691.280000001</v>
      </c>
      <c r="BG104" s="5">
        <v>15276058.800000001</v>
      </c>
      <c r="BH104" s="5">
        <v>17387741.629999999</v>
      </c>
      <c r="BI104" s="5">
        <v>15756656.4</v>
      </c>
      <c r="BJ104" s="5">
        <v>18210000</v>
      </c>
      <c r="BK104" s="5">
        <v>15504882</v>
      </c>
      <c r="BL104" s="5">
        <v>15257383.199999999</v>
      </c>
      <c r="BM104" s="5">
        <v>17167873.559999999</v>
      </c>
      <c r="BN104" s="5">
        <v>19912829.57</v>
      </c>
      <c r="BO104" s="5">
        <v>17012766.41</v>
      </c>
      <c r="BP104" s="5">
        <v>16945833.210000001</v>
      </c>
      <c r="BQ104" s="5">
        <v>17560373.32</v>
      </c>
      <c r="BR104" s="5">
        <v>17557656.77</v>
      </c>
      <c r="BS104" s="5">
        <v>18613531.969999999</v>
      </c>
      <c r="BT104" s="5">
        <v>17632633.960000001</v>
      </c>
      <c r="BU104" s="5">
        <v>15975752.300000001</v>
      </c>
      <c r="BV104" s="5">
        <v>21771732.77</v>
      </c>
      <c r="BW104" s="5">
        <v>19436992.760000002</v>
      </c>
      <c r="BX104" s="5">
        <v>18310688.399999999</v>
      </c>
      <c r="BY104" s="5">
        <v>17469128.399999999</v>
      </c>
      <c r="BZ104" s="5">
        <v>17807587.949999999</v>
      </c>
      <c r="CA104" s="5">
        <v>16323277.689999999</v>
      </c>
      <c r="CB104" s="5">
        <v>18692400</v>
      </c>
      <c r="CC104" s="5" t="s">
        <v>14</v>
      </c>
      <c r="CD104" s="5"/>
      <c r="CE104" s="5" t="s">
        <v>109</v>
      </c>
      <c r="CF104" s="5">
        <v>15570937.199999999</v>
      </c>
      <c r="CG104" s="5">
        <v>16832691.280000001</v>
      </c>
      <c r="CH104" s="5">
        <v>15276058.800000001</v>
      </c>
      <c r="CI104" s="5">
        <v>17387741.629999999</v>
      </c>
      <c r="CJ104" s="5">
        <v>15756656.4</v>
      </c>
      <c r="CK104" s="5">
        <v>18210000</v>
      </c>
      <c r="CL104" s="5">
        <v>15504882</v>
      </c>
      <c r="CM104" s="5">
        <v>15257383.199999999</v>
      </c>
      <c r="CN104" s="5">
        <v>17099741.170000002</v>
      </c>
      <c r="CO104" s="5">
        <v>19309068</v>
      </c>
      <c r="CP104" s="5">
        <v>16796848.800000001</v>
      </c>
      <c r="CQ104" s="5">
        <v>16646463.6</v>
      </c>
      <c r="CR104" s="5">
        <v>17337238.800000001</v>
      </c>
      <c r="CS104" s="5">
        <v>17349715.199999999</v>
      </c>
      <c r="CT104" s="5">
        <v>18405590.399999999</v>
      </c>
      <c r="CU104" s="5">
        <v>17028872.390000001</v>
      </c>
      <c r="CV104" s="5">
        <v>15940138.800000001</v>
      </c>
      <c r="CW104" s="5">
        <v>21563791.199999999</v>
      </c>
      <c r="CX104" s="5">
        <v>19436992.760000002</v>
      </c>
      <c r="CY104" s="5">
        <v>18310688.399999999</v>
      </c>
      <c r="CZ104" s="5">
        <v>17469128.399999999</v>
      </c>
      <c r="DA104" s="5">
        <v>17445338.399999999</v>
      </c>
      <c r="DB104" s="5">
        <v>16323277.689999999</v>
      </c>
      <c r="DC104" s="5">
        <v>18692400</v>
      </c>
      <c r="DD104" s="5" t="s">
        <v>14</v>
      </c>
    </row>
    <row r="105" spans="1:108">
      <c r="A105" s="5"/>
      <c r="B105" s="5" t="s">
        <v>110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 t="s">
        <v>14</v>
      </c>
      <c r="AB105" s="5"/>
      <c r="AC105" s="5" t="s">
        <v>110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 t="s">
        <v>14</v>
      </c>
      <c r="BC105" s="5"/>
      <c r="BD105" s="5" t="s">
        <v>110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 t="s">
        <v>14</v>
      </c>
      <c r="CD105" s="5"/>
      <c r="CE105" s="5" t="s">
        <v>110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 t="s">
        <v>14</v>
      </c>
    </row>
    <row r="106" spans="1:108">
      <c r="A106" s="5"/>
      <c r="B106" s="5" t="s">
        <v>111</v>
      </c>
      <c r="C106" s="5">
        <v>9012775.6799999997</v>
      </c>
      <c r="D106" s="5">
        <v>8890935.9100000001</v>
      </c>
      <c r="E106" s="5">
        <v>9330807.5299999993</v>
      </c>
      <c r="F106" s="5">
        <v>8634109.3699999992</v>
      </c>
      <c r="G106" s="5">
        <v>10071077.66</v>
      </c>
      <c r="H106" s="5">
        <v>3248391.92</v>
      </c>
      <c r="I106" s="5">
        <v>9469669.5800000001</v>
      </c>
      <c r="J106" s="5">
        <v>8659311.5500000007</v>
      </c>
      <c r="K106" s="5">
        <v>12964297.390000001</v>
      </c>
      <c r="L106" s="5">
        <v>13994644.300000001</v>
      </c>
      <c r="M106" s="5">
        <v>14387179.609999999</v>
      </c>
      <c r="N106" s="5">
        <v>9526513.9900000002</v>
      </c>
      <c r="O106" s="5">
        <v>8815609.1500000004</v>
      </c>
      <c r="P106" s="5">
        <v>8858504.1600000001</v>
      </c>
      <c r="Q106" s="5">
        <v>6541570.3799999999</v>
      </c>
      <c r="R106" s="5">
        <v>11503816.92</v>
      </c>
      <c r="S106" s="5">
        <v>11755986.699999999</v>
      </c>
      <c r="T106" s="5">
        <v>9803969.5700000003</v>
      </c>
      <c r="U106" s="5">
        <v>12494171.26</v>
      </c>
      <c r="V106" s="5">
        <v>16603387.92</v>
      </c>
      <c r="W106" s="5">
        <v>13117391.859999999</v>
      </c>
      <c r="X106" s="5">
        <v>14619984.24</v>
      </c>
      <c r="Y106" s="5">
        <v>14663618.93</v>
      </c>
      <c r="Z106" s="5">
        <v>12727783.1</v>
      </c>
      <c r="AA106" s="5" t="s">
        <v>14</v>
      </c>
      <c r="AB106" s="5"/>
      <c r="AC106" s="5" t="s">
        <v>111</v>
      </c>
      <c r="AD106" s="5">
        <v>4743600</v>
      </c>
      <c r="AE106" s="5">
        <v>4743600</v>
      </c>
      <c r="AF106" s="5">
        <v>-92000</v>
      </c>
      <c r="AG106" s="5">
        <v>1748000</v>
      </c>
      <c r="AH106" s="5">
        <v>4743600</v>
      </c>
      <c r="AI106" s="5">
        <v>4880280</v>
      </c>
      <c r="AJ106" s="5">
        <v>5009563.2</v>
      </c>
      <c r="AK106" s="5">
        <v>5025000</v>
      </c>
      <c r="AL106" s="5">
        <v>5628000</v>
      </c>
      <c r="AM106" s="5">
        <v>5628000</v>
      </c>
      <c r="AN106" s="5">
        <v>5628000</v>
      </c>
      <c r="AO106" s="5">
        <v>5386546.7400000002</v>
      </c>
      <c r="AP106" s="5">
        <v>5628000</v>
      </c>
      <c r="AQ106" s="5">
        <v>5628000</v>
      </c>
      <c r="AR106" s="5">
        <v>5628000</v>
      </c>
      <c r="AS106" s="5">
        <v>5628000</v>
      </c>
      <c r="AT106" s="5">
        <v>5628000</v>
      </c>
      <c r="AU106" s="5">
        <v>5628000</v>
      </c>
      <c r="AV106" s="5">
        <v>8040000</v>
      </c>
      <c r="AW106" s="5">
        <v>8040000</v>
      </c>
      <c r="AX106" s="5">
        <v>8040000</v>
      </c>
      <c r="AY106" s="5">
        <v>5628000</v>
      </c>
      <c r="AZ106" s="5">
        <v>5628000</v>
      </c>
      <c r="BA106" s="5">
        <v>5009563.2</v>
      </c>
      <c r="BB106" s="5" t="s">
        <v>14</v>
      </c>
      <c r="BC106" s="5"/>
      <c r="BD106" s="5" t="s">
        <v>111</v>
      </c>
      <c r="BE106" s="5">
        <v>13756375.68</v>
      </c>
      <c r="BF106" s="5">
        <v>13634535.91</v>
      </c>
      <c r="BG106" s="5">
        <v>9238807.5299999993</v>
      </c>
      <c r="BH106" s="5">
        <v>10382109.369999999</v>
      </c>
      <c r="BI106" s="5">
        <v>14814677.66</v>
      </c>
      <c r="BJ106" s="5">
        <v>16144921.390000001</v>
      </c>
      <c r="BK106" s="5">
        <v>14479232.779999999</v>
      </c>
      <c r="BL106" s="5">
        <v>13684311.550000001</v>
      </c>
      <c r="BM106" s="5">
        <v>18592297.390000001</v>
      </c>
      <c r="BN106" s="5">
        <v>19622644.300000001</v>
      </c>
      <c r="BO106" s="5">
        <v>20015179.609999999</v>
      </c>
      <c r="BP106" s="5">
        <v>14913060.73</v>
      </c>
      <c r="BQ106" s="5">
        <v>14443609.15</v>
      </c>
      <c r="BR106" s="5">
        <v>14486504.16</v>
      </c>
      <c r="BS106" s="5">
        <v>17120237.710000001</v>
      </c>
      <c r="BT106" s="5">
        <v>17131816.920000002</v>
      </c>
      <c r="BU106" s="5">
        <v>17383986.699999999</v>
      </c>
      <c r="BV106" s="5">
        <v>15431969.57</v>
      </c>
      <c r="BW106" s="5">
        <v>20534171.260000002</v>
      </c>
      <c r="BX106" s="5">
        <v>24643387.920000002</v>
      </c>
      <c r="BY106" s="5">
        <v>21157391.859999999</v>
      </c>
      <c r="BZ106" s="5">
        <v>20247984.239999998</v>
      </c>
      <c r="CA106" s="5">
        <v>20291618.93</v>
      </c>
      <c r="CB106" s="5">
        <v>17737346.300000001</v>
      </c>
      <c r="CC106" s="5" t="s">
        <v>14</v>
      </c>
      <c r="CD106" s="5"/>
      <c r="CE106" s="5" t="s">
        <v>111</v>
      </c>
      <c r="CF106" s="5">
        <v>13756375.68</v>
      </c>
      <c r="CG106" s="5">
        <v>13634535.91</v>
      </c>
      <c r="CH106" s="5">
        <v>9238807.5299999993</v>
      </c>
      <c r="CI106" s="5">
        <v>10382109.369999999</v>
      </c>
      <c r="CJ106" s="5">
        <v>14814677.66</v>
      </c>
      <c r="CK106" s="5">
        <v>16144921.390000001</v>
      </c>
      <c r="CL106" s="5">
        <v>14479232.779999999</v>
      </c>
      <c r="CM106" s="5">
        <v>13684311.550000001</v>
      </c>
      <c r="CN106" s="5">
        <v>18592297.390000001</v>
      </c>
      <c r="CO106" s="5">
        <v>19750842.100000001</v>
      </c>
      <c r="CP106" s="5">
        <v>20673776.210000001</v>
      </c>
      <c r="CQ106" s="5">
        <v>15861229.99</v>
      </c>
      <c r="CR106" s="5">
        <v>15150325.15</v>
      </c>
      <c r="CS106" s="5">
        <v>15145100.76</v>
      </c>
      <c r="CT106" s="5">
        <v>17778834.309999999</v>
      </c>
      <c r="CU106" s="5">
        <v>17260014.719999999</v>
      </c>
      <c r="CV106" s="5">
        <v>17512184.5</v>
      </c>
      <c r="CW106" s="5">
        <v>16090566.17</v>
      </c>
      <c r="CX106" s="5">
        <v>20534171.260000002</v>
      </c>
      <c r="CY106" s="5">
        <v>24643387.920000002</v>
      </c>
      <c r="CZ106" s="5">
        <v>21157391.859999999</v>
      </c>
      <c r="DA106" s="5">
        <v>20989111.440000001</v>
      </c>
      <c r="DB106" s="5">
        <v>20291618.93</v>
      </c>
      <c r="DC106" s="5">
        <v>17737346.300000001</v>
      </c>
      <c r="DD106" s="5" t="s">
        <v>14</v>
      </c>
    </row>
    <row r="107" spans="1:108">
      <c r="A107" s="5"/>
      <c r="B107" s="5" t="s">
        <v>112</v>
      </c>
      <c r="C107" s="5">
        <v>31108893.300000001</v>
      </c>
      <c r="D107" s="5">
        <v>22451079.539999999</v>
      </c>
      <c r="E107" s="5">
        <v>18538612.890000001</v>
      </c>
      <c r="F107" s="5">
        <v>31763836.460000001</v>
      </c>
      <c r="G107" s="5">
        <v>28085185.079999998</v>
      </c>
      <c r="H107" s="5">
        <v>26417916.719999999</v>
      </c>
      <c r="I107" s="5">
        <v>26832528.390000001</v>
      </c>
      <c r="J107" s="5">
        <v>24637441.48</v>
      </c>
      <c r="K107" s="5">
        <v>25337739.600000001</v>
      </c>
      <c r="L107" s="5">
        <v>22990404.579999998</v>
      </c>
      <c r="M107" s="5">
        <v>26038942.91</v>
      </c>
      <c r="N107" s="5">
        <v>21148039.219999999</v>
      </c>
      <c r="O107" s="5">
        <v>34769085.560000002</v>
      </c>
      <c r="P107" s="5">
        <v>35772528.960000001</v>
      </c>
      <c r="Q107" s="5">
        <v>33563603.880000003</v>
      </c>
      <c r="R107" s="5">
        <v>27044970.120000001</v>
      </c>
      <c r="S107" s="5">
        <v>24841205.699999999</v>
      </c>
      <c r="T107" s="5">
        <v>30830472.91</v>
      </c>
      <c r="U107" s="5">
        <v>29210148.719999999</v>
      </c>
      <c r="V107" s="5">
        <v>34083883.079999998</v>
      </c>
      <c r="W107" s="5">
        <v>34620252.119999997</v>
      </c>
      <c r="X107" s="5">
        <v>29203960.510000002</v>
      </c>
      <c r="Y107" s="5">
        <v>25425861.120000001</v>
      </c>
      <c r="Z107" s="5">
        <v>29693718.960000001</v>
      </c>
      <c r="AA107" s="5" t="s">
        <v>14</v>
      </c>
      <c r="AB107" s="5"/>
      <c r="AC107" s="5" t="s">
        <v>112</v>
      </c>
      <c r="AD107" s="5">
        <v>-29382000</v>
      </c>
      <c r="AE107" s="5">
        <v>-22437700</v>
      </c>
      <c r="AF107" s="5">
        <v>-17049900</v>
      </c>
      <c r="AG107" s="5">
        <v>-28636150</v>
      </c>
      <c r="AH107" s="5">
        <v>-29382000</v>
      </c>
      <c r="AI107" s="5">
        <v>-30228600</v>
      </c>
      <c r="AJ107" s="5">
        <v>-31029384</v>
      </c>
      <c r="AK107" s="5">
        <v>-19757500</v>
      </c>
      <c r="AL107" s="5">
        <v>-14152567.24</v>
      </c>
      <c r="AM107" s="5">
        <v>-16690642.449999999</v>
      </c>
      <c r="AN107" s="5">
        <v>-31055363.140000001</v>
      </c>
      <c r="AO107" s="5">
        <v>-33364431.27</v>
      </c>
      <c r="AP107" s="5">
        <v>-25297221.629999999</v>
      </c>
      <c r="AQ107" s="5">
        <v>-18352374.370000001</v>
      </c>
      <c r="AR107" s="5">
        <v>-18276515.25</v>
      </c>
      <c r="AS107" s="5">
        <v>-17528116.609999999</v>
      </c>
      <c r="AT107" s="5">
        <v>-1671941.59</v>
      </c>
      <c r="AU107" s="5">
        <v>-16488333.060000001</v>
      </c>
      <c r="AV107" s="5">
        <v>16200000</v>
      </c>
      <c r="AW107" s="5">
        <v>16200000</v>
      </c>
      <c r="AX107" s="5">
        <v>16200000</v>
      </c>
      <c r="AY107" s="5">
        <v>-7253760.2800000003</v>
      </c>
      <c r="AZ107" s="5">
        <v>-2240000</v>
      </c>
      <c r="BA107" s="5">
        <v>-31028137.84</v>
      </c>
      <c r="BB107" s="5" t="s">
        <v>14</v>
      </c>
      <c r="BC107" s="5"/>
      <c r="BD107" s="5" t="s">
        <v>112</v>
      </c>
      <c r="BE107" s="5">
        <v>1726893.3</v>
      </c>
      <c r="BF107" s="5">
        <v>13379.54</v>
      </c>
      <c r="BG107" s="5">
        <v>1488712.89</v>
      </c>
      <c r="BH107" s="5">
        <v>3127686.46</v>
      </c>
      <c r="BI107" s="5">
        <v>-1296814.92</v>
      </c>
      <c r="BJ107" s="5">
        <v>-3810683.28</v>
      </c>
      <c r="BK107" s="5">
        <v>-4196855.6100000003</v>
      </c>
      <c r="BL107" s="5">
        <v>4879941.4800000004</v>
      </c>
      <c r="BM107" s="5">
        <v>11185172.359999999</v>
      </c>
      <c r="BN107" s="5">
        <v>8910987.9900000002</v>
      </c>
      <c r="BO107" s="5">
        <v>-5016420.2300000004</v>
      </c>
      <c r="BP107" s="5">
        <v>-8962847.5500000007</v>
      </c>
      <c r="BQ107" s="5">
        <v>9471863.9299999997</v>
      </c>
      <c r="BR107" s="5">
        <v>17420154.59</v>
      </c>
      <c r="BS107" s="5">
        <v>15287088.630000001</v>
      </c>
      <c r="BT107" s="5">
        <v>9516853.5099999998</v>
      </c>
      <c r="BU107" s="5">
        <v>16956163.620000001</v>
      </c>
      <c r="BV107" s="5">
        <v>14342139.84</v>
      </c>
      <c r="BW107" s="5">
        <v>45410148.719999999</v>
      </c>
      <c r="BX107" s="5">
        <v>50283883.079999998</v>
      </c>
      <c r="BY107" s="5">
        <v>50820252.119999997</v>
      </c>
      <c r="BZ107" s="5">
        <v>21950200.239999998</v>
      </c>
      <c r="CA107" s="5">
        <v>23185861.120000001</v>
      </c>
      <c r="CB107" s="5">
        <v>-1334418.8799999999</v>
      </c>
      <c r="CC107" s="5" t="s">
        <v>14</v>
      </c>
      <c r="CD107" s="5"/>
      <c r="CE107" s="5" t="s">
        <v>112</v>
      </c>
      <c r="CF107" s="5">
        <v>1726893.3</v>
      </c>
      <c r="CG107" s="5">
        <v>13379.54</v>
      </c>
      <c r="CH107" s="5">
        <v>1488712.89</v>
      </c>
      <c r="CI107" s="5">
        <v>3127686.46</v>
      </c>
      <c r="CJ107" s="5">
        <v>-1296814.92</v>
      </c>
      <c r="CK107" s="5">
        <v>-3810683.28</v>
      </c>
      <c r="CL107" s="5">
        <v>-4196855.6100000003</v>
      </c>
      <c r="CM107" s="5">
        <v>4879941.4800000004</v>
      </c>
      <c r="CN107" s="5">
        <v>12177739.6</v>
      </c>
      <c r="CO107" s="5">
        <v>21407624.640000001</v>
      </c>
      <c r="CP107" s="5">
        <v>17594260.91</v>
      </c>
      <c r="CQ107" s="5">
        <v>15892263.720000001</v>
      </c>
      <c r="CR107" s="5">
        <v>26259765.559999999</v>
      </c>
      <c r="CS107" s="5">
        <v>27327846.960000001</v>
      </c>
      <c r="CT107" s="5">
        <v>25118921.879999999</v>
      </c>
      <c r="CU107" s="5">
        <v>19312764.120000001</v>
      </c>
      <c r="CV107" s="5">
        <v>23559534.359999999</v>
      </c>
      <c r="CW107" s="5">
        <v>22385790.91</v>
      </c>
      <c r="CX107" s="5">
        <v>45410148.719999999</v>
      </c>
      <c r="CY107" s="5">
        <v>50283883.079999998</v>
      </c>
      <c r="CZ107" s="5">
        <v>50820252.119999997</v>
      </c>
      <c r="DA107" s="5">
        <v>42037276.509999998</v>
      </c>
      <c r="DB107" s="5">
        <v>23185861.120000001</v>
      </c>
      <c r="DC107" s="5">
        <v>-1334418.8799999999</v>
      </c>
      <c r="DD107" s="5" t="s">
        <v>14</v>
      </c>
    </row>
    <row r="108" spans="1:108">
      <c r="A108" s="5"/>
      <c r="B108" s="5" t="s">
        <v>113</v>
      </c>
      <c r="C108" s="5">
        <v>18399041.760000002</v>
      </c>
      <c r="D108" s="5">
        <v>17730688.800000001</v>
      </c>
      <c r="E108" s="5">
        <v>9669512.1600000001</v>
      </c>
      <c r="F108" s="5">
        <v>18371078.879999999</v>
      </c>
      <c r="G108" s="5">
        <v>9855648</v>
      </c>
      <c r="H108" s="5">
        <v>11230855.68</v>
      </c>
      <c r="I108" s="5">
        <v>12601164.24</v>
      </c>
      <c r="J108" s="5">
        <v>9320250.7200000007</v>
      </c>
      <c r="K108" s="5">
        <v>12955277.279999999</v>
      </c>
      <c r="L108" s="5">
        <v>18211622.879999999</v>
      </c>
      <c r="M108" s="5">
        <v>13473778.560000001</v>
      </c>
      <c r="N108" s="5">
        <v>10822822.560000001</v>
      </c>
      <c r="O108" s="5">
        <v>12404187.84</v>
      </c>
      <c r="P108" s="5">
        <v>15535608</v>
      </c>
      <c r="Q108" s="5">
        <v>14711695.68</v>
      </c>
      <c r="R108" s="5">
        <v>14579637.6</v>
      </c>
      <c r="S108" s="5">
        <v>11944944</v>
      </c>
      <c r="T108" s="5">
        <v>11653804.800000001</v>
      </c>
      <c r="U108" s="5">
        <v>8379629.2800000003</v>
      </c>
      <c r="V108" s="5">
        <v>9522501.1199999992</v>
      </c>
      <c r="W108" s="5">
        <v>8395675.1999999993</v>
      </c>
      <c r="X108" s="5">
        <v>16427141.279999999</v>
      </c>
      <c r="Y108" s="5">
        <v>9180193.4399999995</v>
      </c>
      <c r="Z108" s="5">
        <v>12612346.560000001</v>
      </c>
      <c r="AA108" s="5" t="s">
        <v>14</v>
      </c>
      <c r="AB108" s="5"/>
      <c r="AC108" s="5" t="s">
        <v>113</v>
      </c>
      <c r="AD108" s="5">
        <v>-62304000</v>
      </c>
      <c r="AE108" s="5">
        <v>-62304000</v>
      </c>
      <c r="AF108" s="5">
        <v>-60720000</v>
      </c>
      <c r="AG108" s="5">
        <v>-60720000</v>
      </c>
      <c r="AH108" s="5">
        <v>-62304000</v>
      </c>
      <c r="AI108" s="5">
        <v>-64099200</v>
      </c>
      <c r="AJ108" s="5">
        <v>-65797248</v>
      </c>
      <c r="AK108" s="5">
        <v>-66000000</v>
      </c>
      <c r="AL108" s="5">
        <v>-73920000</v>
      </c>
      <c r="AM108" s="5">
        <v>-73920000</v>
      </c>
      <c r="AN108" s="5">
        <v>-73920000</v>
      </c>
      <c r="AO108" s="5">
        <v>-70748673.540000007</v>
      </c>
      <c r="AP108" s="5">
        <v>-73920000</v>
      </c>
      <c r="AQ108" s="5">
        <v>-73920000</v>
      </c>
      <c r="AR108" s="5">
        <v>-73920000</v>
      </c>
      <c r="AS108" s="5">
        <v>-73920000</v>
      </c>
      <c r="AT108" s="5">
        <v>-73920000</v>
      </c>
      <c r="AU108" s="5">
        <v>-73920000</v>
      </c>
      <c r="AV108" s="5">
        <v>-105600000</v>
      </c>
      <c r="AW108" s="5">
        <v>-105600000</v>
      </c>
      <c r="AX108" s="5">
        <v>-105600000</v>
      </c>
      <c r="AY108" s="5">
        <v>-73920000</v>
      </c>
      <c r="AZ108" s="5">
        <v>-73920000</v>
      </c>
      <c r="BA108" s="5">
        <v>-65797248</v>
      </c>
      <c r="BB108" s="5" t="s">
        <v>14</v>
      </c>
      <c r="BC108" s="5"/>
      <c r="BD108" s="5" t="s">
        <v>113</v>
      </c>
      <c r="BE108" s="5">
        <v>-43904958.240000002</v>
      </c>
      <c r="BF108" s="5">
        <v>-44573311.200000003</v>
      </c>
      <c r="BG108" s="5">
        <v>-51050487.840000004</v>
      </c>
      <c r="BH108" s="5">
        <v>-42348921.119999997</v>
      </c>
      <c r="BI108" s="5">
        <v>-52448352</v>
      </c>
      <c r="BJ108" s="5">
        <v>-52868344.32</v>
      </c>
      <c r="BK108" s="5">
        <v>-52596028.32</v>
      </c>
      <c r="BL108" s="5">
        <v>-56679749.280000001</v>
      </c>
      <c r="BM108" s="5">
        <v>-60964722.719999999</v>
      </c>
      <c r="BN108" s="5">
        <v>-55708377.119999997</v>
      </c>
      <c r="BO108" s="5">
        <v>-60446221.439999998</v>
      </c>
      <c r="BP108" s="5">
        <v>-59925850.979999997</v>
      </c>
      <c r="BQ108" s="5">
        <v>-61515812.159999996</v>
      </c>
      <c r="BR108" s="5">
        <v>-58384392</v>
      </c>
      <c r="BS108" s="5">
        <v>-59208304.32</v>
      </c>
      <c r="BT108" s="5">
        <v>-59340362.399999999</v>
      </c>
      <c r="BU108" s="5">
        <v>-61975056</v>
      </c>
      <c r="BV108" s="5">
        <v>-62266195.200000003</v>
      </c>
      <c r="BW108" s="5">
        <v>-97220370.719999999</v>
      </c>
      <c r="BX108" s="5">
        <v>-96077498.879999995</v>
      </c>
      <c r="BY108" s="5">
        <v>-97204324.799999997</v>
      </c>
      <c r="BZ108" s="5">
        <v>-57492858.719999999</v>
      </c>
      <c r="CA108" s="5">
        <v>-64739806.560000002</v>
      </c>
      <c r="CB108" s="5">
        <v>-53184901.439999998</v>
      </c>
      <c r="CC108" s="5" t="s">
        <v>14</v>
      </c>
      <c r="CD108" s="5"/>
      <c r="CE108" s="5" t="s">
        <v>113</v>
      </c>
      <c r="CF108" s="5">
        <v>-43904958.240000002</v>
      </c>
      <c r="CG108" s="5">
        <v>-44573311.200000003</v>
      </c>
      <c r="CH108" s="5">
        <v>-51050487.840000004</v>
      </c>
      <c r="CI108" s="5">
        <v>-42348921.119999997</v>
      </c>
      <c r="CJ108" s="5">
        <v>-52448352</v>
      </c>
      <c r="CK108" s="5">
        <v>-52868344.32</v>
      </c>
      <c r="CL108" s="5">
        <v>-52596028.32</v>
      </c>
      <c r="CM108" s="5">
        <v>-56679749.280000001</v>
      </c>
      <c r="CN108" s="5">
        <v>-60964722.719999999</v>
      </c>
      <c r="CO108" s="5">
        <v>-57392169.119999997</v>
      </c>
      <c r="CP108" s="5">
        <v>-69096445.439999998</v>
      </c>
      <c r="CQ108" s="5">
        <v>-72379417.439999998</v>
      </c>
      <c r="CR108" s="5">
        <v>-70798052.159999996</v>
      </c>
      <c r="CS108" s="5">
        <v>-67034616</v>
      </c>
      <c r="CT108" s="5">
        <v>-67858528.319999993</v>
      </c>
      <c r="CU108" s="5">
        <v>-61024154.399999999</v>
      </c>
      <c r="CV108" s="5">
        <v>-63658848</v>
      </c>
      <c r="CW108" s="5">
        <v>-70916419.200000003</v>
      </c>
      <c r="CX108" s="5">
        <v>-97220370.719999999</v>
      </c>
      <c r="CY108" s="5">
        <v>-96077498.879999995</v>
      </c>
      <c r="CZ108" s="5">
        <v>-97204324.799999997</v>
      </c>
      <c r="DA108" s="5">
        <v>-67227066.719999999</v>
      </c>
      <c r="DB108" s="5">
        <v>-64739806.560000002</v>
      </c>
      <c r="DC108" s="5">
        <v>-53184901.439999998</v>
      </c>
      <c r="DD108" s="5" t="s">
        <v>14</v>
      </c>
    </row>
    <row r="109" spans="1:108">
      <c r="A109" s="5"/>
      <c r="B109" s="5" t="s">
        <v>114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 t="s">
        <v>14</v>
      </c>
      <c r="AB109" s="5"/>
      <c r="AC109" s="5" t="s">
        <v>114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 t="s">
        <v>14</v>
      </c>
      <c r="BC109" s="5"/>
      <c r="BD109" s="5" t="s">
        <v>114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 t="s">
        <v>14</v>
      </c>
      <c r="CD109" s="5"/>
      <c r="CE109" s="5" t="s">
        <v>114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 t="s">
        <v>14</v>
      </c>
    </row>
    <row r="110" spans="1:108">
      <c r="A110" s="5"/>
      <c r="B110" s="5" t="s">
        <v>115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 t="s">
        <v>14</v>
      </c>
      <c r="AB110" s="5"/>
      <c r="AC110" s="5" t="s">
        <v>115</v>
      </c>
      <c r="AD110" s="5">
        <v>944000</v>
      </c>
      <c r="AE110" s="5">
        <v>944000</v>
      </c>
      <c r="AF110" s="5">
        <v>920000</v>
      </c>
      <c r="AG110" s="5">
        <v>920000</v>
      </c>
      <c r="AH110" s="5">
        <v>944000</v>
      </c>
      <c r="AI110" s="5">
        <v>971200</v>
      </c>
      <c r="AJ110" s="5">
        <v>996928</v>
      </c>
      <c r="AK110" s="5">
        <v>1000000</v>
      </c>
      <c r="AL110" s="5">
        <v>1144938.4099999999</v>
      </c>
      <c r="AM110" s="5">
        <v>1376012.07</v>
      </c>
      <c r="AN110" s="5">
        <v>1378931.52</v>
      </c>
      <c r="AO110" s="5">
        <v>1440525.4</v>
      </c>
      <c r="AP110" s="5">
        <v>1394717.21</v>
      </c>
      <c r="AQ110" s="5">
        <v>1376012.07</v>
      </c>
      <c r="AR110" s="5">
        <v>1376012.07</v>
      </c>
      <c r="AS110" s="5">
        <v>1376012.07</v>
      </c>
      <c r="AT110" s="5">
        <v>1168053.53</v>
      </c>
      <c r="AU110" s="5">
        <v>1376012.07</v>
      </c>
      <c r="AV110" s="5">
        <v>1600000</v>
      </c>
      <c r="AW110" s="5">
        <v>1600000</v>
      </c>
      <c r="AX110" s="5">
        <v>1600000</v>
      </c>
      <c r="AY110" s="5">
        <v>1455036.93</v>
      </c>
      <c r="AZ110" s="5">
        <v>1120000</v>
      </c>
      <c r="BA110" s="5">
        <v>996928</v>
      </c>
      <c r="BB110" s="5" t="s">
        <v>14</v>
      </c>
      <c r="BC110" s="5"/>
      <c r="BD110" s="5" t="s">
        <v>115</v>
      </c>
      <c r="BE110" s="5">
        <v>944000</v>
      </c>
      <c r="BF110" s="5">
        <v>944000</v>
      </c>
      <c r="BG110" s="5">
        <v>920000</v>
      </c>
      <c r="BH110" s="5">
        <v>920000</v>
      </c>
      <c r="BI110" s="5">
        <v>944000</v>
      </c>
      <c r="BJ110" s="5">
        <v>971200</v>
      </c>
      <c r="BK110" s="5">
        <v>996928</v>
      </c>
      <c r="BL110" s="5">
        <v>1000000</v>
      </c>
      <c r="BM110" s="5">
        <v>1144938.4099999999</v>
      </c>
      <c r="BN110" s="5">
        <v>1376012.07</v>
      </c>
      <c r="BO110" s="5">
        <v>1378931.52</v>
      </c>
      <c r="BP110" s="5">
        <v>1440525.4</v>
      </c>
      <c r="BQ110" s="5">
        <v>1394717.21</v>
      </c>
      <c r="BR110" s="5">
        <v>1376012.07</v>
      </c>
      <c r="BS110" s="5">
        <v>1376012.07</v>
      </c>
      <c r="BT110" s="5">
        <v>1376012.07</v>
      </c>
      <c r="BU110" s="5">
        <v>1168053.53</v>
      </c>
      <c r="BV110" s="5">
        <v>1376012.07</v>
      </c>
      <c r="BW110" s="5">
        <v>1600000</v>
      </c>
      <c r="BX110" s="5">
        <v>1600000</v>
      </c>
      <c r="BY110" s="5">
        <v>1600000</v>
      </c>
      <c r="BZ110" s="5">
        <v>1455036.93</v>
      </c>
      <c r="CA110" s="5">
        <v>1120000</v>
      </c>
      <c r="CB110" s="5">
        <v>996928</v>
      </c>
      <c r="CC110" s="5" t="s">
        <v>14</v>
      </c>
      <c r="CD110" s="5"/>
      <c r="CE110" s="5" t="s">
        <v>115</v>
      </c>
      <c r="CF110" s="5">
        <v>944000</v>
      </c>
      <c r="CG110" s="5">
        <v>944000</v>
      </c>
      <c r="CH110" s="5">
        <v>920000</v>
      </c>
      <c r="CI110" s="5">
        <v>920000</v>
      </c>
      <c r="CJ110" s="5">
        <v>944000</v>
      </c>
      <c r="CK110" s="5">
        <v>971200</v>
      </c>
      <c r="CL110" s="5">
        <v>996928</v>
      </c>
      <c r="CM110" s="5">
        <v>1000000</v>
      </c>
      <c r="CN110" s="5">
        <v>1120000</v>
      </c>
      <c r="CO110" s="5">
        <v>1145512</v>
      </c>
      <c r="CP110" s="5">
        <v>1251064</v>
      </c>
      <c r="CQ110" s="5">
        <v>1260640</v>
      </c>
      <c r="CR110" s="5">
        <v>1260640</v>
      </c>
      <c r="CS110" s="5">
        <v>1251064</v>
      </c>
      <c r="CT110" s="5">
        <v>1251064</v>
      </c>
      <c r="CU110" s="5">
        <v>1145512</v>
      </c>
      <c r="CV110" s="5">
        <v>1145512</v>
      </c>
      <c r="CW110" s="5">
        <v>1251064</v>
      </c>
      <c r="CX110" s="5">
        <v>1600000</v>
      </c>
      <c r="CY110" s="5">
        <v>1600000</v>
      </c>
      <c r="CZ110" s="5">
        <v>1600000</v>
      </c>
      <c r="DA110" s="5">
        <v>1267488</v>
      </c>
      <c r="DB110" s="5">
        <v>1120000</v>
      </c>
      <c r="DC110" s="5">
        <v>996928</v>
      </c>
      <c r="DD110" s="5" t="s">
        <v>14</v>
      </c>
    </row>
    <row r="111" spans="1:108">
      <c r="A111" s="5"/>
      <c r="B111" s="5" t="s">
        <v>116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 t="s">
        <v>14</v>
      </c>
      <c r="AB111" s="5"/>
      <c r="AC111" s="5" t="s">
        <v>116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 t="s">
        <v>14</v>
      </c>
      <c r="BC111" s="5"/>
      <c r="BD111" s="5" t="s">
        <v>116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 t="s">
        <v>14</v>
      </c>
      <c r="CD111" s="5"/>
      <c r="CE111" s="5" t="s">
        <v>116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 t="s">
        <v>14</v>
      </c>
    </row>
    <row r="112" spans="1:108">
      <c r="A112" s="5"/>
      <c r="B112" s="5" t="s">
        <v>117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 t="s">
        <v>14</v>
      </c>
      <c r="AB112" s="5"/>
      <c r="AC112" s="5" t="s">
        <v>117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 t="s">
        <v>14</v>
      </c>
      <c r="BC112" s="5"/>
      <c r="BD112" s="5" t="s">
        <v>117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 t="s">
        <v>14</v>
      </c>
      <c r="CD112" s="5"/>
      <c r="CE112" s="5" t="s">
        <v>117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 t="s">
        <v>14</v>
      </c>
    </row>
    <row r="113" spans="1:108">
      <c r="A113" s="5"/>
      <c r="B113" s="5" t="s">
        <v>118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2054349.47</v>
      </c>
      <c r="O113" s="5">
        <v>0</v>
      </c>
      <c r="P113" s="5">
        <v>0</v>
      </c>
      <c r="Q113" s="5">
        <v>0</v>
      </c>
      <c r="R113" s="5">
        <v>2299592.58</v>
      </c>
      <c r="S113" s="5">
        <v>2550346.75</v>
      </c>
      <c r="T113" s="5">
        <v>0</v>
      </c>
      <c r="U113" s="5">
        <v>2962104.97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 t="s">
        <v>14</v>
      </c>
      <c r="AB113" s="5"/>
      <c r="AC113" s="5" t="s">
        <v>118</v>
      </c>
      <c r="AD113" s="5">
        <v>2360000</v>
      </c>
      <c r="AE113" s="5">
        <v>2360000</v>
      </c>
      <c r="AF113" s="5">
        <v>2300000</v>
      </c>
      <c r="AG113" s="5">
        <v>2300000</v>
      </c>
      <c r="AH113" s="5">
        <v>2360000</v>
      </c>
      <c r="AI113" s="5">
        <v>2428000</v>
      </c>
      <c r="AJ113" s="5">
        <v>2492320</v>
      </c>
      <c r="AK113" s="5">
        <v>2500000</v>
      </c>
      <c r="AL113" s="5">
        <v>2800000</v>
      </c>
      <c r="AM113" s="5">
        <v>2800000</v>
      </c>
      <c r="AN113" s="5">
        <v>2800000</v>
      </c>
      <c r="AO113" s="5">
        <v>840140.5</v>
      </c>
      <c r="AP113" s="5">
        <v>2800000</v>
      </c>
      <c r="AQ113" s="5">
        <v>2800000</v>
      </c>
      <c r="AR113" s="5">
        <v>2800000</v>
      </c>
      <c r="AS113" s="5">
        <v>571200</v>
      </c>
      <c r="AT113" s="5">
        <v>571200</v>
      </c>
      <c r="AU113" s="5">
        <v>2800000</v>
      </c>
      <c r="AV113" s="5">
        <v>816000</v>
      </c>
      <c r="AW113" s="5">
        <v>4000000</v>
      </c>
      <c r="AX113" s="5">
        <v>4000000</v>
      </c>
      <c r="AY113" s="5">
        <v>2800000</v>
      </c>
      <c r="AZ113" s="5">
        <v>2800000</v>
      </c>
      <c r="BA113" s="5">
        <v>2492320</v>
      </c>
      <c r="BB113" s="5" t="s">
        <v>14</v>
      </c>
      <c r="BC113" s="5"/>
      <c r="BD113" s="5" t="s">
        <v>118</v>
      </c>
      <c r="BE113" s="5">
        <v>2360000</v>
      </c>
      <c r="BF113" s="5">
        <v>2360000</v>
      </c>
      <c r="BG113" s="5">
        <v>2300000</v>
      </c>
      <c r="BH113" s="5">
        <v>2300000</v>
      </c>
      <c r="BI113" s="5">
        <v>2360000</v>
      </c>
      <c r="BJ113" s="5">
        <v>2428000</v>
      </c>
      <c r="BK113" s="5">
        <v>2492320</v>
      </c>
      <c r="BL113" s="5">
        <v>2500000</v>
      </c>
      <c r="BM113" s="5">
        <v>2800000</v>
      </c>
      <c r="BN113" s="5">
        <v>2800000</v>
      </c>
      <c r="BO113" s="5">
        <v>2800000</v>
      </c>
      <c r="BP113" s="5">
        <v>2894489.96</v>
      </c>
      <c r="BQ113" s="5">
        <v>2800000</v>
      </c>
      <c r="BR113" s="5">
        <v>2800000</v>
      </c>
      <c r="BS113" s="5">
        <v>2800000</v>
      </c>
      <c r="BT113" s="5">
        <v>2870792.58</v>
      </c>
      <c r="BU113" s="5">
        <v>3121546.75</v>
      </c>
      <c r="BV113" s="5">
        <v>2800000</v>
      </c>
      <c r="BW113" s="5">
        <v>3778104.97</v>
      </c>
      <c r="BX113" s="5">
        <v>4000000</v>
      </c>
      <c r="BY113" s="5">
        <v>4000000</v>
      </c>
      <c r="BZ113" s="5">
        <v>2800000</v>
      </c>
      <c r="CA113" s="5">
        <v>2800000</v>
      </c>
      <c r="CB113" s="5">
        <v>2492320</v>
      </c>
      <c r="CC113" s="5" t="s">
        <v>14</v>
      </c>
      <c r="CD113" s="5"/>
      <c r="CE113" s="5" t="s">
        <v>118</v>
      </c>
      <c r="CF113" s="5">
        <v>2360000</v>
      </c>
      <c r="CG113" s="5">
        <v>2360000</v>
      </c>
      <c r="CH113" s="5">
        <v>2300000</v>
      </c>
      <c r="CI113" s="5">
        <v>2300000</v>
      </c>
      <c r="CJ113" s="5">
        <v>2360000</v>
      </c>
      <c r="CK113" s="5">
        <v>2428000</v>
      </c>
      <c r="CL113" s="5">
        <v>2492320</v>
      </c>
      <c r="CM113" s="5">
        <v>2500000</v>
      </c>
      <c r="CN113" s="5">
        <v>2800000</v>
      </c>
      <c r="CO113" s="5">
        <v>2863780</v>
      </c>
      <c r="CP113" s="5">
        <v>3127660</v>
      </c>
      <c r="CQ113" s="5">
        <v>3042376.07</v>
      </c>
      <c r="CR113" s="5">
        <v>3151600</v>
      </c>
      <c r="CS113" s="5">
        <v>3127660</v>
      </c>
      <c r="CT113" s="5">
        <v>3127660</v>
      </c>
      <c r="CU113" s="5">
        <v>2883803.7</v>
      </c>
      <c r="CV113" s="5">
        <v>3134557.87</v>
      </c>
      <c r="CW113" s="5">
        <v>3127660</v>
      </c>
      <c r="CX113" s="5">
        <v>3778104.97</v>
      </c>
      <c r="CY113" s="5">
        <v>4000000</v>
      </c>
      <c r="CZ113" s="5">
        <v>4000000</v>
      </c>
      <c r="DA113" s="5">
        <v>3168720</v>
      </c>
      <c r="DB113" s="5">
        <v>2800000</v>
      </c>
      <c r="DC113" s="5">
        <v>2492320</v>
      </c>
      <c r="DD113" s="5" t="s">
        <v>14</v>
      </c>
    </row>
    <row r="114" spans="1:108">
      <c r="A114" s="5"/>
      <c r="B114" s="5" t="s">
        <v>119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 t="s">
        <v>14</v>
      </c>
      <c r="AB114" s="5"/>
      <c r="AC114" s="5" t="s">
        <v>119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 t="s">
        <v>14</v>
      </c>
      <c r="BC114" s="5"/>
      <c r="BD114" s="5" t="s">
        <v>119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 t="s">
        <v>14</v>
      </c>
      <c r="CD114" s="5"/>
      <c r="CE114" s="5" t="s">
        <v>119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 t="s">
        <v>14</v>
      </c>
    </row>
    <row r="115" spans="1:108">
      <c r="A115" s="5"/>
      <c r="B115" s="5" t="s">
        <v>120</v>
      </c>
      <c r="C115" s="5">
        <v>73260957.489999995</v>
      </c>
      <c r="D115" s="5">
        <v>73733027.480000004</v>
      </c>
      <c r="E115" s="5">
        <v>88767133.469999999</v>
      </c>
      <c r="F115" s="5">
        <v>74602871.819999993</v>
      </c>
      <c r="G115" s="5">
        <v>77847824.349999994</v>
      </c>
      <c r="H115" s="5">
        <v>78821597.140000001</v>
      </c>
      <c r="I115" s="5">
        <v>68741003.769999996</v>
      </c>
      <c r="J115" s="5">
        <v>72469153.019999996</v>
      </c>
      <c r="K115" s="5">
        <v>87224148.400000006</v>
      </c>
      <c r="L115" s="5">
        <v>76469178.290000007</v>
      </c>
      <c r="M115" s="5">
        <v>69814537.890000001</v>
      </c>
      <c r="N115" s="5">
        <v>98377763.900000006</v>
      </c>
      <c r="O115" s="5">
        <v>86823880.379999995</v>
      </c>
      <c r="P115" s="5">
        <v>68346964.450000003</v>
      </c>
      <c r="Q115" s="5">
        <v>104772202.43000001</v>
      </c>
      <c r="R115" s="5">
        <v>65065658.880000003</v>
      </c>
      <c r="S115" s="5">
        <v>69584216.930000007</v>
      </c>
      <c r="T115" s="5">
        <v>80839053.75</v>
      </c>
      <c r="U115" s="5">
        <v>77382681.659999996</v>
      </c>
      <c r="V115" s="5">
        <v>87127817.180000007</v>
      </c>
      <c r="W115" s="5">
        <v>95241867.920000002</v>
      </c>
      <c r="X115" s="5">
        <v>79455349.680000007</v>
      </c>
      <c r="Y115" s="5">
        <v>86955660.140000001</v>
      </c>
      <c r="Z115" s="5">
        <v>94257240.650000006</v>
      </c>
      <c r="AA115" s="5" t="s">
        <v>14</v>
      </c>
      <c r="AB115" s="5"/>
      <c r="AC115" s="5" t="s">
        <v>120</v>
      </c>
      <c r="AD115" s="5">
        <v>29264000</v>
      </c>
      <c r="AE115" s="5">
        <v>44528480</v>
      </c>
      <c r="AF115" s="5">
        <v>32773850</v>
      </c>
      <c r="AG115" s="5">
        <v>28520000</v>
      </c>
      <c r="AH115" s="5">
        <v>29264000</v>
      </c>
      <c r="AI115" s="5">
        <v>37144758</v>
      </c>
      <c r="AJ115" s="5">
        <v>30904768</v>
      </c>
      <c r="AK115" s="5">
        <v>31000000</v>
      </c>
      <c r="AL115" s="5">
        <v>36783115.770000003</v>
      </c>
      <c r="AM115" s="5">
        <v>31849068.609999999</v>
      </c>
      <c r="AN115" s="5">
        <v>36695261.18</v>
      </c>
      <c r="AO115" s="5">
        <v>33960434.469999999</v>
      </c>
      <c r="AP115" s="5">
        <v>36636532.799999997</v>
      </c>
      <c r="AQ115" s="5">
        <v>31849068.609999999</v>
      </c>
      <c r="AR115" s="5">
        <v>42536485.899999999</v>
      </c>
      <c r="AS115" s="5">
        <v>43976115.170000002</v>
      </c>
      <c r="AT115" s="5">
        <v>34181125.390000001</v>
      </c>
      <c r="AU115" s="5">
        <v>39133258.810000002</v>
      </c>
      <c r="AV115" s="5">
        <v>49600000</v>
      </c>
      <c r="AW115" s="5">
        <v>49600000</v>
      </c>
      <c r="AX115" s="5">
        <v>49600000</v>
      </c>
      <c r="AY115" s="5">
        <v>30962880.02</v>
      </c>
      <c r="AZ115" s="5">
        <v>34721400</v>
      </c>
      <c r="BA115" s="5">
        <v>30906014.16</v>
      </c>
      <c r="BB115" s="5" t="s">
        <v>14</v>
      </c>
      <c r="BC115" s="5"/>
      <c r="BD115" s="5" t="s">
        <v>120</v>
      </c>
      <c r="BE115" s="5">
        <v>102524957.48999999</v>
      </c>
      <c r="BF115" s="5">
        <v>118261507.48</v>
      </c>
      <c r="BG115" s="5">
        <v>121540983.47</v>
      </c>
      <c r="BH115" s="5">
        <v>103122871.81999999</v>
      </c>
      <c r="BI115" s="5">
        <v>107111824.34999999</v>
      </c>
      <c r="BJ115" s="5">
        <v>115966355.14</v>
      </c>
      <c r="BK115" s="5">
        <v>116807890.56</v>
      </c>
      <c r="BL115" s="5">
        <v>105625399.95999999</v>
      </c>
      <c r="BM115" s="5">
        <v>130730590.31</v>
      </c>
      <c r="BN115" s="5">
        <v>108318246.90000001</v>
      </c>
      <c r="BO115" s="5">
        <v>104254403.23</v>
      </c>
      <c r="BP115" s="5">
        <v>129497419.02</v>
      </c>
      <c r="BQ115" s="5">
        <v>122228914.98999999</v>
      </c>
      <c r="BR115" s="5">
        <v>102328383.84999999</v>
      </c>
      <c r="BS115" s="5">
        <v>140546379.97999999</v>
      </c>
      <c r="BT115" s="5">
        <v>110149777.06999999</v>
      </c>
      <c r="BU115" s="5">
        <v>111770323.81999999</v>
      </c>
      <c r="BV115" s="5">
        <v>115428899.34</v>
      </c>
      <c r="BW115" s="5">
        <v>126982681.66</v>
      </c>
      <c r="BX115" s="5">
        <v>136727817.18000001</v>
      </c>
      <c r="BY115" s="5">
        <v>144841867.91999999</v>
      </c>
      <c r="BZ115" s="5">
        <v>110418229.7</v>
      </c>
      <c r="CA115" s="5">
        <v>121677060.14</v>
      </c>
      <c r="CB115" s="5">
        <v>125163254.81</v>
      </c>
      <c r="CC115" s="5" t="s">
        <v>14</v>
      </c>
      <c r="CD115" s="5"/>
      <c r="CE115" s="5" t="s">
        <v>120</v>
      </c>
      <c r="CF115" s="5">
        <v>102524957.48999999</v>
      </c>
      <c r="CG115" s="5">
        <v>118261507.48</v>
      </c>
      <c r="CH115" s="5">
        <v>121540983.47</v>
      </c>
      <c r="CI115" s="5">
        <v>103122871.81999999</v>
      </c>
      <c r="CJ115" s="5">
        <v>107111824.34999999</v>
      </c>
      <c r="CK115" s="5">
        <v>115966355.14</v>
      </c>
      <c r="CL115" s="5">
        <v>116807890.56</v>
      </c>
      <c r="CM115" s="5">
        <v>105625399.95999999</v>
      </c>
      <c r="CN115" s="5">
        <v>131029274.53</v>
      </c>
      <c r="CO115" s="5">
        <v>111980050.29000001</v>
      </c>
      <c r="CP115" s="5">
        <v>112289371.54000001</v>
      </c>
      <c r="CQ115" s="5">
        <v>141148515.55000001</v>
      </c>
      <c r="CR115" s="5">
        <v>130844630.79000001</v>
      </c>
      <c r="CS115" s="5">
        <v>109262299.25</v>
      </c>
      <c r="CT115" s="5">
        <v>149807071.34</v>
      </c>
      <c r="CU115" s="5">
        <v>115205871.17</v>
      </c>
      <c r="CV115" s="5">
        <v>113100070.42</v>
      </c>
      <c r="CW115" s="5">
        <v>123948668.28</v>
      </c>
      <c r="CX115" s="5">
        <v>126982681.66</v>
      </c>
      <c r="CY115" s="5">
        <v>136727817.18000001</v>
      </c>
      <c r="CZ115" s="5">
        <v>144841867.91999999</v>
      </c>
      <c r="DA115" s="5">
        <v>118747477.68000001</v>
      </c>
      <c r="DB115" s="5">
        <v>121677060.14</v>
      </c>
      <c r="DC115" s="5">
        <v>125163254.81</v>
      </c>
      <c r="DD115" s="5" t="s">
        <v>14</v>
      </c>
    </row>
    <row r="116" spans="1:108">
      <c r="A116" s="5"/>
      <c r="B116" s="5" t="s">
        <v>121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 t="s">
        <v>14</v>
      </c>
      <c r="AB116" s="5"/>
      <c r="AC116" s="5" t="s">
        <v>121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13114952.550000001</v>
      </c>
      <c r="AO116" s="5">
        <v>19188662.48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27000000</v>
      </c>
      <c r="AW116" s="5">
        <v>27000000</v>
      </c>
      <c r="AX116" s="5">
        <v>27000000</v>
      </c>
      <c r="AY116" s="5">
        <v>0</v>
      </c>
      <c r="AZ116" s="5">
        <v>0</v>
      </c>
      <c r="BA116" s="5">
        <v>0</v>
      </c>
      <c r="BB116" s="5" t="s">
        <v>14</v>
      </c>
      <c r="BC116" s="5"/>
      <c r="BD116" s="5" t="s">
        <v>121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13114952.550000001</v>
      </c>
      <c r="BP116" s="5">
        <v>19188662.48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27000000</v>
      </c>
      <c r="BX116" s="5">
        <v>27000000</v>
      </c>
      <c r="BY116" s="5">
        <v>27000000</v>
      </c>
      <c r="BZ116" s="5">
        <v>0</v>
      </c>
      <c r="CA116" s="5">
        <v>0</v>
      </c>
      <c r="CB116" s="5">
        <v>0</v>
      </c>
      <c r="CC116" s="5" t="s">
        <v>14</v>
      </c>
      <c r="CD116" s="5"/>
      <c r="CE116" s="5" t="s">
        <v>121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14074470</v>
      </c>
      <c r="CQ116" s="5">
        <v>21273300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27000000</v>
      </c>
      <c r="CY116" s="5">
        <v>27000000</v>
      </c>
      <c r="CZ116" s="5">
        <v>27000000</v>
      </c>
      <c r="DA116" s="5">
        <v>0</v>
      </c>
      <c r="DB116" s="5">
        <v>0</v>
      </c>
      <c r="DC116" s="5">
        <v>0</v>
      </c>
      <c r="DD116" s="5" t="s">
        <v>14</v>
      </c>
    </row>
    <row r="117" spans="1:108">
      <c r="A117" s="5"/>
      <c r="B117" s="5" t="s">
        <v>122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22081715.670000002</v>
      </c>
      <c r="M117" s="5">
        <v>12417380.93</v>
      </c>
      <c r="N117" s="5">
        <v>17887162.440000001</v>
      </c>
      <c r="O117" s="5">
        <v>0</v>
      </c>
      <c r="P117" s="5">
        <v>0</v>
      </c>
      <c r="Q117" s="5">
        <v>0</v>
      </c>
      <c r="R117" s="5">
        <v>14215058</v>
      </c>
      <c r="S117" s="5">
        <v>0</v>
      </c>
      <c r="T117" s="5">
        <v>13398925.439999999</v>
      </c>
      <c r="U117" s="5">
        <v>17349883.059999999</v>
      </c>
      <c r="V117" s="5">
        <v>17057883.199999999</v>
      </c>
      <c r="W117" s="5">
        <v>21551502.809999999</v>
      </c>
      <c r="X117" s="5">
        <v>0</v>
      </c>
      <c r="Y117" s="5">
        <v>0</v>
      </c>
      <c r="Z117" s="5">
        <v>0</v>
      </c>
      <c r="AA117" s="5" t="s">
        <v>14</v>
      </c>
      <c r="AB117" s="5"/>
      <c r="AC117" s="5" t="s">
        <v>122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971200</v>
      </c>
      <c r="AJ117" s="5">
        <v>19315480</v>
      </c>
      <c r="AK117" s="5">
        <v>19375000</v>
      </c>
      <c r="AL117" s="5">
        <v>22052017.34</v>
      </c>
      <c r="AM117" s="5">
        <v>5062745.96</v>
      </c>
      <c r="AN117" s="5">
        <v>11165988.109999999</v>
      </c>
      <c r="AO117" s="5">
        <v>5194328.5999999996</v>
      </c>
      <c r="AP117" s="5">
        <v>25577761.690000001</v>
      </c>
      <c r="AQ117" s="5">
        <v>25313729.800000001</v>
      </c>
      <c r="AR117" s="5">
        <v>25313729.800000001</v>
      </c>
      <c r="AS117" s="5">
        <v>8102026.6799999997</v>
      </c>
      <c r="AT117" s="5">
        <v>22378298.07</v>
      </c>
      <c r="AU117" s="5">
        <v>10888170.1</v>
      </c>
      <c r="AV117" s="5">
        <v>8934000</v>
      </c>
      <c r="AW117" s="5">
        <v>6200000</v>
      </c>
      <c r="AX117" s="5">
        <v>6200000</v>
      </c>
      <c r="AY117" s="5">
        <v>26429202.670000002</v>
      </c>
      <c r="AZ117" s="5">
        <v>21700000</v>
      </c>
      <c r="BA117" s="5">
        <v>19315480</v>
      </c>
      <c r="BB117" s="5" t="s">
        <v>14</v>
      </c>
      <c r="BC117" s="5"/>
      <c r="BD117" s="5" t="s">
        <v>122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971200</v>
      </c>
      <c r="BK117" s="5">
        <v>19315480</v>
      </c>
      <c r="BL117" s="5">
        <v>19375000</v>
      </c>
      <c r="BM117" s="5">
        <v>22052017.34</v>
      </c>
      <c r="BN117" s="5">
        <v>27144461.629999999</v>
      </c>
      <c r="BO117" s="5">
        <v>23583369.050000001</v>
      </c>
      <c r="BP117" s="5">
        <v>23081491.039999999</v>
      </c>
      <c r="BQ117" s="5">
        <v>25577761.690000001</v>
      </c>
      <c r="BR117" s="5">
        <v>25313729.800000001</v>
      </c>
      <c r="BS117" s="5">
        <v>25313729.800000001</v>
      </c>
      <c r="BT117" s="5">
        <v>22317084.68</v>
      </c>
      <c r="BU117" s="5">
        <v>22378298.07</v>
      </c>
      <c r="BV117" s="5">
        <v>24287095.539999999</v>
      </c>
      <c r="BW117" s="5">
        <v>26283883.059999999</v>
      </c>
      <c r="BX117" s="5">
        <v>23257883.199999999</v>
      </c>
      <c r="BY117" s="5">
        <v>27751502.809999999</v>
      </c>
      <c r="BZ117" s="5">
        <v>26429202.670000002</v>
      </c>
      <c r="CA117" s="5">
        <v>21700000</v>
      </c>
      <c r="CB117" s="5">
        <v>19315480</v>
      </c>
      <c r="CC117" s="5" t="s">
        <v>14</v>
      </c>
      <c r="CD117" s="5"/>
      <c r="CE117" s="5" t="s">
        <v>122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971200</v>
      </c>
      <c r="CL117" s="5">
        <v>19315480</v>
      </c>
      <c r="CM117" s="5">
        <v>19375000</v>
      </c>
      <c r="CN117" s="5">
        <v>21700000</v>
      </c>
      <c r="CO117" s="5">
        <v>26520574.670000002</v>
      </c>
      <c r="CP117" s="5">
        <v>23092084.510000002</v>
      </c>
      <c r="CQ117" s="5">
        <v>22772142.440000001</v>
      </c>
      <c r="CR117" s="5">
        <v>24424900</v>
      </c>
      <c r="CS117" s="5">
        <v>24239365</v>
      </c>
      <c r="CT117" s="5">
        <v>24239365</v>
      </c>
      <c r="CU117" s="5">
        <v>21318664.289999999</v>
      </c>
      <c r="CV117" s="5">
        <v>22194295</v>
      </c>
      <c r="CW117" s="5">
        <v>23824980.050000001</v>
      </c>
      <c r="CX117" s="5">
        <v>26283883.059999999</v>
      </c>
      <c r="CY117" s="5">
        <v>23257883.199999999</v>
      </c>
      <c r="CZ117" s="5">
        <v>27751502.809999999</v>
      </c>
      <c r="DA117" s="5">
        <v>24557580</v>
      </c>
      <c r="DB117" s="5">
        <v>21700000</v>
      </c>
      <c r="DC117" s="5">
        <v>19315480</v>
      </c>
      <c r="DD117" s="5" t="s">
        <v>14</v>
      </c>
    </row>
    <row r="118" spans="1:108">
      <c r="A118" s="5"/>
      <c r="B118" s="5" t="s">
        <v>123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 t="s">
        <v>14</v>
      </c>
      <c r="AB118" s="5"/>
      <c r="AC118" s="5" t="s">
        <v>123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1004300.8</v>
      </c>
      <c r="AM118" s="5">
        <v>24647406.879999999</v>
      </c>
      <c r="AN118" s="5">
        <v>24677824.920000002</v>
      </c>
      <c r="AO118" s="5">
        <v>24877226.91</v>
      </c>
      <c r="AP118" s="5">
        <v>24842297.079999998</v>
      </c>
      <c r="AQ118" s="5">
        <v>24647406.879999999</v>
      </c>
      <c r="AR118" s="5">
        <v>24647406.879999999</v>
      </c>
      <c r="AS118" s="5">
        <v>24647406.879999999</v>
      </c>
      <c r="AT118" s="5">
        <v>22480673</v>
      </c>
      <c r="AU118" s="5">
        <v>24647406.879999999</v>
      </c>
      <c r="AV118" s="5">
        <v>31400000</v>
      </c>
      <c r="AW118" s="5">
        <v>31400000</v>
      </c>
      <c r="AX118" s="5">
        <v>31400000</v>
      </c>
      <c r="AY118" s="5">
        <v>25470772.27</v>
      </c>
      <c r="AZ118" s="5">
        <v>0</v>
      </c>
      <c r="BA118" s="5">
        <v>0</v>
      </c>
      <c r="BB118" s="5" t="s">
        <v>14</v>
      </c>
      <c r="BC118" s="5"/>
      <c r="BD118" s="5" t="s">
        <v>123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1004300.8</v>
      </c>
      <c r="BN118" s="5">
        <v>24647406.879999999</v>
      </c>
      <c r="BO118" s="5">
        <v>24677824.920000002</v>
      </c>
      <c r="BP118" s="5">
        <v>24877226.91</v>
      </c>
      <c r="BQ118" s="5">
        <v>24842297.079999998</v>
      </c>
      <c r="BR118" s="5">
        <v>24647406.879999999</v>
      </c>
      <c r="BS118" s="5">
        <v>24647406.879999999</v>
      </c>
      <c r="BT118" s="5">
        <v>24647406.879999999</v>
      </c>
      <c r="BU118" s="5">
        <v>22480673</v>
      </c>
      <c r="BV118" s="5">
        <v>24647406.879999999</v>
      </c>
      <c r="BW118" s="5">
        <v>31400000</v>
      </c>
      <c r="BX118" s="5">
        <v>31400000</v>
      </c>
      <c r="BY118" s="5">
        <v>31400000</v>
      </c>
      <c r="BZ118" s="5">
        <v>25470772.27</v>
      </c>
      <c r="CA118" s="5">
        <v>0</v>
      </c>
      <c r="CB118" s="5">
        <v>0</v>
      </c>
      <c r="CC118" s="5" t="s">
        <v>14</v>
      </c>
      <c r="CD118" s="5"/>
      <c r="CE118" s="5" t="s">
        <v>123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22480673</v>
      </c>
      <c r="CP118" s="5">
        <v>24552131</v>
      </c>
      <c r="CQ118" s="5">
        <v>24740060</v>
      </c>
      <c r="CR118" s="5">
        <v>24740060</v>
      </c>
      <c r="CS118" s="5">
        <v>24552131</v>
      </c>
      <c r="CT118" s="5">
        <v>24552131</v>
      </c>
      <c r="CU118" s="5">
        <v>22480673</v>
      </c>
      <c r="CV118" s="5">
        <v>22480673</v>
      </c>
      <c r="CW118" s="5">
        <v>24552131</v>
      </c>
      <c r="CX118" s="5">
        <v>31400000</v>
      </c>
      <c r="CY118" s="5">
        <v>31400000</v>
      </c>
      <c r="CZ118" s="5">
        <v>31400000</v>
      </c>
      <c r="DA118" s="5">
        <v>24874452</v>
      </c>
      <c r="DB118" s="5">
        <v>0</v>
      </c>
      <c r="DC118" s="5">
        <v>0</v>
      </c>
      <c r="DD118" s="5" t="s">
        <v>14</v>
      </c>
    </row>
    <row r="119" spans="1:108">
      <c r="A119" s="5"/>
      <c r="B119" s="5" t="s">
        <v>124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 t="s">
        <v>14</v>
      </c>
      <c r="AB119" s="5"/>
      <c r="AC119" s="5" t="s">
        <v>124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24647406.879999999</v>
      </c>
      <c r="AN119" s="5">
        <v>24677824.920000002</v>
      </c>
      <c r="AO119" s="5">
        <v>24877226.91</v>
      </c>
      <c r="AP119" s="5">
        <v>24842297.079999998</v>
      </c>
      <c r="AQ119" s="5">
        <v>24647406.879999999</v>
      </c>
      <c r="AR119" s="5">
        <v>24647406.879999999</v>
      </c>
      <c r="AS119" s="5">
        <v>24647406.879999999</v>
      </c>
      <c r="AT119" s="5">
        <v>19385276.190000001</v>
      </c>
      <c r="AU119" s="5">
        <v>24647406.879999999</v>
      </c>
      <c r="AV119" s="5">
        <v>31400000</v>
      </c>
      <c r="AW119" s="5">
        <v>31400000</v>
      </c>
      <c r="AX119" s="5">
        <v>31400000</v>
      </c>
      <c r="AY119" s="5">
        <v>25470772.27</v>
      </c>
      <c r="AZ119" s="5">
        <v>0</v>
      </c>
      <c r="BA119" s="5">
        <v>0</v>
      </c>
      <c r="BB119" s="5" t="s">
        <v>14</v>
      </c>
      <c r="BC119" s="5"/>
      <c r="BD119" s="5" t="s">
        <v>124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24647406.879999999</v>
      </c>
      <c r="BO119" s="5">
        <v>24677824.920000002</v>
      </c>
      <c r="BP119" s="5">
        <v>24877226.91</v>
      </c>
      <c r="BQ119" s="5">
        <v>24842297.079999998</v>
      </c>
      <c r="BR119" s="5">
        <v>24647406.879999999</v>
      </c>
      <c r="BS119" s="5">
        <v>24647406.879999999</v>
      </c>
      <c r="BT119" s="5">
        <v>24647406.879999999</v>
      </c>
      <c r="BU119" s="5">
        <v>19385276.190000001</v>
      </c>
      <c r="BV119" s="5">
        <v>24647406.879999999</v>
      </c>
      <c r="BW119" s="5">
        <v>31400000</v>
      </c>
      <c r="BX119" s="5">
        <v>31400000</v>
      </c>
      <c r="BY119" s="5">
        <v>31400000</v>
      </c>
      <c r="BZ119" s="5">
        <v>25470772.27</v>
      </c>
      <c r="CA119" s="5">
        <v>0</v>
      </c>
      <c r="CB119" s="5">
        <v>0</v>
      </c>
      <c r="CC119" s="5" t="s">
        <v>14</v>
      </c>
      <c r="CD119" s="5"/>
      <c r="CE119" s="5" t="s">
        <v>124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13459766</v>
      </c>
      <c r="CP119" s="5">
        <v>24552131</v>
      </c>
      <c r="CQ119" s="5">
        <v>24740060</v>
      </c>
      <c r="CR119" s="5">
        <v>24740060</v>
      </c>
      <c r="CS119" s="5">
        <v>24552131</v>
      </c>
      <c r="CT119" s="5">
        <v>24552131</v>
      </c>
      <c r="CU119" s="5">
        <v>17182680</v>
      </c>
      <c r="CV119" s="5">
        <v>12743821</v>
      </c>
      <c r="CW119" s="5">
        <v>24552131</v>
      </c>
      <c r="CX119" s="5">
        <v>31400000</v>
      </c>
      <c r="CY119" s="5">
        <v>31400000</v>
      </c>
      <c r="CZ119" s="5">
        <v>31400000</v>
      </c>
      <c r="DA119" s="5">
        <v>24874452</v>
      </c>
      <c r="DB119" s="5">
        <v>0</v>
      </c>
      <c r="DC119" s="5">
        <v>0</v>
      </c>
      <c r="DD119" s="5" t="s">
        <v>14</v>
      </c>
    </row>
    <row r="120" spans="1:108">
      <c r="A120" s="5"/>
      <c r="B120" s="5" t="s">
        <v>125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 t="s">
        <v>14</v>
      </c>
      <c r="AB120" s="5"/>
      <c r="AC120" s="5" t="s">
        <v>125</v>
      </c>
      <c r="AD120" s="5">
        <v>16284000</v>
      </c>
      <c r="AE120" s="5">
        <v>16284000</v>
      </c>
      <c r="AF120" s="5">
        <v>15870000</v>
      </c>
      <c r="AG120" s="5">
        <v>15870000</v>
      </c>
      <c r="AH120" s="5">
        <v>16284000</v>
      </c>
      <c r="AI120" s="5">
        <v>16753200</v>
      </c>
      <c r="AJ120" s="5">
        <v>17197008</v>
      </c>
      <c r="AK120" s="5">
        <v>17250000</v>
      </c>
      <c r="AL120" s="5">
        <v>19563545.75</v>
      </c>
      <c r="AM120" s="5">
        <v>21820185.100000001</v>
      </c>
      <c r="AN120" s="5">
        <v>21848696.210000001</v>
      </c>
      <c r="AO120" s="5">
        <v>22090600.539999999</v>
      </c>
      <c r="AP120" s="5">
        <v>22002857.48</v>
      </c>
      <c r="AQ120" s="5">
        <v>21820185.100000001</v>
      </c>
      <c r="AR120" s="5">
        <v>21820185.100000001</v>
      </c>
      <c r="AS120" s="5">
        <v>21820185.100000001</v>
      </c>
      <c r="AT120" s="5">
        <v>19789285.43</v>
      </c>
      <c r="AU120" s="5">
        <v>21820185.100000001</v>
      </c>
      <c r="AV120" s="5">
        <v>27600000</v>
      </c>
      <c r="AW120" s="5">
        <v>27600000</v>
      </c>
      <c r="AX120" s="5">
        <v>27600000</v>
      </c>
      <c r="AY120" s="5">
        <v>22591933.09</v>
      </c>
      <c r="AZ120" s="5">
        <v>19320000</v>
      </c>
      <c r="BA120" s="5">
        <v>17197008</v>
      </c>
      <c r="BB120" s="5" t="s">
        <v>14</v>
      </c>
      <c r="BC120" s="5"/>
      <c r="BD120" s="5" t="s">
        <v>125</v>
      </c>
      <c r="BE120" s="5">
        <v>16284000</v>
      </c>
      <c r="BF120" s="5">
        <v>16284000</v>
      </c>
      <c r="BG120" s="5">
        <v>15870000</v>
      </c>
      <c r="BH120" s="5">
        <v>15870000</v>
      </c>
      <c r="BI120" s="5">
        <v>16284000</v>
      </c>
      <c r="BJ120" s="5">
        <v>16753200</v>
      </c>
      <c r="BK120" s="5">
        <v>17197008</v>
      </c>
      <c r="BL120" s="5">
        <v>17250000</v>
      </c>
      <c r="BM120" s="5">
        <v>19563545.75</v>
      </c>
      <c r="BN120" s="5">
        <v>21820185.100000001</v>
      </c>
      <c r="BO120" s="5">
        <v>21848696.210000001</v>
      </c>
      <c r="BP120" s="5">
        <v>22090600.539999999</v>
      </c>
      <c r="BQ120" s="5">
        <v>22002857.48</v>
      </c>
      <c r="BR120" s="5">
        <v>21820185.100000001</v>
      </c>
      <c r="BS120" s="5">
        <v>21820185.100000001</v>
      </c>
      <c r="BT120" s="5">
        <v>21820185.100000001</v>
      </c>
      <c r="BU120" s="5">
        <v>19789285.43</v>
      </c>
      <c r="BV120" s="5">
        <v>21820185.100000001</v>
      </c>
      <c r="BW120" s="5">
        <v>27600000</v>
      </c>
      <c r="BX120" s="5">
        <v>27600000</v>
      </c>
      <c r="BY120" s="5">
        <v>27600000</v>
      </c>
      <c r="BZ120" s="5">
        <v>22591933.09</v>
      </c>
      <c r="CA120" s="5">
        <v>19320000</v>
      </c>
      <c r="CB120" s="5">
        <v>17197008</v>
      </c>
      <c r="CC120" s="5" t="s">
        <v>14</v>
      </c>
      <c r="CD120" s="5"/>
      <c r="CE120" s="5" t="s">
        <v>125</v>
      </c>
      <c r="CF120" s="5">
        <v>16284000</v>
      </c>
      <c r="CG120" s="5">
        <v>16284000</v>
      </c>
      <c r="CH120" s="5">
        <v>15870000</v>
      </c>
      <c r="CI120" s="5">
        <v>15870000</v>
      </c>
      <c r="CJ120" s="5">
        <v>16284000</v>
      </c>
      <c r="CK120" s="5">
        <v>16753200</v>
      </c>
      <c r="CL120" s="5">
        <v>17197008</v>
      </c>
      <c r="CM120" s="5">
        <v>17250000</v>
      </c>
      <c r="CN120" s="5">
        <v>19320000</v>
      </c>
      <c r="CO120" s="5">
        <v>19760082</v>
      </c>
      <c r="CP120" s="5">
        <v>21580854</v>
      </c>
      <c r="CQ120" s="5">
        <v>21746040</v>
      </c>
      <c r="CR120" s="5">
        <v>21746040</v>
      </c>
      <c r="CS120" s="5">
        <v>21580854</v>
      </c>
      <c r="CT120" s="5">
        <v>21580854</v>
      </c>
      <c r="CU120" s="5">
        <v>19760082</v>
      </c>
      <c r="CV120" s="5">
        <v>19760082</v>
      </c>
      <c r="CW120" s="5">
        <v>21580854</v>
      </c>
      <c r="CX120" s="5">
        <v>27600000</v>
      </c>
      <c r="CY120" s="5">
        <v>27600000</v>
      </c>
      <c r="CZ120" s="5">
        <v>27600000</v>
      </c>
      <c r="DA120" s="5">
        <v>21864168</v>
      </c>
      <c r="DB120" s="5">
        <v>19320000</v>
      </c>
      <c r="DC120" s="5">
        <v>17197008</v>
      </c>
      <c r="DD120" s="5" t="s">
        <v>14</v>
      </c>
    </row>
    <row r="121" spans="1:108">
      <c r="A121" s="5"/>
      <c r="B121" s="5" t="s">
        <v>126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16006595.73</v>
      </c>
      <c r="S121" s="5">
        <v>0</v>
      </c>
      <c r="T121" s="5">
        <v>0</v>
      </c>
      <c r="U121" s="5">
        <v>8375704.4100000001</v>
      </c>
      <c r="V121" s="5">
        <v>0</v>
      </c>
      <c r="W121" s="5">
        <v>0</v>
      </c>
      <c r="X121" s="5">
        <v>0</v>
      </c>
      <c r="Y121" s="5">
        <v>175770.05</v>
      </c>
      <c r="Z121" s="5">
        <v>0</v>
      </c>
      <c r="AA121" s="5" t="s">
        <v>14</v>
      </c>
      <c r="AB121" s="5"/>
      <c r="AC121" s="5" t="s">
        <v>126</v>
      </c>
      <c r="AD121" s="5">
        <v>93338000</v>
      </c>
      <c r="AE121" s="5">
        <v>93338000</v>
      </c>
      <c r="AF121" s="5">
        <v>90965000</v>
      </c>
      <c r="AG121" s="5">
        <v>90965000</v>
      </c>
      <c r="AH121" s="5">
        <v>93338000</v>
      </c>
      <c r="AI121" s="5">
        <v>96027400</v>
      </c>
      <c r="AJ121" s="5">
        <v>98571256</v>
      </c>
      <c r="AK121" s="5">
        <v>98875000</v>
      </c>
      <c r="AL121" s="5">
        <v>112002345.68000001</v>
      </c>
      <c r="AM121" s="5">
        <v>121978740</v>
      </c>
      <c r="AN121" s="5">
        <v>122124463.61</v>
      </c>
      <c r="AO121" s="5">
        <v>122912400</v>
      </c>
      <c r="AP121" s="5">
        <v>121336600</v>
      </c>
      <c r="AQ121" s="5">
        <v>120414910</v>
      </c>
      <c r="AR121" s="5">
        <v>120414910</v>
      </c>
      <c r="AS121" s="5">
        <v>105267652.62</v>
      </c>
      <c r="AT121" s="5">
        <v>111598572.98999999</v>
      </c>
      <c r="AU121" s="5">
        <v>121978740</v>
      </c>
      <c r="AV121" s="5">
        <v>150290000</v>
      </c>
      <c r="AW121" s="5">
        <v>158200000</v>
      </c>
      <c r="AX121" s="5">
        <v>158200000</v>
      </c>
      <c r="AY121" s="5">
        <v>127699075.14</v>
      </c>
      <c r="AZ121" s="5">
        <v>110576200</v>
      </c>
      <c r="BA121" s="5">
        <v>98571256</v>
      </c>
      <c r="BB121" s="5" t="s">
        <v>14</v>
      </c>
      <c r="BC121" s="5"/>
      <c r="BD121" s="5" t="s">
        <v>126</v>
      </c>
      <c r="BE121" s="5">
        <v>93338000</v>
      </c>
      <c r="BF121" s="5">
        <v>93338000</v>
      </c>
      <c r="BG121" s="5">
        <v>90965000</v>
      </c>
      <c r="BH121" s="5">
        <v>90965000</v>
      </c>
      <c r="BI121" s="5">
        <v>93338000</v>
      </c>
      <c r="BJ121" s="5">
        <v>96027400</v>
      </c>
      <c r="BK121" s="5">
        <v>98571256</v>
      </c>
      <c r="BL121" s="5">
        <v>98875000</v>
      </c>
      <c r="BM121" s="5">
        <v>112002345.68000001</v>
      </c>
      <c r="BN121" s="5">
        <v>121978740</v>
      </c>
      <c r="BO121" s="5">
        <v>122124463.61</v>
      </c>
      <c r="BP121" s="5">
        <v>122912400</v>
      </c>
      <c r="BQ121" s="5">
        <v>121336600</v>
      </c>
      <c r="BR121" s="5">
        <v>120414910</v>
      </c>
      <c r="BS121" s="5">
        <v>120414910</v>
      </c>
      <c r="BT121" s="5">
        <v>121274248.34999999</v>
      </c>
      <c r="BU121" s="5">
        <v>111598572.98999999</v>
      </c>
      <c r="BV121" s="5">
        <v>121978740</v>
      </c>
      <c r="BW121" s="5">
        <v>158665704.41</v>
      </c>
      <c r="BX121" s="5">
        <v>158200000</v>
      </c>
      <c r="BY121" s="5">
        <v>158200000</v>
      </c>
      <c r="BZ121" s="5">
        <v>127699075.14</v>
      </c>
      <c r="CA121" s="5">
        <v>110751970.05</v>
      </c>
      <c r="CB121" s="5">
        <v>98571256</v>
      </c>
      <c r="CC121" s="5" t="s">
        <v>14</v>
      </c>
      <c r="CD121" s="5"/>
      <c r="CE121" s="5" t="s">
        <v>126</v>
      </c>
      <c r="CF121" s="5">
        <v>93338000</v>
      </c>
      <c r="CG121" s="5">
        <v>93338000</v>
      </c>
      <c r="CH121" s="5">
        <v>90965000</v>
      </c>
      <c r="CI121" s="5">
        <v>90965000</v>
      </c>
      <c r="CJ121" s="5">
        <v>93338000</v>
      </c>
      <c r="CK121" s="5">
        <v>96027400</v>
      </c>
      <c r="CL121" s="5">
        <v>98571256</v>
      </c>
      <c r="CM121" s="5">
        <v>98875000</v>
      </c>
      <c r="CN121" s="5">
        <v>110740000</v>
      </c>
      <c r="CO121" s="5">
        <v>111687420</v>
      </c>
      <c r="CP121" s="5">
        <v>121978740</v>
      </c>
      <c r="CQ121" s="5">
        <v>122912400</v>
      </c>
      <c r="CR121" s="5">
        <v>121336600</v>
      </c>
      <c r="CS121" s="5">
        <v>120414910</v>
      </c>
      <c r="CT121" s="5">
        <v>120414910</v>
      </c>
      <c r="CU121" s="5">
        <v>112392839.19</v>
      </c>
      <c r="CV121" s="5">
        <v>111687420</v>
      </c>
      <c r="CW121" s="5">
        <v>121978740</v>
      </c>
      <c r="CX121" s="5">
        <v>158665704.41</v>
      </c>
      <c r="CY121" s="5">
        <v>158200000</v>
      </c>
      <c r="CZ121" s="5">
        <v>158200000</v>
      </c>
      <c r="DA121" s="5">
        <v>125322876</v>
      </c>
      <c r="DB121" s="5">
        <v>110751970.05</v>
      </c>
      <c r="DC121" s="5">
        <v>98571256</v>
      </c>
      <c r="DD121" s="5" t="s">
        <v>14</v>
      </c>
    </row>
    <row r="122" spans="1:108">
      <c r="A122" s="5"/>
      <c r="B122" s="5" t="s">
        <v>127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 t="s">
        <v>14</v>
      </c>
      <c r="AB122" s="5"/>
      <c r="AC122" s="5" t="s">
        <v>127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 t="s">
        <v>14</v>
      </c>
      <c r="BC122" s="5"/>
      <c r="BD122" s="5" t="s">
        <v>127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 t="s">
        <v>14</v>
      </c>
      <c r="CD122" s="5"/>
      <c r="CE122" s="5" t="s">
        <v>127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 t="s">
        <v>14</v>
      </c>
    </row>
    <row r="123" spans="1:108">
      <c r="A123" s="5"/>
      <c r="B123" s="5" t="s">
        <v>128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 t="s">
        <v>14</v>
      </c>
      <c r="AB123" s="5"/>
      <c r="AC123" s="5" t="s">
        <v>128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 t="s">
        <v>14</v>
      </c>
      <c r="BC123" s="5"/>
      <c r="BD123" s="5" t="s">
        <v>128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 t="s">
        <v>14</v>
      </c>
      <c r="CD123" s="5"/>
      <c r="CE123" s="5" t="s">
        <v>128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 t="s">
        <v>14</v>
      </c>
    </row>
    <row r="124" spans="1:108">
      <c r="A124" s="5"/>
      <c r="B124" s="5" t="s">
        <v>129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 t="s">
        <v>14</v>
      </c>
      <c r="AB124" s="5"/>
      <c r="AC124" s="5" t="s">
        <v>129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14330840</v>
      </c>
      <c r="AK124" s="5">
        <v>55625000</v>
      </c>
      <c r="AL124" s="5">
        <v>63085346.789999999</v>
      </c>
      <c r="AM124" s="5">
        <v>69571604.680000007</v>
      </c>
      <c r="AN124" s="5">
        <v>69662509.650000006</v>
      </c>
      <c r="AO124" s="5">
        <v>69633414.730000004</v>
      </c>
      <c r="AP124" s="5">
        <v>69356833.370000005</v>
      </c>
      <c r="AQ124" s="5">
        <v>67990431.849999994</v>
      </c>
      <c r="AR124" s="5">
        <v>67990431.849999994</v>
      </c>
      <c r="AS124" s="5">
        <v>67990431.849999994</v>
      </c>
      <c r="AT124" s="5">
        <v>61662266.18</v>
      </c>
      <c r="AU124" s="5">
        <v>67990431.849999994</v>
      </c>
      <c r="AV124" s="5">
        <v>88000000</v>
      </c>
      <c r="AW124" s="5">
        <v>88000000</v>
      </c>
      <c r="AX124" s="5">
        <v>89000000</v>
      </c>
      <c r="AY124" s="5">
        <v>72850798.719999999</v>
      </c>
      <c r="AZ124" s="5">
        <v>62300000</v>
      </c>
      <c r="BA124" s="5">
        <v>39627888</v>
      </c>
      <c r="BB124" s="5" t="s">
        <v>14</v>
      </c>
      <c r="BC124" s="5"/>
      <c r="BD124" s="5" t="s">
        <v>129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14330840</v>
      </c>
      <c r="BL124" s="5">
        <v>55625000</v>
      </c>
      <c r="BM124" s="5">
        <v>63085346.789999999</v>
      </c>
      <c r="BN124" s="5">
        <v>69571604.680000007</v>
      </c>
      <c r="BO124" s="5">
        <v>69662509.650000006</v>
      </c>
      <c r="BP124" s="5">
        <v>69633414.730000004</v>
      </c>
      <c r="BQ124" s="5">
        <v>69356833.370000005</v>
      </c>
      <c r="BR124" s="5">
        <v>67990431.849999994</v>
      </c>
      <c r="BS124" s="5">
        <v>67990431.849999994</v>
      </c>
      <c r="BT124" s="5">
        <v>67990431.849999994</v>
      </c>
      <c r="BU124" s="5">
        <v>61662266.18</v>
      </c>
      <c r="BV124" s="5">
        <v>67990431.849999994</v>
      </c>
      <c r="BW124" s="5">
        <v>88000000</v>
      </c>
      <c r="BX124" s="5">
        <v>88000000</v>
      </c>
      <c r="BY124" s="5">
        <v>89000000</v>
      </c>
      <c r="BZ124" s="5">
        <v>72850798.719999999</v>
      </c>
      <c r="CA124" s="5">
        <v>62300000</v>
      </c>
      <c r="CB124" s="5">
        <v>39627888</v>
      </c>
      <c r="CC124" s="5" t="s">
        <v>14</v>
      </c>
      <c r="CD124" s="5"/>
      <c r="CE124" s="5" t="s">
        <v>129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14330840</v>
      </c>
      <c r="CM124" s="5">
        <v>55625000</v>
      </c>
      <c r="CN124" s="5">
        <v>62300000</v>
      </c>
      <c r="CO124" s="5">
        <v>63003160</v>
      </c>
      <c r="CP124" s="5">
        <v>68808520</v>
      </c>
      <c r="CQ124" s="5">
        <v>68547300</v>
      </c>
      <c r="CR124" s="5">
        <v>68547300</v>
      </c>
      <c r="CS124" s="5">
        <v>67244690</v>
      </c>
      <c r="CT124" s="5">
        <v>67244690</v>
      </c>
      <c r="CU124" s="5">
        <v>61571270</v>
      </c>
      <c r="CV124" s="5">
        <v>61571270</v>
      </c>
      <c r="CW124" s="5">
        <v>67244690</v>
      </c>
      <c r="CX124" s="5">
        <v>88000000</v>
      </c>
      <c r="CY124" s="5">
        <v>88000000</v>
      </c>
      <c r="CZ124" s="5">
        <v>89000000</v>
      </c>
      <c r="DA124" s="5">
        <v>70504020</v>
      </c>
      <c r="DB124" s="5">
        <v>62300000</v>
      </c>
      <c r="DC124" s="5">
        <v>39627888</v>
      </c>
      <c r="DD124" s="5" t="s">
        <v>14</v>
      </c>
    </row>
    <row r="125" spans="1:108">
      <c r="A125" s="5"/>
      <c r="B125" s="5" t="s">
        <v>130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24938261.960000001</v>
      </c>
      <c r="W125" s="5">
        <v>5975393.2599999998</v>
      </c>
      <c r="X125" s="5">
        <v>0</v>
      </c>
      <c r="Y125" s="5">
        <v>0</v>
      </c>
      <c r="Z125" s="5">
        <v>0</v>
      </c>
      <c r="AA125" s="5" t="s">
        <v>14</v>
      </c>
      <c r="AB125" s="5"/>
      <c r="AC125" s="5" t="s">
        <v>130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-32800000</v>
      </c>
      <c r="AX125" s="5">
        <v>-7984000</v>
      </c>
      <c r="AY125" s="5">
        <v>0</v>
      </c>
      <c r="AZ125" s="5">
        <v>0</v>
      </c>
      <c r="BA125" s="5">
        <v>0</v>
      </c>
      <c r="BB125" s="5" t="s">
        <v>14</v>
      </c>
      <c r="BC125" s="5"/>
      <c r="BD125" s="5" t="s">
        <v>130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-7861738.04</v>
      </c>
      <c r="BY125" s="5">
        <v>-2008606.74</v>
      </c>
      <c r="BZ125" s="5">
        <v>0</v>
      </c>
      <c r="CA125" s="5">
        <v>0</v>
      </c>
      <c r="CB125" s="5">
        <v>0</v>
      </c>
      <c r="CC125" s="5" t="s">
        <v>14</v>
      </c>
      <c r="CD125" s="5"/>
      <c r="CE125" s="5" t="s">
        <v>130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-7861738.04</v>
      </c>
      <c r="CZ125" s="5">
        <v>-2008606.74</v>
      </c>
      <c r="DA125" s="5">
        <v>0</v>
      </c>
      <c r="DB125" s="5">
        <v>0</v>
      </c>
      <c r="DC125" s="5">
        <v>0</v>
      </c>
      <c r="DD125" s="5" t="s">
        <v>14</v>
      </c>
    </row>
    <row r="126" spans="1:108">
      <c r="A126" s="5"/>
      <c r="B126" s="5" t="s">
        <v>131</v>
      </c>
      <c r="C126" s="5">
        <v>1620010.56</v>
      </c>
      <c r="D126" s="5">
        <v>1811423.04</v>
      </c>
      <c r="E126" s="5">
        <v>1358685.12</v>
      </c>
      <c r="F126" s="5">
        <v>1808693.4</v>
      </c>
      <c r="G126" s="5">
        <v>2284102.56</v>
      </c>
      <c r="H126" s="5">
        <v>1490185.44</v>
      </c>
      <c r="I126" s="5">
        <v>2080036.32</v>
      </c>
      <c r="J126" s="5">
        <v>1930585.44</v>
      </c>
      <c r="K126" s="5">
        <v>1861732.08</v>
      </c>
      <c r="L126" s="5">
        <v>1431154.8</v>
      </c>
      <c r="M126" s="5">
        <v>1993252.08</v>
      </c>
      <c r="N126" s="5">
        <v>1909573.68</v>
      </c>
      <c r="O126" s="5">
        <v>1785798.96</v>
      </c>
      <c r="P126" s="5">
        <v>1260531.6000000001</v>
      </c>
      <c r="Q126" s="5">
        <v>1455680.16</v>
      </c>
      <c r="R126" s="5">
        <v>1693719.36</v>
      </c>
      <c r="S126" s="5">
        <v>1827902.16</v>
      </c>
      <c r="T126" s="5">
        <v>2092190.88</v>
      </c>
      <c r="U126" s="5">
        <v>1810870.8</v>
      </c>
      <c r="V126" s="5">
        <v>1807608</v>
      </c>
      <c r="W126" s="5">
        <v>1764689.28</v>
      </c>
      <c r="X126" s="5">
        <v>1552027.92</v>
      </c>
      <c r="Y126" s="5">
        <v>1734747.6</v>
      </c>
      <c r="Z126" s="5">
        <v>1847126.16</v>
      </c>
      <c r="AA126" s="5" t="s">
        <v>14</v>
      </c>
      <c r="AB126" s="5"/>
      <c r="AC126" s="5" t="s">
        <v>131</v>
      </c>
      <c r="AD126" s="5">
        <v>708000</v>
      </c>
      <c r="AE126" s="5">
        <v>708000</v>
      </c>
      <c r="AF126" s="5">
        <v>690000</v>
      </c>
      <c r="AG126" s="5">
        <v>690000</v>
      </c>
      <c r="AH126" s="5">
        <v>708000</v>
      </c>
      <c r="AI126" s="5">
        <v>728400</v>
      </c>
      <c r="AJ126" s="5">
        <v>747696</v>
      </c>
      <c r="AK126" s="5">
        <v>625000</v>
      </c>
      <c r="AL126" s="5">
        <v>569084.31999999995</v>
      </c>
      <c r="AM126" s="5">
        <v>489943.16</v>
      </c>
      <c r="AN126" s="5">
        <v>490740.76</v>
      </c>
      <c r="AO126" s="5">
        <v>335117.96999999997</v>
      </c>
      <c r="AP126" s="5">
        <v>330035.63</v>
      </c>
      <c r="AQ126" s="5">
        <v>326628.77</v>
      </c>
      <c r="AR126" s="5">
        <v>326628.77</v>
      </c>
      <c r="AS126" s="5">
        <v>489943.16</v>
      </c>
      <c r="AT126" s="5">
        <v>433128.35</v>
      </c>
      <c r="AU126" s="5">
        <v>653257.54</v>
      </c>
      <c r="AV126" s="5">
        <v>800000</v>
      </c>
      <c r="AW126" s="5">
        <v>1000000</v>
      </c>
      <c r="AX126" s="5">
        <v>1000000</v>
      </c>
      <c r="AY126" s="5">
        <v>1023065.91</v>
      </c>
      <c r="AZ126" s="5">
        <v>840000</v>
      </c>
      <c r="BA126" s="5">
        <v>747696</v>
      </c>
      <c r="BB126" s="5" t="s">
        <v>14</v>
      </c>
      <c r="BC126" s="5"/>
      <c r="BD126" s="5" t="s">
        <v>131</v>
      </c>
      <c r="BE126" s="5">
        <v>2328010.56</v>
      </c>
      <c r="BF126" s="5">
        <v>2519423.04</v>
      </c>
      <c r="BG126" s="5">
        <v>2048685.12</v>
      </c>
      <c r="BH126" s="5">
        <v>2674848.7200000002</v>
      </c>
      <c r="BI126" s="5">
        <v>2992102.56</v>
      </c>
      <c r="BJ126" s="5">
        <v>2218585.44</v>
      </c>
      <c r="BK126" s="5">
        <v>2827732.32</v>
      </c>
      <c r="BL126" s="5">
        <v>2555585.44</v>
      </c>
      <c r="BM126" s="5">
        <v>2430816.4</v>
      </c>
      <c r="BN126" s="5">
        <v>1921097.96</v>
      </c>
      <c r="BO126" s="5">
        <v>2483992.84</v>
      </c>
      <c r="BP126" s="5">
        <v>2244691.65</v>
      </c>
      <c r="BQ126" s="5">
        <v>2115834.59</v>
      </c>
      <c r="BR126" s="5">
        <v>1587160.37</v>
      </c>
      <c r="BS126" s="5">
        <v>1782308.93</v>
      </c>
      <c r="BT126" s="5">
        <v>2183662.52</v>
      </c>
      <c r="BU126" s="5">
        <v>2261030.5099999998</v>
      </c>
      <c r="BV126" s="5">
        <v>2745448.42</v>
      </c>
      <c r="BW126" s="5">
        <v>2610870.7999999998</v>
      </c>
      <c r="BX126" s="5">
        <v>2807608</v>
      </c>
      <c r="BY126" s="5">
        <v>2764689.28</v>
      </c>
      <c r="BZ126" s="5">
        <v>2575093.83</v>
      </c>
      <c r="CA126" s="5">
        <v>2574747.6</v>
      </c>
      <c r="CB126" s="5">
        <v>2594822.16</v>
      </c>
      <c r="CC126" s="5" t="s">
        <v>14</v>
      </c>
      <c r="CD126" s="5"/>
      <c r="CE126" s="5" t="s">
        <v>131</v>
      </c>
      <c r="CF126" s="5">
        <v>2328010.56</v>
      </c>
      <c r="CG126" s="5">
        <v>2519423.04</v>
      </c>
      <c r="CH126" s="5">
        <v>2048685.12</v>
      </c>
      <c r="CI126" s="5">
        <v>2674848.7200000002</v>
      </c>
      <c r="CJ126" s="5">
        <v>2992102.56</v>
      </c>
      <c r="CK126" s="5">
        <v>2218585.44</v>
      </c>
      <c r="CL126" s="5">
        <v>2827732.32</v>
      </c>
      <c r="CM126" s="5">
        <v>2555585.44</v>
      </c>
      <c r="CN126" s="5">
        <v>2421732.08</v>
      </c>
      <c r="CO126" s="5">
        <v>1860721.8</v>
      </c>
      <c r="CP126" s="5">
        <v>2462401.08</v>
      </c>
      <c r="CQ126" s="5">
        <v>2224733.6800000002</v>
      </c>
      <c r="CR126" s="5">
        <v>2100958.96</v>
      </c>
      <c r="CS126" s="5">
        <v>1573297.6</v>
      </c>
      <c r="CT126" s="5">
        <v>1768446.16</v>
      </c>
      <c r="CU126" s="5">
        <v>2123286.36</v>
      </c>
      <c r="CV126" s="5">
        <v>2257469.16</v>
      </c>
      <c r="CW126" s="5">
        <v>2717722.88</v>
      </c>
      <c r="CX126" s="5">
        <v>2610870.7999999998</v>
      </c>
      <c r="CY126" s="5">
        <v>2807608</v>
      </c>
      <c r="CZ126" s="5">
        <v>2764689.28</v>
      </c>
      <c r="DA126" s="5">
        <v>2502643.92</v>
      </c>
      <c r="DB126" s="5">
        <v>2574747.6</v>
      </c>
      <c r="DC126" s="5">
        <v>2594822.16</v>
      </c>
      <c r="DD126" s="5" t="s">
        <v>14</v>
      </c>
    </row>
    <row r="127" spans="1:108">
      <c r="A127" s="5"/>
      <c r="B127" s="5" t="s">
        <v>132</v>
      </c>
      <c r="C127" s="5">
        <v>7010004.0099999998</v>
      </c>
      <c r="D127" s="5">
        <v>26181044.710000001</v>
      </c>
      <c r="E127" s="5">
        <v>2323759.7200000002</v>
      </c>
      <c r="F127" s="5">
        <v>13079911.279999999</v>
      </c>
      <c r="G127" s="5">
        <v>21228466.75</v>
      </c>
      <c r="H127" s="5">
        <v>27209939.050000001</v>
      </c>
      <c r="I127" s="5">
        <v>3924986.85</v>
      </c>
      <c r="J127" s="5">
        <v>14457579.15</v>
      </c>
      <c r="K127" s="5">
        <v>29166291.010000002</v>
      </c>
      <c r="L127" s="5">
        <v>23321105.309999999</v>
      </c>
      <c r="M127" s="5">
        <v>34081428.549999997</v>
      </c>
      <c r="N127" s="5">
        <v>24978897.629999999</v>
      </c>
      <c r="O127" s="5">
        <v>30577246.129999999</v>
      </c>
      <c r="P127" s="5">
        <v>25028013.09</v>
      </c>
      <c r="Q127" s="5">
        <v>25762733.149999999</v>
      </c>
      <c r="R127" s="5">
        <v>27676798.469999999</v>
      </c>
      <c r="S127" s="5">
        <v>23719360.91</v>
      </c>
      <c r="T127" s="5">
        <v>27070194.879999999</v>
      </c>
      <c r="U127" s="5">
        <v>40426383.960000001</v>
      </c>
      <c r="V127" s="5">
        <v>27827427.780000001</v>
      </c>
      <c r="W127" s="5">
        <v>32084811.539999999</v>
      </c>
      <c r="X127" s="5">
        <v>24199833.68</v>
      </c>
      <c r="Y127" s="5">
        <v>35667838.380000003</v>
      </c>
      <c r="Z127" s="5">
        <v>24834146.760000002</v>
      </c>
      <c r="AA127" s="5" t="s">
        <v>14</v>
      </c>
      <c r="AB127" s="5"/>
      <c r="AC127" s="5" t="s">
        <v>132</v>
      </c>
      <c r="AD127" s="5">
        <v>-644280</v>
      </c>
      <c r="AE127" s="5">
        <v>-21995200</v>
      </c>
      <c r="AF127" s="5">
        <v>2541500</v>
      </c>
      <c r="AG127" s="5">
        <v>-12489000</v>
      </c>
      <c r="AH127" s="5">
        <v>-17321220</v>
      </c>
      <c r="AI127" s="5">
        <v>-21308128</v>
      </c>
      <c r="AJ127" s="5">
        <v>5770966.96</v>
      </c>
      <c r="AK127" s="5">
        <v>-23300000</v>
      </c>
      <c r="AL127" s="5">
        <v>-26303137.100000001</v>
      </c>
      <c r="AM127" s="5">
        <v>-28222422.239999998</v>
      </c>
      <c r="AN127" s="5">
        <v>-28248186.48</v>
      </c>
      <c r="AO127" s="5">
        <v>-28037796.170000002</v>
      </c>
      <c r="AP127" s="5">
        <v>-28377786.18</v>
      </c>
      <c r="AQ127" s="5">
        <v>-28222422.239999998</v>
      </c>
      <c r="AR127" s="5">
        <v>-28222422.239999998</v>
      </c>
      <c r="AS127" s="5">
        <v>-28222422.239999998</v>
      </c>
      <c r="AT127" s="5">
        <v>-26495130.030000001</v>
      </c>
      <c r="AU127" s="5">
        <v>-28222422.239999998</v>
      </c>
      <c r="AV127" s="5">
        <v>-37280000</v>
      </c>
      <c r="AW127" s="5">
        <v>-37280000</v>
      </c>
      <c r="AX127" s="5">
        <v>-37280000</v>
      </c>
      <c r="AY127" s="5">
        <v>-28878798.460000001</v>
      </c>
      <c r="AZ127" s="5">
        <v>-26096000</v>
      </c>
      <c r="BA127" s="5">
        <v>-23228422.399999999</v>
      </c>
      <c r="BB127" s="5" t="s">
        <v>14</v>
      </c>
      <c r="BC127" s="5"/>
      <c r="BD127" s="5" t="s">
        <v>132</v>
      </c>
      <c r="BE127" s="5">
        <v>8301163.9100000001</v>
      </c>
      <c r="BF127" s="5">
        <v>4185844.71</v>
      </c>
      <c r="BG127" s="5">
        <v>9004831.7300000004</v>
      </c>
      <c r="BH127" s="5">
        <v>4517434.08</v>
      </c>
      <c r="BI127" s="5">
        <v>3907246.75</v>
      </c>
      <c r="BJ127" s="5">
        <v>5901811.0499999998</v>
      </c>
      <c r="BK127" s="5">
        <v>9695953.8100000005</v>
      </c>
      <c r="BL127" s="5">
        <v>1833596.62</v>
      </c>
      <c r="BM127" s="5">
        <v>2863153.91</v>
      </c>
      <c r="BN127" s="5">
        <v>-4901316.93</v>
      </c>
      <c r="BO127" s="5">
        <v>7289427.7800000003</v>
      </c>
      <c r="BP127" s="5">
        <v>-3058898.53</v>
      </c>
      <c r="BQ127" s="5">
        <v>2199459.96</v>
      </c>
      <c r="BR127" s="5">
        <v>-3194409.15</v>
      </c>
      <c r="BS127" s="5">
        <v>-2459689.08</v>
      </c>
      <c r="BT127" s="5">
        <v>-545623.77</v>
      </c>
      <c r="BU127" s="5">
        <v>-2775769.12</v>
      </c>
      <c r="BV127" s="5">
        <v>-1152227.3500000001</v>
      </c>
      <c r="BW127" s="5">
        <v>3146383.96</v>
      </c>
      <c r="BX127" s="5">
        <v>-9452572.2200000007</v>
      </c>
      <c r="BY127" s="5">
        <v>-5195188.46</v>
      </c>
      <c r="BZ127" s="5">
        <v>-4678964.78</v>
      </c>
      <c r="CA127" s="5">
        <v>9571838.3800000008</v>
      </c>
      <c r="CB127" s="5">
        <v>1605724.36</v>
      </c>
      <c r="CC127" s="5" t="s">
        <v>14</v>
      </c>
      <c r="CD127" s="5"/>
      <c r="CE127" s="5" t="s">
        <v>132</v>
      </c>
      <c r="CF127" s="5">
        <v>8301163.9100000001</v>
      </c>
      <c r="CG127" s="5">
        <v>4185844.71</v>
      </c>
      <c r="CH127" s="5">
        <v>9004831.7200000007</v>
      </c>
      <c r="CI127" s="5">
        <v>4517434.08</v>
      </c>
      <c r="CJ127" s="5">
        <v>3907246.75</v>
      </c>
      <c r="CK127" s="5">
        <v>5901811.0499999998</v>
      </c>
      <c r="CL127" s="5">
        <v>9695953.8100000005</v>
      </c>
      <c r="CM127" s="5">
        <v>1833596.62</v>
      </c>
      <c r="CN127" s="5">
        <v>3070291.01</v>
      </c>
      <c r="CO127" s="5">
        <v>-3369324.29</v>
      </c>
      <c r="CP127" s="5">
        <v>6386259.2300000004</v>
      </c>
      <c r="CQ127" s="5">
        <v>-4394014.37</v>
      </c>
      <c r="CR127" s="5">
        <v>1204334.1299999999</v>
      </c>
      <c r="CS127" s="5">
        <v>-4121778.11</v>
      </c>
      <c r="CT127" s="5">
        <v>-3387058.05</v>
      </c>
      <c r="CU127" s="5">
        <v>986368.87</v>
      </c>
      <c r="CV127" s="5">
        <v>-2971068.69</v>
      </c>
      <c r="CW127" s="5">
        <v>-2079596.32</v>
      </c>
      <c r="CX127" s="5">
        <v>3146383.96</v>
      </c>
      <c r="CY127" s="5">
        <v>-9452572.2200000007</v>
      </c>
      <c r="CZ127" s="5">
        <v>-5195188.46</v>
      </c>
      <c r="DA127" s="5">
        <v>-5332636.72</v>
      </c>
      <c r="DB127" s="5">
        <v>9571838.3800000008</v>
      </c>
      <c r="DC127" s="5">
        <v>1605724.36</v>
      </c>
      <c r="DD127" s="5" t="s">
        <v>14</v>
      </c>
    </row>
    <row r="128" spans="1:108">
      <c r="A128" s="5"/>
      <c r="B128" s="5" t="s">
        <v>133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 t="s">
        <v>14</v>
      </c>
      <c r="AB128" s="5"/>
      <c r="AC128" s="5" t="s">
        <v>133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 t="s">
        <v>14</v>
      </c>
      <c r="BC128" s="5"/>
      <c r="BD128" s="5" t="s">
        <v>133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 t="s">
        <v>14</v>
      </c>
      <c r="CD128" s="5"/>
      <c r="CE128" s="5" t="s">
        <v>133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 t="s">
        <v>14</v>
      </c>
    </row>
    <row r="129" spans="1:108">
      <c r="A129" s="5"/>
      <c r="B129" s="5" t="s">
        <v>134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1226474.25</v>
      </c>
      <c r="O129" s="5">
        <v>1052598.42</v>
      </c>
      <c r="P129" s="5">
        <v>0</v>
      </c>
      <c r="Q129" s="5">
        <v>3627659.1</v>
      </c>
      <c r="R129" s="5">
        <v>4496298.99</v>
      </c>
      <c r="S129" s="5">
        <v>0</v>
      </c>
      <c r="T129" s="5">
        <v>3901225.28</v>
      </c>
      <c r="U129" s="5">
        <v>3689649.54</v>
      </c>
      <c r="V129" s="5">
        <v>4067380.56</v>
      </c>
      <c r="W129" s="5">
        <v>3734686.75</v>
      </c>
      <c r="X129" s="5">
        <v>0</v>
      </c>
      <c r="Y129" s="5">
        <v>0</v>
      </c>
      <c r="Z129" s="5">
        <v>0</v>
      </c>
      <c r="AA129" s="5" t="s">
        <v>14</v>
      </c>
      <c r="AB129" s="5"/>
      <c r="AC129" s="5" t="s">
        <v>134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-434000</v>
      </c>
      <c r="AP129" s="5">
        <v>0</v>
      </c>
      <c r="AQ129" s="5">
        <v>0</v>
      </c>
      <c r="AR129" s="5">
        <v>-5055061.59</v>
      </c>
      <c r="AS129" s="5">
        <v>-5055061.59</v>
      </c>
      <c r="AT129" s="5">
        <v>0</v>
      </c>
      <c r="AU129" s="5">
        <v>-5055061.59</v>
      </c>
      <c r="AV129" s="5">
        <v>-5440000</v>
      </c>
      <c r="AW129" s="5">
        <v>-5440000</v>
      </c>
      <c r="AX129" s="5">
        <v>-5440000</v>
      </c>
      <c r="AY129" s="5">
        <v>0</v>
      </c>
      <c r="AZ129" s="5">
        <v>0</v>
      </c>
      <c r="BA129" s="5">
        <v>0</v>
      </c>
      <c r="BB129" s="5" t="s">
        <v>14</v>
      </c>
      <c r="BC129" s="5"/>
      <c r="BD129" s="5" t="s">
        <v>134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-134287.26</v>
      </c>
      <c r="BQ129" s="5">
        <v>0</v>
      </c>
      <c r="BR129" s="5">
        <v>0</v>
      </c>
      <c r="BS129" s="5">
        <v>-1427402.49</v>
      </c>
      <c r="BT129" s="5">
        <v>-558762.6</v>
      </c>
      <c r="BU129" s="5">
        <v>0</v>
      </c>
      <c r="BV129" s="5">
        <v>-1153836.31</v>
      </c>
      <c r="BW129" s="5">
        <v>-1750350.46</v>
      </c>
      <c r="BX129" s="5">
        <v>-1372619.44</v>
      </c>
      <c r="BY129" s="5">
        <v>-1705313.25</v>
      </c>
      <c r="BZ129" s="5">
        <v>0</v>
      </c>
      <c r="CA129" s="5">
        <v>0</v>
      </c>
      <c r="CB129" s="5">
        <v>0</v>
      </c>
      <c r="CC129" s="5" t="s">
        <v>14</v>
      </c>
      <c r="CD129" s="5"/>
      <c r="CE129" s="5" t="s">
        <v>134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-42235.86</v>
      </c>
      <c r="CR129" s="5">
        <v>0</v>
      </c>
      <c r="CS129" s="5">
        <v>0</v>
      </c>
      <c r="CT129" s="5">
        <v>-625958.5</v>
      </c>
      <c r="CU129" s="5">
        <v>601558.18999999994</v>
      </c>
      <c r="CV129" s="5">
        <v>0</v>
      </c>
      <c r="CW129" s="5">
        <v>-352392.32</v>
      </c>
      <c r="CX129" s="5">
        <v>-1750350.46</v>
      </c>
      <c r="CY129" s="5">
        <v>-1372619.44</v>
      </c>
      <c r="CZ129" s="5">
        <v>-1705313.25</v>
      </c>
      <c r="DA129" s="5">
        <v>0</v>
      </c>
      <c r="DB129" s="5">
        <v>0</v>
      </c>
      <c r="DC129" s="5">
        <v>0</v>
      </c>
      <c r="DD129" s="5" t="s">
        <v>14</v>
      </c>
    </row>
    <row r="130" spans="1:108">
      <c r="A130" s="5"/>
      <c r="B130" s="5" t="s">
        <v>135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324148.90000000002</v>
      </c>
      <c r="M130" s="5">
        <v>0</v>
      </c>
      <c r="N130" s="5">
        <v>0</v>
      </c>
      <c r="O130" s="5">
        <v>7396090.6299999999</v>
      </c>
      <c r="P130" s="5">
        <v>385042.33</v>
      </c>
      <c r="Q130" s="5">
        <v>6836730.7699999996</v>
      </c>
      <c r="R130" s="5">
        <v>0</v>
      </c>
      <c r="S130" s="5">
        <v>5951382.7000000002</v>
      </c>
      <c r="T130" s="5">
        <v>0</v>
      </c>
      <c r="U130" s="5">
        <v>7489506.0199999996</v>
      </c>
      <c r="V130" s="5">
        <v>7054236</v>
      </c>
      <c r="W130" s="5">
        <v>6958507.75</v>
      </c>
      <c r="X130" s="5">
        <v>6815093.04</v>
      </c>
      <c r="Y130" s="5">
        <v>5949863.25</v>
      </c>
      <c r="Z130" s="5">
        <v>0</v>
      </c>
      <c r="AA130" s="5" t="s">
        <v>14</v>
      </c>
      <c r="AB130" s="5"/>
      <c r="AC130" s="5" t="s">
        <v>135</v>
      </c>
      <c r="AD130" s="5">
        <v>7434000</v>
      </c>
      <c r="AE130" s="5">
        <v>7434000</v>
      </c>
      <c r="AF130" s="5">
        <v>7245000</v>
      </c>
      <c r="AG130" s="5">
        <v>7245000</v>
      </c>
      <c r="AH130" s="5">
        <v>7434000</v>
      </c>
      <c r="AI130" s="5">
        <v>7648200</v>
      </c>
      <c r="AJ130" s="5">
        <v>7850808</v>
      </c>
      <c r="AK130" s="5">
        <v>7875000</v>
      </c>
      <c r="AL130" s="5">
        <v>9101363.6099999994</v>
      </c>
      <c r="AM130" s="5">
        <v>11245653.57</v>
      </c>
      <c r="AN130" s="5">
        <v>11741353.039999999</v>
      </c>
      <c r="AO130" s="5">
        <v>12600000</v>
      </c>
      <c r="AP130" s="5">
        <v>2383890.5099999998</v>
      </c>
      <c r="AQ130" s="5">
        <v>11193616.17</v>
      </c>
      <c r="AR130" s="5">
        <v>2341682.94</v>
      </c>
      <c r="AS130" s="5">
        <v>11708414.720000001</v>
      </c>
      <c r="AT130" s="5">
        <v>1872431.25</v>
      </c>
      <c r="AU130" s="5">
        <v>11708414.720000001</v>
      </c>
      <c r="AV130" s="5">
        <v>2520000</v>
      </c>
      <c r="AW130" s="5">
        <v>2520000</v>
      </c>
      <c r="AX130" s="5">
        <v>2520000</v>
      </c>
      <c r="AY130" s="5">
        <v>2520000</v>
      </c>
      <c r="AZ130" s="5">
        <v>2683800</v>
      </c>
      <c r="BA130" s="5">
        <v>7850808</v>
      </c>
      <c r="BB130" s="5" t="s">
        <v>14</v>
      </c>
      <c r="BC130" s="5"/>
      <c r="BD130" s="5" t="s">
        <v>135</v>
      </c>
      <c r="BE130" s="5">
        <v>7434000</v>
      </c>
      <c r="BF130" s="5">
        <v>7434000</v>
      </c>
      <c r="BG130" s="5">
        <v>7245000</v>
      </c>
      <c r="BH130" s="5">
        <v>7245000</v>
      </c>
      <c r="BI130" s="5">
        <v>7434000</v>
      </c>
      <c r="BJ130" s="5">
        <v>7648200</v>
      </c>
      <c r="BK130" s="5">
        <v>7850808</v>
      </c>
      <c r="BL130" s="5">
        <v>7875000</v>
      </c>
      <c r="BM130" s="5">
        <v>9101363.6099999994</v>
      </c>
      <c r="BN130" s="5">
        <v>11569802.470000001</v>
      </c>
      <c r="BO130" s="5">
        <v>11741353.039999999</v>
      </c>
      <c r="BP130" s="5">
        <v>12600000</v>
      </c>
      <c r="BQ130" s="5">
        <v>9779981.1400000006</v>
      </c>
      <c r="BR130" s="5">
        <v>11578658.5</v>
      </c>
      <c r="BS130" s="5">
        <v>9178413.7100000009</v>
      </c>
      <c r="BT130" s="5">
        <v>11708414.720000001</v>
      </c>
      <c r="BU130" s="5">
        <v>7823813.9400000004</v>
      </c>
      <c r="BV130" s="5">
        <v>11708414.720000001</v>
      </c>
      <c r="BW130" s="5">
        <v>10009506.02</v>
      </c>
      <c r="BX130" s="5">
        <v>9574236</v>
      </c>
      <c r="BY130" s="5">
        <v>9478507.75</v>
      </c>
      <c r="BZ130" s="5">
        <v>9335093.0399999991</v>
      </c>
      <c r="CA130" s="5">
        <v>8374013.9699999997</v>
      </c>
      <c r="CB130" s="5">
        <v>7850808</v>
      </c>
      <c r="CC130" s="5" t="s">
        <v>14</v>
      </c>
      <c r="CD130" s="5"/>
      <c r="CE130" s="5" t="s">
        <v>135</v>
      </c>
      <c r="CF130" s="5">
        <v>7434000</v>
      </c>
      <c r="CG130" s="5">
        <v>7434000</v>
      </c>
      <c r="CH130" s="5">
        <v>7245000</v>
      </c>
      <c r="CI130" s="5">
        <v>7245000</v>
      </c>
      <c r="CJ130" s="5">
        <v>7434000</v>
      </c>
      <c r="CK130" s="5">
        <v>7648200</v>
      </c>
      <c r="CL130" s="5">
        <v>7850808</v>
      </c>
      <c r="CM130" s="5">
        <v>7875000</v>
      </c>
      <c r="CN130" s="5">
        <v>8820000</v>
      </c>
      <c r="CO130" s="5">
        <v>8988515.2899999991</v>
      </c>
      <c r="CP130" s="5">
        <v>9852129</v>
      </c>
      <c r="CQ130" s="5">
        <v>9927540</v>
      </c>
      <c r="CR130" s="5">
        <v>9381598.6300000008</v>
      </c>
      <c r="CS130" s="5">
        <v>9803990.4199999999</v>
      </c>
      <c r="CT130" s="5">
        <v>8807156.5700000003</v>
      </c>
      <c r="CU130" s="5">
        <v>9020907</v>
      </c>
      <c r="CV130" s="5">
        <v>7755564.0999999996</v>
      </c>
      <c r="CW130" s="5">
        <v>9852129</v>
      </c>
      <c r="CX130" s="5">
        <v>10009506.02</v>
      </c>
      <c r="CY130" s="5">
        <v>9574236</v>
      </c>
      <c r="CZ130" s="5">
        <v>9478507.75</v>
      </c>
      <c r="DA130" s="5">
        <v>8811386.6400000006</v>
      </c>
      <c r="DB130" s="5">
        <v>8374013.9699999997</v>
      </c>
      <c r="DC130" s="5">
        <v>7850808</v>
      </c>
      <c r="DD130" s="5" t="s">
        <v>14</v>
      </c>
    </row>
    <row r="131" spans="1:108">
      <c r="A131" s="5"/>
      <c r="B131" s="5" t="s">
        <v>136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6010426.8799999999</v>
      </c>
      <c r="L131" s="5">
        <v>6531040.2599999998</v>
      </c>
      <c r="M131" s="5">
        <v>6981877.7599999998</v>
      </c>
      <c r="N131" s="5">
        <v>0</v>
      </c>
      <c r="O131" s="5">
        <v>7045976.9100000001</v>
      </c>
      <c r="P131" s="5">
        <v>7058690.5599999996</v>
      </c>
      <c r="Q131" s="5">
        <v>6913400.8300000001</v>
      </c>
      <c r="R131" s="5">
        <v>6639822.8499999996</v>
      </c>
      <c r="S131" s="5">
        <v>8528463.8699999992</v>
      </c>
      <c r="T131" s="5">
        <v>0</v>
      </c>
      <c r="U131" s="5">
        <v>6569037.3099999996</v>
      </c>
      <c r="V131" s="5">
        <v>6679846.4000000004</v>
      </c>
      <c r="W131" s="5">
        <v>7001374.7199999997</v>
      </c>
      <c r="X131" s="5">
        <v>6485177.3399999999</v>
      </c>
      <c r="Y131" s="5">
        <v>7371079.1699999999</v>
      </c>
      <c r="Z131" s="5">
        <v>0</v>
      </c>
      <c r="AA131" s="5" t="s">
        <v>14</v>
      </c>
      <c r="AB131" s="5"/>
      <c r="AC131" s="5" t="s">
        <v>136</v>
      </c>
      <c r="AD131" s="5">
        <v>7552000</v>
      </c>
      <c r="AE131" s="5">
        <v>7552000</v>
      </c>
      <c r="AF131" s="5">
        <v>7360000</v>
      </c>
      <c r="AG131" s="5">
        <v>7360000</v>
      </c>
      <c r="AH131" s="5">
        <v>7552000</v>
      </c>
      <c r="AI131" s="5">
        <v>7769600</v>
      </c>
      <c r="AJ131" s="5">
        <v>7975424</v>
      </c>
      <c r="AK131" s="5">
        <v>8000000</v>
      </c>
      <c r="AL131" s="5">
        <v>1849165.94</v>
      </c>
      <c r="AM131" s="5">
        <v>2378852.52</v>
      </c>
      <c r="AN131" s="5">
        <v>2385544.75</v>
      </c>
      <c r="AO131" s="5">
        <v>12800000</v>
      </c>
      <c r="AP131" s="5">
        <v>2773637.68</v>
      </c>
      <c r="AQ131" s="5">
        <v>2378852.52</v>
      </c>
      <c r="AR131" s="5">
        <v>2378852.52</v>
      </c>
      <c r="AS131" s="5">
        <v>2378852.52</v>
      </c>
      <c r="AT131" s="5">
        <v>1902152.38</v>
      </c>
      <c r="AU131" s="5">
        <v>11894262.58</v>
      </c>
      <c r="AV131" s="5">
        <v>2560000</v>
      </c>
      <c r="AW131" s="5">
        <v>2560000</v>
      </c>
      <c r="AX131" s="5">
        <v>2560000</v>
      </c>
      <c r="AY131" s="5">
        <v>2560000</v>
      </c>
      <c r="AZ131" s="5">
        <v>1792000</v>
      </c>
      <c r="BA131" s="5">
        <v>7975424</v>
      </c>
      <c r="BB131" s="5" t="s">
        <v>14</v>
      </c>
      <c r="BC131" s="5"/>
      <c r="BD131" s="5" t="s">
        <v>136</v>
      </c>
      <c r="BE131" s="5">
        <v>7552000</v>
      </c>
      <c r="BF131" s="5">
        <v>7552000</v>
      </c>
      <c r="BG131" s="5">
        <v>7360000</v>
      </c>
      <c r="BH131" s="5">
        <v>7360000</v>
      </c>
      <c r="BI131" s="5">
        <v>7552000</v>
      </c>
      <c r="BJ131" s="5">
        <v>7769600</v>
      </c>
      <c r="BK131" s="5">
        <v>7975424</v>
      </c>
      <c r="BL131" s="5">
        <v>8000000</v>
      </c>
      <c r="BM131" s="5">
        <v>7859592.8200000003</v>
      </c>
      <c r="BN131" s="5">
        <v>8909892.7699999996</v>
      </c>
      <c r="BO131" s="5">
        <v>9367422.5099999998</v>
      </c>
      <c r="BP131" s="5">
        <v>12800000</v>
      </c>
      <c r="BQ131" s="5">
        <v>9587716.2300000004</v>
      </c>
      <c r="BR131" s="5">
        <v>9437543.0800000001</v>
      </c>
      <c r="BS131" s="5">
        <v>9292253.3499999996</v>
      </c>
      <c r="BT131" s="5">
        <v>9018675.3599999994</v>
      </c>
      <c r="BU131" s="5">
        <v>10430616.25</v>
      </c>
      <c r="BV131" s="5">
        <v>11894262.58</v>
      </c>
      <c r="BW131" s="5">
        <v>9129037.3100000005</v>
      </c>
      <c r="BX131" s="5">
        <v>9239846.4000000004</v>
      </c>
      <c r="BY131" s="5">
        <v>9561374.7200000007</v>
      </c>
      <c r="BZ131" s="5">
        <v>9045177.3399999999</v>
      </c>
      <c r="CA131" s="5">
        <v>9163079.1699999999</v>
      </c>
      <c r="CB131" s="5">
        <v>7975424</v>
      </c>
      <c r="CC131" s="5" t="s">
        <v>14</v>
      </c>
      <c r="CD131" s="5"/>
      <c r="CE131" s="5" t="s">
        <v>136</v>
      </c>
      <c r="CF131" s="5">
        <v>7552000</v>
      </c>
      <c r="CG131" s="5">
        <v>7552000</v>
      </c>
      <c r="CH131" s="5">
        <v>7360000</v>
      </c>
      <c r="CI131" s="5">
        <v>7360000</v>
      </c>
      <c r="CJ131" s="5">
        <v>7552000</v>
      </c>
      <c r="CK131" s="5">
        <v>7769600</v>
      </c>
      <c r="CL131" s="5">
        <v>7975424</v>
      </c>
      <c r="CM131" s="5">
        <v>8000000</v>
      </c>
      <c r="CN131" s="5">
        <v>7802426.8799999999</v>
      </c>
      <c r="CO131" s="5">
        <v>8363859.46</v>
      </c>
      <c r="CP131" s="5">
        <v>8983580.1600000001</v>
      </c>
      <c r="CQ131" s="5">
        <v>10085120</v>
      </c>
      <c r="CR131" s="5">
        <v>9124201.3499999996</v>
      </c>
      <c r="CS131" s="5">
        <v>9060392.9600000009</v>
      </c>
      <c r="CT131" s="5">
        <v>8915103.2300000004</v>
      </c>
      <c r="CU131" s="5">
        <v>8472642.0500000007</v>
      </c>
      <c r="CV131" s="5">
        <v>10361283.07</v>
      </c>
      <c r="CW131" s="5">
        <v>10008512</v>
      </c>
      <c r="CX131" s="5">
        <v>9129037.3100000005</v>
      </c>
      <c r="CY131" s="5">
        <v>9239846.4000000004</v>
      </c>
      <c r="CZ131" s="5">
        <v>9561374.7200000007</v>
      </c>
      <c r="DA131" s="5">
        <v>8513158.1400000006</v>
      </c>
      <c r="DB131" s="5">
        <v>9163079.1699999999</v>
      </c>
      <c r="DC131" s="5">
        <v>7975424</v>
      </c>
      <c r="DD131" s="5" t="s">
        <v>14</v>
      </c>
    </row>
    <row r="132" spans="1:108">
      <c r="A132" s="5"/>
      <c r="B132" s="5" t="s">
        <v>137</v>
      </c>
      <c r="C132" s="5">
        <v>0</v>
      </c>
      <c r="D132" s="5">
        <v>0</v>
      </c>
      <c r="E132" s="5">
        <v>0</v>
      </c>
      <c r="F132" s="5">
        <v>6084950.0199999996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6767245.4199999999</v>
      </c>
      <c r="O132" s="5">
        <v>6293448.1900000004</v>
      </c>
      <c r="P132" s="5">
        <v>0</v>
      </c>
      <c r="Q132" s="5">
        <v>6625039.3600000003</v>
      </c>
      <c r="R132" s="5">
        <v>6469053.9500000002</v>
      </c>
      <c r="S132" s="5">
        <v>5347111.3</v>
      </c>
      <c r="T132" s="5">
        <v>0</v>
      </c>
      <c r="U132" s="5">
        <v>6321022.46</v>
      </c>
      <c r="V132" s="5">
        <v>7262328.3200000003</v>
      </c>
      <c r="W132" s="5">
        <v>8972439.5500000007</v>
      </c>
      <c r="X132" s="5">
        <v>5546604.3899999997</v>
      </c>
      <c r="Y132" s="5">
        <v>2275142.54</v>
      </c>
      <c r="Z132" s="5">
        <v>0</v>
      </c>
      <c r="AA132" s="5" t="s">
        <v>14</v>
      </c>
      <c r="AB132" s="5"/>
      <c r="AC132" s="5" t="s">
        <v>137</v>
      </c>
      <c r="AD132" s="5">
        <v>7434000</v>
      </c>
      <c r="AE132" s="5">
        <v>7434000</v>
      </c>
      <c r="AF132" s="5">
        <v>7245000</v>
      </c>
      <c r="AG132" s="5">
        <v>1357000</v>
      </c>
      <c r="AH132" s="5">
        <v>7434000</v>
      </c>
      <c r="AI132" s="5">
        <v>7648200</v>
      </c>
      <c r="AJ132" s="5">
        <v>7850808</v>
      </c>
      <c r="AK132" s="5">
        <v>7875000</v>
      </c>
      <c r="AL132" s="5">
        <v>9101363.6099999994</v>
      </c>
      <c r="AM132" s="5">
        <v>11708414.720000001</v>
      </c>
      <c r="AN132" s="5">
        <v>11741353.039999999</v>
      </c>
      <c r="AO132" s="5">
        <v>2360000</v>
      </c>
      <c r="AP132" s="5">
        <v>2232532.38</v>
      </c>
      <c r="AQ132" s="5">
        <v>11708414.720000001</v>
      </c>
      <c r="AR132" s="5">
        <v>2193004.66</v>
      </c>
      <c r="AS132" s="5">
        <v>2193004.66</v>
      </c>
      <c r="AT132" s="5">
        <v>4724173.76</v>
      </c>
      <c r="AU132" s="5">
        <v>11708414.720000001</v>
      </c>
      <c r="AV132" s="5">
        <v>2360000</v>
      </c>
      <c r="AW132" s="5">
        <v>2360000</v>
      </c>
      <c r="AX132" s="5">
        <v>2360000</v>
      </c>
      <c r="AY132" s="5">
        <v>4202000</v>
      </c>
      <c r="AZ132" s="5">
        <v>6349000</v>
      </c>
      <c r="BA132" s="5">
        <v>7850808</v>
      </c>
      <c r="BB132" s="5" t="s">
        <v>14</v>
      </c>
      <c r="BC132" s="5"/>
      <c r="BD132" s="5" t="s">
        <v>137</v>
      </c>
      <c r="BE132" s="5">
        <v>7434000</v>
      </c>
      <c r="BF132" s="5">
        <v>7434000</v>
      </c>
      <c r="BG132" s="5">
        <v>7245000</v>
      </c>
      <c r="BH132" s="5">
        <v>7441950.0199999996</v>
      </c>
      <c r="BI132" s="5">
        <v>7434000</v>
      </c>
      <c r="BJ132" s="5">
        <v>7648200</v>
      </c>
      <c r="BK132" s="5">
        <v>7850808</v>
      </c>
      <c r="BL132" s="5">
        <v>7875000</v>
      </c>
      <c r="BM132" s="5">
        <v>9101363.6099999994</v>
      </c>
      <c r="BN132" s="5">
        <v>11708414.720000001</v>
      </c>
      <c r="BO132" s="5">
        <v>11741353.039999999</v>
      </c>
      <c r="BP132" s="5">
        <v>9127245.4199999999</v>
      </c>
      <c r="BQ132" s="5">
        <v>8525980.5700000003</v>
      </c>
      <c r="BR132" s="5">
        <v>11708414.720000001</v>
      </c>
      <c r="BS132" s="5">
        <v>8818044.0199999996</v>
      </c>
      <c r="BT132" s="5">
        <v>8662058.6099999994</v>
      </c>
      <c r="BU132" s="5">
        <v>10071285.060000001</v>
      </c>
      <c r="BV132" s="5">
        <v>11708414.720000001</v>
      </c>
      <c r="BW132" s="5">
        <v>8681022.4600000009</v>
      </c>
      <c r="BX132" s="5">
        <v>9622328.3200000003</v>
      </c>
      <c r="BY132" s="5">
        <v>11332439.550000001</v>
      </c>
      <c r="BZ132" s="5">
        <v>9748604.3900000006</v>
      </c>
      <c r="CA132" s="5">
        <v>8624142.5399999991</v>
      </c>
      <c r="CB132" s="5">
        <v>7850808</v>
      </c>
      <c r="CC132" s="5" t="s">
        <v>14</v>
      </c>
      <c r="CD132" s="5"/>
      <c r="CE132" s="5" t="s">
        <v>137</v>
      </c>
      <c r="CF132" s="5">
        <v>7434000</v>
      </c>
      <c r="CG132" s="5">
        <v>7434000</v>
      </c>
      <c r="CH132" s="5">
        <v>7245000</v>
      </c>
      <c r="CI132" s="5">
        <v>7441950.0199999996</v>
      </c>
      <c r="CJ132" s="5">
        <v>7434000</v>
      </c>
      <c r="CK132" s="5">
        <v>7648200</v>
      </c>
      <c r="CL132" s="5">
        <v>7850808</v>
      </c>
      <c r="CM132" s="5">
        <v>7875000</v>
      </c>
      <c r="CN132" s="5">
        <v>8820000</v>
      </c>
      <c r="CO132" s="5">
        <v>9020907</v>
      </c>
      <c r="CP132" s="5">
        <v>9852129</v>
      </c>
      <c r="CQ132" s="5">
        <v>8626689.4199999999</v>
      </c>
      <c r="CR132" s="5">
        <v>8152892.1900000004</v>
      </c>
      <c r="CS132" s="5">
        <v>9852129</v>
      </c>
      <c r="CT132" s="5">
        <v>8470358.7599999998</v>
      </c>
      <c r="CU132" s="5">
        <v>8158684.1500000004</v>
      </c>
      <c r="CV132" s="5">
        <v>9899089.6099999994</v>
      </c>
      <c r="CW132" s="5">
        <v>9852129</v>
      </c>
      <c r="CX132" s="5">
        <v>8681022.4600000009</v>
      </c>
      <c r="CY132" s="5">
        <v>9622328.3200000003</v>
      </c>
      <c r="CZ132" s="5">
        <v>11332439.550000001</v>
      </c>
      <c r="DA132" s="5">
        <v>8875344.75</v>
      </c>
      <c r="DB132" s="5">
        <v>8624142.5399999991</v>
      </c>
      <c r="DC132" s="5">
        <v>7850808</v>
      </c>
      <c r="DD132" s="5" t="s">
        <v>14</v>
      </c>
    </row>
    <row r="133" spans="1:108">
      <c r="B133" s="5" t="s">
        <v>148</v>
      </c>
      <c r="C133">
        <f>SUM(C29:C132)</f>
        <v>324267070.91999996</v>
      </c>
      <c r="D133" s="5">
        <f t="shared" ref="D133:Z133" si="70">SUM(D29:D132)</f>
        <v>328498205.82999998</v>
      </c>
      <c r="E133" s="5">
        <f t="shared" si="70"/>
        <v>299421785.57000005</v>
      </c>
      <c r="F133" s="5">
        <f t="shared" si="70"/>
        <v>297049303.71999991</v>
      </c>
      <c r="G133" s="5">
        <f t="shared" si="70"/>
        <v>322645439.96999997</v>
      </c>
      <c r="H133" s="5">
        <f t="shared" si="70"/>
        <v>338837754.56</v>
      </c>
      <c r="I133" s="5">
        <f t="shared" si="70"/>
        <v>355255821.69000006</v>
      </c>
      <c r="J133" s="5">
        <f t="shared" si="70"/>
        <v>377235852.95999998</v>
      </c>
      <c r="K133" s="5">
        <f t="shared" si="70"/>
        <v>463949429.81999999</v>
      </c>
      <c r="L133" s="5">
        <f t="shared" si="70"/>
        <v>468674647.66000003</v>
      </c>
      <c r="M133" s="5">
        <f t="shared" si="70"/>
        <v>484913448.31</v>
      </c>
      <c r="N133" s="5">
        <f t="shared" si="70"/>
        <v>535740744.13000017</v>
      </c>
      <c r="O133" s="5">
        <f t="shared" si="70"/>
        <v>515930164.03999996</v>
      </c>
      <c r="P133" s="5">
        <f t="shared" si="70"/>
        <v>487936259.66999996</v>
      </c>
      <c r="Q133" s="5">
        <f t="shared" si="70"/>
        <v>540271655.58000004</v>
      </c>
      <c r="R133" s="5">
        <f t="shared" si="70"/>
        <v>466979994.44</v>
      </c>
      <c r="S133" s="5">
        <f t="shared" si="70"/>
        <v>489254418.03000003</v>
      </c>
      <c r="T133" s="5">
        <f t="shared" si="70"/>
        <v>516612075.01999998</v>
      </c>
      <c r="U133" s="5">
        <f t="shared" si="70"/>
        <v>708100108.28999984</v>
      </c>
      <c r="V133" s="5">
        <f t="shared" si="70"/>
        <v>714153168.64999998</v>
      </c>
      <c r="W133" s="5">
        <f t="shared" si="70"/>
        <v>678096695.74999976</v>
      </c>
      <c r="X133" s="5">
        <f t="shared" si="70"/>
        <v>550454962.61000001</v>
      </c>
      <c r="Y133" s="5">
        <f t="shared" si="70"/>
        <v>473185893.55000001</v>
      </c>
      <c r="Z133" s="5">
        <f t="shared" si="70"/>
        <v>383777302.06</v>
      </c>
      <c r="AC133" s="5" t="s">
        <v>148</v>
      </c>
      <c r="AD133" s="5">
        <f>SUM(AD29:AD132)</f>
        <v>118539260</v>
      </c>
      <c r="AE133" s="5">
        <f t="shared" ref="AE133" si="71">SUM(AE29:AE132)</f>
        <v>102359100</v>
      </c>
      <c r="AF133" s="5">
        <f t="shared" ref="AF133" si="72">SUM(AF29:AF132)</f>
        <v>106925850</v>
      </c>
      <c r="AG133" s="5">
        <f t="shared" ref="AG133" si="73">SUM(AG29:AG132)</f>
        <v>111544250</v>
      </c>
      <c r="AH133" s="5">
        <f t="shared" ref="AH133" si="74">SUM(AH29:AH132)</f>
        <v>108616640</v>
      </c>
      <c r="AI133" s="5">
        <f t="shared" ref="AI133" si="75">SUM(AI29:AI132)</f>
        <v>109037838</v>
      </c>
      <c r="AJ133" s="5">
        <f t="shared" ref="AJ133" si="76">SUM(AJ29:AJ132)</f>
        <v>135878794.07999998</v>
      </c>
      <c r="AK133" s="5">
        <f t="shared" ref="AK133" si="77">SUM(AK29:AK132)</f>
        <v>147330000</v>
      </c>
      <c r="AL133" s="5">
        <f t="shared" ref="AL133" si="78">SUM(AL29:AL132)</f>
        <v>193846245.84000003</v>
      </c>
      <c r="AM133" s="5">
        <f t="shared" ref="AM133" si="79">SUM(AM29:AM132)</f>
        <v>214155264.50999999</v>
      </c>
      <c r="AN133" s="5">
        <f t="shared" ref="AN133" si="80">SUM(AN29:AN132)</f>
        <v>219177170.57999998</v>
      </c>
      <c r="AO133" s="5">
        <f t="shared" ref="AO133" si="81">SUM(AO29:AO132)</f>
        <v>216406830.39000005</v>
      </c>
      <c r="AP133" s="5">
        <f t="shared" ref="AP133" si="82">SUM(AP29:AP132)</f>
        <v>212356118.13999999</v>
      </c>
      <c r="AQ133" s="5">
        <f t="shared" ref="AQ133" si="83">SUM(AQ29:AQ132)</f>
        <v>194802468.31999999</v>
      </c>
      <c r="AR133" s="5">
        <f t="shared" ref="AR133" si="84">SUM(AR29:AR132)</f>
        <v>197105188.40000001</v>
      </c>
      <c r="AS133" s="5">
        <f t="shared" ref="AS133" si="85">SUM(AS29:AS132)</f>
        <v>205648326.32999998</v>
      </c>
      <c r="AT133" s="5">
        <f t="shared" ref="AT133" si="86">SUM(AT29:AT132)</f>
        <v>184384493.13999996</v>
      </c>
      <c r="AU133" s="5">
        <f t="shared" ref="AU133" si="87">SUM(AU29:AU132)</f>
        <v>207691525.01999998</v>
      </c>
      <c r="AV133" s="5">
        <f t="shared" ref="AV133" si="88">SUM(AV29:AV132)</f>
        <v>339782000</v>
      </c>
      <c r="AW133" s="5">
        <f t="shared" ref="AW133" si="89">SUM(AW29:AW132)</f>
        <v>337954000</v>
      </c>
      <c r="AX133" s="5">
        <f t="shared" ref="AX133" si="90">SUM(AX29:AX132)</f>
        <v>312818000</v>
      </c>
      <c r="AY133" s="5">
        <f t="shared" ref="AY133" si="91">SUM(AY29:AY132)</f>
        <v>231903401.19999999</v>
      </c>
      <c r="AZ133" s="5">
        <f t="shared" ref="AZ133" si="92">SUM(AZ29:AZ132)</f>
        <v>183492400</v>
      </c>
      <c r="BA133" s="5">
        <f t="shared" ref="BA133" si="93">SUM(BA29:BA132)</f>
        <v>149939217.35999998</v>
      </c>
      <c r="BD133" s="5" t="s">
        <v>148</v>
      </c>
      <c r="BE133" s="5">
        <f>SUM(BE29:BE132)</f>
        <v>447267320.44999999</v>
      </c>
      <c r="BF133" s="5">
        <f t="shared" ref="BF133" si="94">SUM(BF29:BF132)</f>
        <v>431588863.63</v>
      </c>
      <c r="BG133" s="5">
        <f t="shared" ref="BG133" si="95">SUM(BG29:BG132)</f>
        <v>410468143.07000005</v>
      </c>
      <c r="BH133" s="5">
        <f t="shared" ref="BH133" si="96">SUM(BH29:BH132)</f>
        <v>411987310.42000002</v>
      </c>
      <c r="BI133" s="5">
        <f t="shared" ref="BI133" si="97">SUM(BI29:BI132)</f>
        <v>431044337.95999998</v>
      </c>
      <c r="BJ133" s="5">
        <f t="shared" ref="BJ133" si="98">SUM(BJ29:BJ132)</f>
        <v>459170408.08000004</v>
      </c>
      <c r="BK133" s="5">
        <f t="shared" ref="BK133" si="99">SUM(BK29:BK132)</f>
        <v>510689550.07999992</v>
      </c>
      <c r="BL133" s="5">
        <f t="shared" ref="BL133" si="100">SUM(BL29:BL132)</f>
        <v>539124685.75999999</v>
      </c>
      <c r="BM133" s="5">
        <f t="shared" ref="BM133" si="101">SUM(BM29:BM132)</f>
        <v>664277000.82000005</v>
      </c>
      <c r="BN133" s="5">
        <f t="shared" ref="BN133" si="102">SUM(BN29:BN132)</f>
        <v>685441138.04000008</v>
      </c>
      <c r="BO133" s="5">
        <f t="shared" ref="BO133" si="103">SUM(BO29:BO132)</f>
        <v>712100367.55999982</v>
      </c>
      <c r="BP133" s="5">
        <f t="shared" ref="BP133" si="104">SUM(BP29:BP132)</f>
        <v>751633578.16000009</v>
      </c>
      <c r="BQ133" s="5">
        <f t="shared" ref="BQ133" si="105">SUM(BQ29:BQ132)</f>
        <v>727805303.76000011</v>
      </c>
      <c r="BR133" s="5">
        <f t="shared" ref="BR133" si="106">SUM(BR29:BR132)</f>
        <v>681817758.50999999</v>
      </c>
      <c r="BS133" s="5">
        <f t="shared" ref="BS133" si="107">SUM(BS29:BS132)</f>
        <v>734028495.25</v>
      </c>
      <c r="BT133" s="5">
        <f t="shared" ref="BT133" si="108">SUM(BT29:BT132)</f>
        <v>678367115.38999999</v>
      </c>
      <c r="BU133" s="5">
        <f t="shared" ref="BU133" si="109">SUM(BU29:BU132)</f>
        <v>675430792.14999998</v>
      </c>
      <c r="BV133" s="5">
        <f t="shared" ref="BV133" si="110">SUM(BV29:BV132)</f>
        <v>726930156.61000013</v>
      </c>
      <c r="BW133" s="5">
        <f t="shared" ref="BW133" si="111">SUM(BW29:BW132)</f>
        <v>1047882108.2899998</v>
      </c>
      <c r="BX133" s="5">
        <f t="shared" ref="BX133" si="112">SUM(BX29:BX132)</f>
        <v>1052107168.6500001</v>
      </c>
      <c r="BY133" s="5">
        <f t="shared" ref="BY133" si="113">SUM(BY29:BY132)</f>
        <v>990683131.25999975</v>
      </c>
      <c r="BZ133" s="5">
        <f t="shared" ref="BZ133" si="114">SUM(BZ29:BZ132)</f>
        <v>782358363.84000003</v>
      </c>
      <c r="CA133" s="5">
        <f t="shared" ref="CA133" si="115">SUM(CA29:CA132)</f>
        <v>656418644.26999986</v>
      </c>
      <c r="CB133" s="5">
        <f t="shared" ref="CB133" si="116">SUM(CB29:CB132)</f>
        <v>533716519.42000002</v>
      </c>
      <c r="CE133" s="5" t="s">
        <v>148</v>
      </c>
      <c r="CF133" s="5">
        <f>SUM(CF29:CF132)</f>
        <v>447267320.44999999</v>
      </c>
      <c r="CG133" s="5">
        <f t="shared" ref="CG133" si="117">SUM(CG29:CG132)</f>
        <v>431588863.63</v>
      </c>
      <c r="CH133" s="5">
        <f t="shared" ref="CH133" si="118">SUM(CH29:CH132)</f>
        <v>410468143.06000006</v>
      </c>
      <c r="CI133" s="5">
        <f t="shared" ref="CI133" si="119">SUM(CI29:CI132)</f>
        <v>411987310.42000002</v>
      </c>
      <c r="CJ133" s="5">
        <f t="shared" ref="CJ133" si="120">SUM(CJ29:CJ132)</f>
        <v>431044337.95999998</v>
      </c>
      <c r="CK133" s="5">
        <f t="shared" ref="CK133" si="121">SUM(CK29:CK132)</f>
        <v>459170408.08000004</v>
      </c>
      <c r="CL133" s="5">
        <f t="shared" ref="CL133" si="122">SUM(CL29:CL132)</f>
        <v>510689550.07999992</v>
      </c>
      <c r="CM133" s="5">
        <f t="shared" ref="CM133" si="123">SUM(CM29:CM132)</f>
        <v>539124685.75999999</v>
      </c>
      <c r="CN133" s="5">
        <f t="shared" ref="CN133" si="124">SUM(CN29:CN132)</f>
        <v>661866754.95000005</v>
      </c>
      <c r="CO133" s="5">
        <f t="shared" ref="CO133" si="125">SUM(CO29:CO132)</f>
        <v>666445321.08000004</v>
      </c>
      <c r="CP133" s="5">
        <f t="shared" ref="CP133" si="126">SUM(CP29:CP132)</f>
        <v>721226738.68000007</v>
      </c>
      <c r="CQ133" s="5">
        <f t="shared" ref="CQ133" si="127">SUM(CQ29:CQ132)</f>
        <v>764792443.3599999</v>
      </c>
      <c r="CR133" s="5">
        <f t="shared" ref="CR133" si="128">SUM(CR29:CR132)</f>
        <v>734715452.40999997</v>
      </c>
      <c r="CS133" s="5">
        <f t="shared" ref="CS133" si="129">SUM(CS29:CS132)</f>
        <v>693275084.19999993</v>
      </c>
      <c r="CT133" s="5">
        <f t="shared" ref="CT133" si="130">SUM(CT29:CT132)</f>
        <v>742072781.57000005</v>
      </c>
      <c r="CU133" s="5">
        <f t="shared" ref="CU133" si="131">SUM(CU29:CU132)</f>
        <v>665585780.72000015</v>
      </c>
      <c r="CV133" s="5">
        <f t="shared" ref="CV133" si="132">SUM(CV29:CV132)</f>
        <v>677474081.35000002</v>
      </c>
      <c r="CW133" s="5">
        <f t="shared" ref="CW133" si="133">SUM(CW29:CW132)</f>
        <v>731725596.65999997</v>
      </c>
      <c r="CX133" s="5">
        <f t="shared" ref="CX133" si="134">SUM(CX29:CX132)</f>
        <v>1047882108.2899998</v>
      </c>
      <c r="CY133" s="5">
        <f t="shared" ref="CY133" si="135">SUM(CY29:CY132)</f>
        <v>1052107168.6500001</v>
      </c>
      <c r="CZ133" s="5">
        <f t="shared" ref="CZ133" si="136">SUM(CZ29:CZ132)</f>
        <v>990683131.25999975</v>
      </c>
      <c r="DA133" s="5">
        <f t="shared" ref="DA133" si="137">SUM(DA29:DA132)</f>
        <v>791276098.25999987</v>
      </c>
      <c r="DB133" s="5">
        <f t="shared" ref="DB133" si="138">SUM(DB29:DB132)</f>
        <v>656418644.26999986</v>
      </c>
      <c r="DC133" s="5">
        <f t="shared" ref="DC133" si="139">SUM(DC29:DC132)</f>
        <v>533716519.42000002</v>
      </c>
    </row>
    <row r="134" spans="1:108"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:108">
      <c r="B135" s="5" t="s">
        <v>147</v>
      </c>
      <c r="C135" s="2">
        <f>C25-C133</f>
        <v>-9.9999308586120605E-3</v>
      </c>
      <c r="D135" s="2">
        <f t="shared" ref="D135:Z135" si="140">D25-D133</f>
        <v>-9.9999904632568359E-3</v>
      </c>
      <c r="E135" s="2">
        <f t="shared" si="140"/>
        <v>0</v>
      </c>
      <c r="F135" s="2">
        <f t="shared" si="140"/>
        <v>-9.9998712539672852E-3</v>
      </c>
      <c r="G135" s="2">
        <f t="shared" si="140"/>
        <v>-9.9999308586120605E-3</v>
      </c>
      <c r="H135" s="2">
        <f t="shared" si="140"/>
        <v>1.9999980926513672E-2</v>
      </c>
      <c r="I135" s="2">
        <f t="shared" si="140"/>
        <v>0</v>
      </c>
      <c r="J135" s="2">
        <f t="shared" si="140"/>
        <v>-9.9999904632568359E-3</v>
      </c>
      <c r="K135" s="2">
        <f t="shared" si="140"/>
        <v>1.0000109672546387E-2</v>
      </c>
      <c r="L135" s="2">
        <f t="shared" si="140"/>
        <v>1.9999980926513672E-2</v>
      </c>
      <c r="M135" s="2">
        <f t="shared" si="140"/>
        <v>-1.9999980926513672E-2</v>
      </c>
      <c r="N135" s="2">
        <f t="shared" si="140"/>
        <v>9.9998116493225098E-3</v>
      </c>
      <c r="O135" s="2">
        <f t="shared" si="140"/>
        <v>0</v>
      </c>
      <c r="P135" s="2">
        <f t="shared" si="140"/>
        <v>1.0000050067901611E-2</v>
      </c>
      <c r="Q135" s="2">
        <f t="shared" si="140"/>
        <v>-1.0000109672546387E-2</v>
      </c>
      <c r="R135" s="2">
        <f t="shared" si="140"/>
        <v>-2.9999911785125732E-2</v>
      </c>
      <c r="S135" s="2">
        <f t="shared" si="140"/>
        <v>0</v>
      </c>
      <c r="T135" s="2">
        <f t="shared" si="140"/>
        <v>1.0000050067901611E-2</v>
      </c>
      <c r="U135" s="2">
        <f t="shared" si="140"/>
        <v>-9.9999904632568359E-3</v>
      </c>
      <c r="V135" s="2">
        <f t="shared" si="140"/>
        <v>0</v>
      </c>
      <c r="W135" s="2">
        <f t="shared" si="140"/>
        <v>2.0000219345092773E-2</v>
      </c>
      <c r="X135" s="2">
        <f t="shared" si="140"/>
        <v>0</v>
      </c>
      <c r="Y135" s="2">
        <f t="shared" si="140"/>
        <v>3.9999961853027344E-2</v>
      </c>
      <c r="Z135" s="2">
        <f t="shared" si="140"/>
        <v>9.9999904632568359E-3</v>
      </c>
      <c r="AC135" s="5" t="s">
        <v>147</v>
      </c>
      <c r="AD135" s="2">
        <f>AD25-AD133</f>
        <v>0</v>
      </c>
      <c r="AE135" s="2">
        <f t="shared" ref="AE135:BA135" si="141">AE25-AE133</f>
        <v>0</v>
      </c>
      <c r="AF135" s="2">
        <f t="shared" si="141"/>
        <v>0</v>
      </c>
      <c r="AG135" s="2">
        <f t="shared" si="141"/>
        <v>0</v>
      </c>
      <c r="AH135" s="2">
        <f t="shared" si="141"/>
        <v>0</v>
      </c>
      <c r="AI135" s="2">
        <f t="shared" si="141"/>
        <v>0</v>
      </c>
      <c r="AJ135" s="2">
        <f t="shared" si="141"/>
        <v>0</v>
      </c>
      <c r="AK135" s="2">
        <f t="shared" si="141"/>
        <v>0</v>
      </c>
      <c r="AL135" s="2">
        <f t="shared" si="141"/>
        <v>430401.97999998927</v>
      </c>
      <c r="AM135" s="2">
        <f t="shared" si="141"/>
        <v>5878507.8999999464</v>
      </c>
      <c r="AN135" s="2">
        <f t="shared" si="141"/>
        <v>16263971.320000052</v>
      </c>
      <c r="AO135" s="2">
        <f t="shared" si="141"/>
        <v>23734333.089999944</v>
      </c>
      <c r="AP135" s="2">
        <f t="shared" si="141"/>
        <v>14554041.460000038</v>
      </c>
      <c r="AQ135" s="2">
        <f t="shared" si="141"/>
        <v>18248633.090000004</v>
      </c>
      <c r="AR135" s="2">
        <f t="shared" si="141"/>
        <v>14804277.51000005</v>
      </c>
      <c r="AS135" s="2">
        <f t="shared" si="141"/>
        <v>11853127.379999995</v>
      </c>
      <c r="AT135" s="2">
        <f t="shared" si="141"/>
        <v>3231291.4400000572</v>
      </c>
      <c r="AU135" s="2">
        <f t="shared" si="141"/>
        <v>11647212.330000043</v>
      </c>
      <c r="AV135" s="2">
        <f t="shared" si="141"/>
        <v>0</v>
      </c>
      <c r="AW135" s="2">
        <f t="shared" si="141"/>
        <v>0</v>
      </c>
      <c r="AX135" s="2">
        <f t="shared" si="141"/>
        <v>0</v>
      </c>
      <c r="AY135" s="2">
        <f t="shared" si="141"/>
        <v>23593115.110000044</v>
      </c>
      <c r="AZ135" s="2">
        <f t="shared" si="141"/>
        <v>0</v>
      </c>
      <c r="BA135" s="2">
        <f t="shared" si="141"/>
        <v>0</v>
      </c>
      <c r="BD135" s="5" t="s">
        <v>147</v>
      </c>
      <c r="BE135" s="2">
        <f>BE25-BE133</f>
        <v>-9.9999904632568359E-3</v>
      </c>
      <c r="BF135" s="2">
        <f t="shared" ref="BF135:CB135" si="142">BF25-BF133</f>
        <v>-1.0000109672546387E-2</v>
      </c>
      <c r="BG135" s="2">
        <f t="shared" si="142"/>
        <v>0</v>
      </c>
      <c r="BH135" s="2">
        <f t="shared" si="142"/>
        <v>0</v>
      </c>
      <c r="BI135" s="2">
        <f t="shared" si="142"/>
        <v>-1.0000050067901611E-2</v>
      </c>
      <c r="BJ135" s="2">
        <f t="shared" si="142"/>
        <v>1.9999861717224121E-2</v>
      </c>
      <c r="BK135" s="2">
        <f t="shared" si="142"/>
        <v>1.0000050067901611E-2</v>
      </c>
      <c r="BL135" s="2">
        <f t="shared" si="142"/>
        <v>0</v>
      </c>
      <c r="BM135" s="2">
        <f t="shared" si="142"/>
        <v>430401.91999995708</v>
      </c>
      <c r="BN135" s="2">
        <f t="shared" si="142"/>
        <v>5878507.8899999857</v>
      </c>
      <c r="BO135" s="2">
        <f t="shared" si="142"/>
        <v>16263971.330000162</v>
      </c>
      <c r="BP135" s="2">
        <f t="shared" si="142"/>
        <v>23734333.099999785</v>
      </c>
      <c r="BQ135" s="2">
        <f t="shared" si="142"/>
        <v>14554041.429999948</v>
      </c>
      <c r="BR135" s="2">
        <f t="shared" si="142"/>
        <v>18248633.059999943</v>
      </c>
      <c r="BS135" s="2">
        <f t="shared" si="142"/>
        <v>14804277.4799999</v>
      </c>
      <c r="BT135" s="2">
        <f t="shared" si="142"/>
        <v>11853127.389999986</v>
      </c>
      <c r="BU135" s="2">
        <f t="shared" si="142"/>
        <v>3231291.4599999189</v>
      </c>
      <c r="BV135" s="2">
        <f t="shared" si="142"/>
        <v>11647212.349999905</v>
      </c>
      <c r="BW135" s="2">
        <f t="shared" si="142"/>
        <v>0</v>
      </c>
      <c r="BX135" s="2">
        <f t="shared" si="142"/>
        <v>9.9998712539672852E-3</v>
      </c>
      <c r="BY135" s="2">
        <f t="shared" si="142"/>
        <v>2.0000457763671875E-2</v>
      </c>
      <c r="BZ135" s="2">
        <f t="shared" si="142"/>
        <v>23593115.099999905</v>
      </c>
      <c r="CA135" s="2">
        <f t="shared" si="142"/>
        <v>4.0000081062316895E-2</v>
      </c>
      <c r="CB135" s="2">
        <f t="shared" si="142"/>
        <v>9.9999904632568359E-3</v>
      </c>
      <c r="CE135" s="5" t="s">
        <v>147</v>
      </c>
      <c r="CF135" s="2">
        <f>CF25-CF133</f>
        <v>-9.9999904632568359E-3</v>
      </c>
      <c r="CG135" s="2">
        <f t="shared" ref="CG135:DC135" si="143">CG25-CG133</f>
        <v>-1.0000109672546387E-2</v>
      </c>
      <c r="CH135" s="2">
        <f t="shared" si="143"/>
        <v>0</v>
      </c>
      <c r="CI135" s="2">
        <f t="shared" si="143"/>
        <v>0</v>
      </c>
      <c r="CJ135" s="2">
        <f t="shared" si="143"/>
        <v>-1.0000050067901611E-2</v>
      </c>
      <c r="CK135" s="2">
        <f t="shared" si="143"/>
        <v>1.9999861717224121E-2</v>
      </c>
      <c r="CL135" s="2">
        <f t="shared" si="143"/>
        <v>1.0000050067901611E-2</v>
      </c>
      <c r="CM135" s="2">
        <f t="shared" si="143"/>
        <v>0</v>
      </c>
      <c r="CN135" s="2">
        <f t="shared" si="143"/>
        <v>1.9999980926513672E-2</v>
      </c>
      <c r="CO135" s="2">
        <f t="shared" si="143"/>
        <v>9.9999904632568359E-3</v>
      </c>
      <c r="CP135" s="2">
        <f t="shared" si="143"/>
        <v>-1.9999980926513672E-2</v>
      </c>
      <c r="CQ135" s="2">
        <f t="shared" si="143"/>
        <v>1.0000109672546387E-2</v>
      </c>
      <c r="CR135" s="2">
        <f t="shared" si="143"/>
        <v>-9.9998712539672852E-3</v>
      </c>
      <c r="CS135" s="2">
        <f t="shared" si="143"/>
        <v>0</v>
      </c>
      <c r="CT135" s="2">
        <f t="shared" si="143"/>
        <v>-1.0000109672546387E-2</v>
      </c>
      <c r="CU135" s="2">
        <f t="shared" si="143"/>
        <v>-3.000032901763916E-2</v>
      </c>
      <c r="CV135" s="2">
        <f t="shared" si="143"/>
        <v>0</v>
      </c>
      <c r="CW135" s="2">
        <f t="shared" si="143"/>
        <v>2.0000100135803223E-2</v>
      </c>
      <c r="CX135" s="2">
        <f t="shared" si="143"/>
        <v>0</v>
      </c>
      <c r="CY135" s="2">
        <f t="shared" si="143"/>
        <v>0</v>
      </c>
      <c r="CZ135" s="2">
        <f t="shared" si="143"/>
        <v>1.0000467300415039E-2</v>
      </c>
      <c r="DA135" s="2">
        <f t="shared" si="143"/>
        <v>-1.9999861717224121E-2</v>
      </c>
      <c r="DB135" s="2">
        <f t="shared" si="143"/>
        <v>4.0000081062316895E-2</v>
      </c>
      <c r="DC135" s="2">
        <f t="shared" si="143"/>
        <v>9.9999904632568359E-3</v>
      </c>
    </row>
  </sheetData>
  <mergeCells count="6">
    <mergeCell ref="A1:S1"/>
    <mergeCell ref="A27:S27"/>
    <mergeCell ref="AB1:AV1"/>
    <mergeCell ref="AC27:AU27"/>
    <mergeCell ref="CD1:CX1"/>
    <mergeCell ref="CD27:CY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Hoja1</vt:lpstr>
      <vt:lpstr>Hoja2</vt:lpstr>
      <vt:lpstr>energía inicio</vt:lpstr>
      <vt:lpstr>energía pd</vt:lpstr>
      <vt:lpstr>uni vs nod</vt:lpstr>
      <vt:lpstr>uni vs nod no cong</vt:lpstr>
      <vt:lpstr>liq mercado</vt:lpstr>
    </vt:vector>
  </TitlesOfParts>
  <Company>UNIVERSIDAD NACIONAL DE COLOMBIA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SYLAR</dc:creator>
  <cp:lastModifiedBy>Cristian</cp:lastModifiedBy>
  <dcterms:created xsi:type="dcterms:W3CDTF">2013-05-17T18:24:30Z</dcterms:created>
  <dcterms:modified xsi:type="dcterms:W3CDTF">2013-05-28T17:13:02Z</dcterms:modified>
</cp:coreProperties>
</file>