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 yWindow="270" windowWidth="12075" windowHeight="8190" firstSheet="4" activeTab="7"/>
  </bookViews>
  <sheets>
    <sheet name="javaUnits" sheetId="1" r:id="rId1"/>
    <sheet name="javaNodes" sheetId="2" r:id="rId2"/>
    <sheet name="javaGens" sheetId="3" r:id="rId3"/>
    <sheet name="javaLines" sheetId="4" r:id="rId4"/>
    <sheet name="javaTrans" sheetId="5" r:id="rId5"/>
    <sheet name="javaRets" sheetId="6" r:id="rId6"/>
    <sheet name="javaContracts" sheetId="7" r:id="rId7"/>
    <sheet name="javaLinesFull" sheetId="8" r:id="rId8"/>
    <sheet name="javaUnitsCont" sheetId="9" r:id="rId9"/>
    <sheet name="javaRetCont" sheetId="10" r:id="rId10"/>
    <sheet name="auxiliar" sheetId="11" r:id="rId11"/>
    <sheet name="auxPAR" sheetId="12" r:id="rId12"/>
    <sheet name="usageCharges" sheetId="13" r:id="rId13"/>
  </sheets>
  <definedNames>
    <definedName name="_xlnm._FilterDatabase" localSheetId="2" hidden="1">javaGens!$R$1:$S$40</definedName>
    <definedName name="_xlnm._FilterDatabase" localSheetId="3" hidden="1">javaLines!$B$1:$AB$34</definedName>
    <definedName name="_xlnm._FilterDatabase" localSheetId="0" hidden="1">javaUnits!$B$1:$V$105</definedName>
  </definedNames>
  <calcPr calcId="125725"/>
</workbook>
</file>

<file path=xl/calcChain.xml><?xml version="1.0" encoding="utf-8"?>
<calcChain xmlns="http://schemas.openxmlformats.org/spreadsheetml/2006/main">
  <c r="EH3" i="8"/>
  <c r="EH4"/>
  <c r="EH5"/>
  <c r="EH6"/>
  <c r="EH7"/>
  <c r="EH8"/>
  <c r="EH9"/>
  <c r="EH10"/>
  <c r="EH11"/>
  <c r="EH12"/>
  <c r="EH13"/>
  <c r="EH14"/>
  <c r="EH15"/>
  <c r="EH16"/>
  <c r="EH17"/>
  <c r="EH18"/>
  <c r="EH19"/>
  <c r="EH20"/>
  <c r="EH21"/>
  <c r="EH22"/>
  <c r="EH23"/>
  <c r="EH24"/>
  <c r="EH25"/>
  <c r="EH26"/>
  <c r="EH27"/>
  <c r="EH28"/>
  <c r="EH29"/>
  <c r="EH30"/>
  <c r="EH31"/>
  <c r="EH32"/>
  <c r="EH33"/>
  <c r="EH34"/>
  <c r="EH35"/>
  <c r="EH36"/>
  <c r="EH37"/>
  <c r="EH38"/>
  <c r="EH39"/>
  <c r="EH40"/>
  <c r="EH41"/>
  <c r="EH42"/>
  <c r="EH43"/>
  <c r="EH44"/>
  <c r="EH45"/>
  <c r="EH46"/>
  <c r="EH47"/>
  <c r="EH48"/>
  <c r="EH49"/>
  <c r="EH50"/>
  <c r="EH51"/>
  <c r="EH52"/>
  <c r="EH53"/>
  <c r="EH54"/>
  <c r="EH55"/>
  <c r="EH56"/>
  <c r="EH57"/>
  <c r="EH58"/>
  <c r="EH59"/>
  <c r="EH60"/>
  <c r="EH61"/>
  <c r="EH62"/>
  <c r="EH63"/>
  <c r="EH64"/>
  <c r="EH65"/>
  <c r="EH66"/>
  <c r="EH67"/>
  <c r="EH68"/>
  <c r="EH69"/>
  <c r="EH70"/>
  <c r="EH71"/>
  <c r="EH72"/>
  <c r="EH73"/>
  <c r="EH74"/>
  <c r="EH75"/>
  <c r="EH76"/>
  <c r="EH77"/>
  <c r="EH78"/>
  <c r="EH79"/>
  <c r="EH2"/>
  <c r="H6" i="13" l="1"/>
  <c r="I6"/>
  <c r="J6"/>
  <c r="BH6" s="1"/>
  <c r="K6"/>
  <c r="H7"/>
  <c r="I7"/>
  <c r="J7"/>
  <c r="BH7" s="1"/>
  <c r="K7"/>
  <c r="H8"/>
  <c r="I8"/>
  <c r="J8"/>
  <c r="K8"/>
  <c r="H9"/>
  <c r="I9"/>
  <c r="J9"/>
  <c r="K9"/>
  <c r="H10"/>
  <c r="I10"/>
  <c r="J10"/>
  <c r="BH10" s="1"/>
  <c r="K10"/>
  <c r="H11"/>
  <c r="I11"/>
  <c r="J11"/>
  <c r="BH11" s="1"/>
  <c r="K11"/>
  <c r="H12"/>
  <c r="I12"/>
  <c r="J12"/>
  <c r="K12"/>
  <c r="H13"/>
  <c r="I13"/>
  <c r="J13"/>
  <c r="K13"/>
  <c r="H14"/>
  <c r="I14"/>
  <c r="J14"/>
  <c r="BH14" s="1"/>
  <c r="K14"/>
  <c r="H15"/>
  <c r="I15"/>
  <c r="J15"/>
  <c r="BH15" s="1"/>
  <c r="K15"/>
  <c r="H16"/>
  <c r="I16"/>
  <c r="J16"/>
  <c r="K16"/>
  <c r="H17"/>
  <c r="I17"/>
  <c r="J17"/>
  <c r="K17"/>
  <c r="H18"/>
  <c r="I18"/>
  <c r="J18"/>
  <c r="BH18" s="1"/>
  <c r="K18"/>
  <c r="H19"/>
  <c r="I19"/>
  <c r="J19"/>
  <c r="BH19" s="1"/>
  <c r="K19"/>
  <c r="H20"/>
  <c r="I20"/>
  <c r="J20"/>
  <c r="K20"/>
  <c r="H21"/>
  <c r="I21"/>
  <c r="J21"/>
  <c r="K21"/>
  <c r="H22"/>
  <c r="I22"/>
  <c r="J22"/>
  <c r="BH22" s="1"/>
  <c r="K22"/>
  <c r="H23"/>
  <c r="I23"/>
  <c r="J23"/>
  <c r="BH23" s="1"/>
  <c r="K23"/>
  <c r="H24"/>
  <c r="I24"/>
  <c r="J24"/>
  <c r="K24"/>
  <c r="H25"/>
  <c r="I25"/>
  <c r="J25"/>
  <c r="K25"/>
  <c r="H26"/>
  <c r="I26"/>
  <c r="J26"/>
  <c r="BH26" s="1"/>
  <c r="K26"/>
  <c r="H27"/>
  <c r="AV27" s="1"/>
  <c r="I27"/>
  <c r="J27"/>
  <c r="BH27" s="1"/>
  <c r="K27"/>
  <c r="H28"/>
  <c r="AZ28" s="1"/>
  <c r="I28"/>
  <c r="J28"/>
  <c r="K28"/>
  <c r="K5"/>
  <c r="J5"/>
  <c r="BH5" s="1"/>
  <c r="I5"/>
  <c r="H5"/>
  <c r="AX5" s="1"/>
  <c r="AZ6"/>
  <c r="AZ7"/>
  <c r="AZ8"/>
  <c r="BH8"/>
  <c r="AZ9"/>
  <c r="BH9"/>
  <c r="AZ10"/>
  <c r="AZ11"/>
  <c r="AZ12"/>
  <c r="BH12"/>
  <c r="AZ13"/>
  <c r="BH13"/>
  <c r="AZ14"/>
  <c r="AZ15"/>
  <c r="AZ16"/>
  <c r="BH16"/>
  <c r="AZ17"/>
  <c r="BH17"/>
  <c r="AZ18"/>
  <c r="AZ19"/>
  <c r="AZ20"/>
  <c r="BH20"/>
  <c r="AZ21"/>
  <c r="BH21"/>
  <c r="AZ22"/>
  <c r="AZ23"/>
  <c r="AZ24"/>
  <c r="BH24"/>
  <c r="AZ25"/>
  <c r="BH25"/>
  <c r="AZ26"/>
  <c r="AF27"/>
  <c r="AZ27"/>
  <c r="P28"/>
  <c r="AF28"/>
  <c r="AV28"/>
  <c r="BH28"/>
  <c r="AD28"/>
  <c r="V28"/>
  <c r="N28"/>
  <c r="BB5"/>
  <c r="AD27" l="1"/>
  <c r="V27"/>
  <c r="Z27"/>
  <c r="V26"/>
  <c r="Z26"/>
  <c r="AL26"/>
  <c r="AP26"/>
  <c r="AT26"/>
  <c r="BB26"/>
  <c r="V25"/>
  <c r="Z25"/>
  <c r="AL25"/>
  <c r="AP25"/>
  <c r="AT25"/>
  <c r="BB25"/>
  <c r="V24"/>
  <c r="Z24"/>
  <c r="AL24"/>
  <c r="AP24"/>
  <c r="AT24"/>
  <c r="BB24"/>
  <c r="V23"/>
  <c r="Z23"/>
  <c r="AL23"/>
  <c r="AP23"/>
  <c r="AT23"/>
  <c r="BB23"/>
  <c r="V22"/>
  <c r="Z22"/>
  <c r="AL22"/>
  <c r="AP22"/>
  <c r="AT22"/>
  <c r="BB22"/>
  <c r="V21"/>
  <c r="Z21"/>
  <c r="AL21"/>
  <c r="AP21"/>
  <c r="AT21"/>
  <c r="BB21"/>
  <c r="V20"/>
  <c r="Z20"/>
  <c r="AL20"/>
  <c r="AP20"/>
  <c r="AT20"/>
  <c r="BB20"/>
  <c r="V19"/>
  <c r="Z19"/>
  <c r="AL19"/>
  <c r="AP19"/>
  <c r="AT19"/>
  <c r="BB19"/>
  <c r="V18"/>
  <c r="Z18"/>
  <c r="AL18"/>
  <c r="AP18"/>
  <c r="AT18"/>
  <c r="BB18"/>
  <c r="V17"/>
  <c r="Z17"/>
  <c r="AL17"/>
  <c r="AP17"/>
  <c r="AT17"/>
  <c r="BB17"/>
  <c r="V16"/>
  <c r="Z16"/>
  <c r="AL16"/>
  <c r="AP16"/>
  <c r="AT16"/>
  <c r="BB16"/>
  <c r="V15"/>
  <c r="Z15"/>
  <c r="AL15"/>
  <c r="AP15"/>
  <c r="AT15"/>
  <c r="BB15"/>
  <c r="V14"/>
  <c r="Z14"/>
  <c r="AL14"/>
  <c r="AP14"/>
  <c r="AT14"/>
  <c r="BB14"/>
  <c r="V13"/>
  <c r="Z13"/>
  <c r="AL13"/>
  <c r="AP13"/>
  <c r="AT13"/>
  <c r="BB13"/>
  <c r="V12"/>
  <c r="Z12"/>
  <c r="AL12"/>
  <c r="AP12"/>
  <c r="AT12"/>
  <c r="BB12"/>
  <c r="V11"/>
  <c r="Z11"/>
  <c r="AL11"/>
  <c r="AP11"/>
  <c r="AT11"/>
  <c r="BB11"/>
  <c r="V10"/>
  <c r="Z10"/>
  <c r="AL10"/>
  <c r="AP10"/>
  <c r="AT10"/>
  <c r="BB10"/>
  <c r="V9"/>
  <c r="Z9"/>
  <c r="AL9"/>
  <c r="AP9"/>
  <c r="AT9"/>
  <c r="BB9"/>
  <c r="V8"/>
  <c r="Z8"/>
  <c r="AL8"/>
  <c r="AP8"/>
  <c r="AT8"/>
  <c r="BB8"/>
  <c r="V7"/>
  <c r="Z7"/>
  <c r="AL7"/>
  <c r="AP7"/>
  <c r="AT7"/>
  <c r="BB7"/>
  <c r="V6"/>
  <c r="Z6"/>
  <c r="AL6"/>
  <c r="AP6"/>
  <c r="AT6"/>
  <c r="BB6"/>
  <c r="N27"/>
  <c r="R27"/>
  <c r="N26"/>
  <c r="R26"/>
  <c r="BF26"/>
  <c r="AD26"/>
  <c r="AH26"/>
  <c r="AX26"/>
  <c r="N25"/>
  <c r="R25"/>
  <c r="BF25"/>
  <c r="AD25"/>
  <c r="AH25"/>
  <c r="AX25"/>
  <c r="N24"/>
  <c r="R24"/>
  <c r="BF24"/>
  <c r="AD24"/>
  <c r="AH24"/>
  <c r="AX24"/>
  <c r="N23"/>
  <c r="R23"/>
  <c r="BF23"/>
  <c r="AD23"/>
  <c r="AH23"/>
  <c r="AX23"/>
  <c r="N22"/>
  <c r="R22"/>
  <c r="BF22"/>
  <c r="AD22"/>
  <c r="AH22"/>
  <c r="AX22"/>
  <c r="N21"/>
  <c r="R21"/>
  <c r="BF21"/>
  <c r="AD21"/>
  <c r="AH21"/>
  <c r="AX21"/>
  <c r="N20"/>
  <c r="R20"/>
  <c r="BF20"/>
  <c r="AD20"/>
  <c r="AH20"/>
  <c r="AX20"/>
  <c r="N19"/>
  <c r="R19"/>
  <c r="BF19"/>
  <c r="AD19"/>
  <c r="AH19"/>
  <c r="AX19"/>
  <c r="N18"/>
  <c r="R18"/>
  <c r="BF18"/>
  <c r="AD18"/>
  <c r="AH18"/>
  <c r="AX18"/>
  <c r="N17"/>
  <c r="R17"/>
  <c r="BF17"/>
  <c r="AD17"/>
  <c r="AH17"/>
  <c r="AX17"/>
  <c r="N16"/>
  <c r="R16"/>
  <c r="BF16"/>
  <c r="AD16"/>
  <c r="AH16"/>
  <c r="AX16"/>
  <c r="N15"/>
  <c r="R15"/>
  <c r="BF15"/>
  <c r="AD15"/>
  <c r="AH15"/>
  <c r="AX15"/>
  <c r="N14"/>
  <c r="R14"/>
  <c r="BF14"/>
  <c r="AD14"/>
  <c r="AH14"/>
  <c r="AX14"/>
  <c r="N13"/>
  <c r="R13"/>
  <c r="BF13"/>
  <c r="AD13"/>
  <c r="AH13"/>
  <c r="AX13"/>
  <c r="N12"/>
  <c r="R12"/>
  <c r="BF12"/>
  <c r="AD12"/>
  <c r="AH12"/>
  <c r="AX12"/>
  <c r="N11"/>
  <c r="R11"/>
  <c r="BF11"/>
  <c r="AD11"/>
  <c r="AH11"/>
  <c r="AX11"/>
  <c r="N10"/>
  <c r="R10"/>
  <c r="BF10"/>
  <c r="AD10"/>
  <c r="AH10"/>
  <c r="AX10"/>
  <c r="N9"/>
  <c r="R9"/>
  <c r="BF9"/>
  <c r="AD9"/>
  <c r="AH9"/>
  <c r="AX9"/>
  <c r="N8"/>
  <c r="R8"/>
  <c r="BF8"/>
  <c r="AD8"/>
  <c r="AH8"/>
  <c r="AX8"/>
  <c r="N7"/>
  <c r="R7"/>
  <c r="BF7"/>
  <c r="AD7"/>
  <c r="AH7"/>
  <c r="AX7"/>
  <c r="N6"/>
  <c r="R6"/>
  <c r="BF6"/>
  <c r="AD6"/>
  <c r="AH6"/>
  <c r="AX6"/>
  <c r="AD5"/>
  <c r="AF5"/>
  <c r="AZ5"/>
  <c r="BD28"/>
  <c r="AR28"/>
  <c r="AN28"/>
  <c r="AJ28"/>
  <c r="AB28"/>
  <c r="X28"/>
  <c r="T28"/>
  <c r="BD27"/>
  <c r="AR27"/>
  <c r="AN27"/>
  <c r="AJ27"/>
  <c r="AB27"/>
  <c r="T27"/>
  <c r="AR26"/>
  <c r="AJ26"/>
  <c r="AB26"/>
  <c r="T26"/>
  <c r="AR25"/>
  <c r="AJ25"/>
  <c r="AB25"/>
  <c r="T25"/>
  <c r="AR24"/>
  <c r="AJ24"/>
  <c r="AB24"/>
  <c r="T24"/>
  <c r="AR23"/>
  <c r="AJ23"/>
  <c r="AB23"/>
  <c r="T23"/>
  <c r="AR22"/>
  <c r="AJ22"/>
  <c r="AB22"/>
  <c r="T22"/>
  <c r="AR21"/>
  <c r="AJ21"/>
  <c r="AB21"/>
  <c r="T21"/>
  <c r="AR20"/>
  <c r="AJ20"/>
  <c r="AB20"/>
  <c r="T20"/>
  <c r="AR19"/>
  <c r="AJ19"/>
  <c r="AB19"/>
  <c r="T19"/>
  <c r="AR18"/>
  <c r="AJ18"/>
  <c r="AB18"/>
  <c r="T18"/>
  <c r="AR17"/>
  <c r="AJ17"/>
  <c r="AB17"/>
  <c r="T17"/>
  <c r="AR16"/>
  <c r="AJ16"/>
  <c r="AB16"/>
  <c r="T16"/>
  <c r="AR15"/>
  <c r="AJ15"/>
  <c r="AB15"/>
  <c r="T15"/>
  <c r="AR14"/>
  <c r="AJ14"/>
  <c r="AB14"/>
  <c r="T14"/>
  <c r="AR13"/>
  <c r="AJ13"/>
  <c r="AB13"/>
  <c r="T13"/>
  <c r="AR12"/>
  <c r="AJ12"/>
  <c r="AB12"/>
  <c r="T12"/>
  <c r="AR11"/>
  <c r="AJ11"/>
  <c r="AB11"/>
  <c r="T11"/>
  <c r="AR10"/>
  <c r="AJ10"/>
  <c r="AB10"/>
  <c r="T10"/>
  <c r="AR9"/>
  <c r="AJ9"/>
  <c r="AB9"/>
  <c r="T9"/>
  <c r="AR8"/>
  <c r="AJ8"/>
  <c r="AB8"/>
  <c r="T8"/>
  <c r="AR7"/>
  <c r="AJ7"/>
  <c r="AB7"/>
  <c r="T7"/>
  <c r="AR6"/>
  <c r="AJ6"/>
  <c r="AB6"/>
  <c r="T6"/>
  <c r="AH5"/>
  <c r="AV5"/>
  <c r="BF28"/>
  <c r="BB28"/>
  <c r="AX28"/>
  <c r="AT28"/>
  <c r="AP28"/>
  <c r="AL28"/>
  <c r="AH28"/>
  <c r="Z28"/>
  <c r="R28"/>
  <c r="BF27"/>
  <c r="BB27"/>
  <c r="AX27"/>
  <c r="AT27"/>
  <c r="AP27"/>
  <c r="AL27"/>
  <c r="AH27"/>
  <c r="X27"/>
  <c r="P27"/>
  <c r="BD26"/>
  <c r="AV26"/>
  <c r="AN26"/>
  <c r="AF26"/>
  <c r="X26"/>
  <c r="P26"/>
  <c r="BD25"/>
  <c r="AV25"/>
  <c r="AN25"/>
  <c r="AF25"/>
  <c r="X25"/>
  <c r="P25"/>
  <c r="BD24"/>
  <c r="AV24"/>
  <c r="AN24"/>
  <c r="AF24"/>
  <c r="X24"/>
  <c r="P24"/>
  <c r="BD23"/>
  <c r="AV23"/>
  <c r="AN23"/>
  <c r="AF23"/>
  <c r="X23"/>
  <c r="P23"/>
  <c r="BD22"/>
  <c r="AV22"/>
  <c r="AN22"/>
  <c r="AF22"/>
  <c r="X22"/>
  <c r="P22"/>
  <c r="BD21"/>
  <c r="AV21"/>
  <c r="AN21"/>
  <c r="AF21"/>
  <c r="X21"/>
  <c r="P21"/>
  <c r="BD20"/>
  <c r="AV20"/>
  <c r="AN20"/>
  <c r="AF20"/>
  <c r="X20"/>
  <c r="P20"/>
  <c r="BD19"/>
  <c r="AV19"/>
  <c r="AN19"/>
  <c r="AF19"/>
  <c r="X19"/>
  <c r="P19"/>
  <c r="BD18"/>
  <c r="AV18"/>
  <c r="AN18"/>
  <c r="AF18"/>
  <c r="X18"/>
  <c r="P18"/>
  <c r="BD17"/>
  <c r="AV17"/>
  <c r="AN17"/>
  <c r="AF17"/>
  <c r="X17"/>
  <c r="P17"/>
  <c r="BD16"/>
  <c r="AV16"/>
  <c r="AN16"/>
  <c r="AF16"/>
  <c r="X16"/>
  <c r="P16"/>
  <c r="BD15"/>
  <c r="AV15"/>
  <c r="AN15"/>
  <c r="AF15"/>
  <c r="X15"/>
  <c r="P15"/>
  <c r="BD14"/>
  <c r="AV14"/>
  <c r="AN14"/>
  <c r="AF14"/>
  <c r="X14"/>
  <c r="P14"/>
  <c r="BD13"/>
  <c r="AV13"/>
  <c r="AN13"/>
  <c r="AF13"/>
  <c r="X13"/>
  <c r="P13"/>
  <c r="BD12"/>
  <c r="AV12"/>
  <c r="AN12"/>
  <c r="AF12"/>
  <c r="X12"/>
  <c r="P12"/>
  <c r="BD11"/>
  <c r="AV11"/>
  <c r="AN11"/>
  <c r="AF11"/>
  <c r="X11"/>
  <c r="P11"/>
  <c r="BD10"/>
  <c r="AV10"/>
  <c r="AN10"/>
  <c r="AF10"/>
  <c r="X10"/>
  <c r="P10"/>
  <c r="BD9"/>
  <c r="AV9"/>
  <c r="AN9"/>
  <c r="AF9"/>
  <c r="X9"/>
  <c r="P9"/>
  <c r="BD8"/>
  <c r="AV8"/>
  <c r="AN8"/>
  <c r="AF8"/>
  <c r="X8"/>
  <c r="P8"/>
  <c r="BD7"/>
  <c r="AV7"/>
  <c r="AN7"/>
  <c r="AF7"/>
  <c r="X7"/>
  <c r="P7"/>
  <c r="BD6"/>
  <c r="AV6"/>
  <c r="AN6"/>
  <c r="AF6"/>
  <c r="X6"/>
  <c r="P6"/>
  <c r="R5"/>
  <c r="BF5"/>
  <c r="T5"/>
  <c r="Z5"/>
  <c r="V5"/>
  <c r="AT5"/>
  <c r="AP5"/>
  <c r="AL5"/>
  <c r="BD5"/>
  <c r="N5"/>
  <c r="P5"/>
  <c r="AB5"/>
  <c r="X5"/>
  <c r="AJ5"/>
  <c r="AR5"/>
  <c r="AN5"/>
  <c r="D107" i="12"/>
  <c r="D108"/>
  <c r="D109"/>
  <c r="D106"/>
  <c r="D103"/>
  <c r="D102"/>
  <c r="D101"/>
  <c r="D99"/>
  <c r="D98"/>
  <c r="D97"/>
  <c r="D96"/>
  <c r="D95"/>
  <c r="D94"/>
  <c r="D89"/>
  <c r="D88"/>
  <c r="D79"/>
  <c r="D80"/>
  <c r="D81"/>
  <c r="D82"/>
  <c r="D78"/>
  <c r="D57"/>
  <c r="D35"/>
  <c r="D34"/>
  <c r="D32"/>
  <c r="D31"/>
  <c r="D30"/>
  <c r="D29"/>
  <c r="D19"/>
  <c r="D16"/>
  <c r="D17"/>
  <c r="D15"/>
  <c r="D8"/>
  <c r="D7"/>
  <c r="G3"/>
  <c r="B162" i="11"/>
  <c r="B161"/>
  <c r="B66" s="1"/>
  <c r="FP3" i="10"/>
  <c r="FP4"/>
  <c r="FP5"/>
  <c r="FP6"/>
  <c r="FP7"/>
  <c r="FP8"/>
  <c r="FP9"/>
  <c r="FP10"/>
  <c r="FP11"/>
  <c r="FP12"/>
  <c r="FP13"/>
  <c r="FP14"/>
  <c r="FP15"/>
  <c r="FP16"/>
  <c r="FP17"/>
  <c r="FP18"/>
  <c r="FP19"/>
  <c r="FP20"/>
  <c r="FP21"/>
  <c r="FP22"/>
  <c r="FP23"/>
  <c r="FP2"/>
  <c r="AQ3" i="8"/>
  <c r="AQ4"/>
  <c r="AQ5"/>
  <c r="AQ6"/>
  <c r="AQ7"/>
  <c r="AQ8"/>
  <c r="AQ9"/>
  <c r="AQ10"/>
  <c r="AQ11"/>
  <c r="AQ12"/>
  <c r="AQ13"/>
  <c r="AQ14"/>
  <c r="AQ15"/>
  <c r="AQ16"/>
  <c r="AQ17"/>
  <c r="AQ18"/>
  <c r="AQ19"/>
  <c r="AQ20"/>
  <c r="AQ21"/>
  <c r="AQ22"/>
  <c r="AQ23"/>
  <c r="AQ24"/>
  <c r="AQ25"/>
  <c r="AQ26"/>
  <c r="AQ27"/>
  <c r="AQ28"/>
  <c r="AQ29"/>
  <c r="AQ30"/>
  <c r="AQ31"/>
  <c r="AQ32"/>
  <c r="AQ33"/>
  <c r="AQ34"/>
  <c r="AQ35"/>
  <c r="AQ36"/>
  <c r="AQ37"/>
  <c r="AQ38"/>
  <c r="AQ39"/>
  <c r="AQ40"/>
  <c r="AQ41"/>
  <c r="AQ42"/>
  <c r="AQ43"/>
  <c r="AQ44"/>
  <c r="AQ45"/>
  <c r="AQ46"/>
  <c r="AQ47"/>
  <c r="AQ48"/>
  <c r="AQ49"/>
  <c r="AQ50"/>
  <c r="AQ51"/>
  <c r="AQ52"/>
  <c r="AQ53"/>
  <c r="AQ54"/>
  <c r="AQ55"/>
  <c r="AQ56"/>
  <c r="AQ57"/>
  <c r="AQ58"/>
  <c r="AQ59"/>
  <c r="AQ60"/>
  <c r="AQ61"/>
  <c r="AQ62"/>
  <c r="AQ63"/>
  <c r="AQ64"/>
  <c r="AQ65"/>
  <c r="AQ66"/>
  <c r="AQ67"/>
  <c r="AQ68"/>
  <c r="AQ69"/>
  <c r="AQ70"/>
  <c r="AQ71"/>
  <c r="AQ72"/>
  <c r="AQ73"/>
  <c r="AQ74"/>
  <c r="AQ75"/>
  <c r="AQ76"/>
  <c r="AQ77"/>
  <c r="AQ78"/>
  <c r="AQ79"/>
  <c r="AQ2"/>
  <c r="B58" i="11" l="1"/>
  <c r="D8"/>
  <c r="AJ8"/>
  <c r="B28"/>
  <c r="B40"/>
  <c r="B61"/>
  <c r="Z8"/>
  <c r="B45"/>
  <c r="AB8"/>
  <c r="B44"/>
  <c r="F8"/>
  <c r="AL8"/>
  <c r="B29"/>
  <c r="B39"/>
  <c r="B60"/>
  <c r="J8"/>
  <c r="AP8"/>
  <c r="B38"/>
  <c r="B55"/>
  <c r="B96"/>
  <c r="B21"/>
  <c r="L8"/>
  <c r="AR8"/>
  <c r="B52"/>
  <c r="B57"/>
  <c r="B82"/>
  <c r="B19"/>
  <c r="B65"/>
  <c r="T8"/>
  <c r="B14"/>
  <c r="B48"/>
  <c r="B69"/>
  <c r="V8"/>
  <c r="B17"/>
  <c r="B47"/>
  <c r="B68"/>
  <c r="H8"/>
  <c r="X8"/>
  <c r="AN8"/>
  <c r="B18"/>
  <c r="B35"/>
  <c r="B46"/>
  <c r="B54"/>
  <c r="B67"/>
  <c r="B59"/>
  <c r="N8"/>
  <c r="AD8"/>
  <c r="AT8"/>
  <c r="B22"/>
  <c r="B51"/>
  <c r="B43"/>
  <c r="B72"/>
  <c r="B64"/>
  <c r="B86"/>
  <c r="P8"/>
  <c r="AF8"/>
  <c r="AV8"/>
  <c r="B23"/>
  <c r="B50"/>
  <c r="B42"/>
  <c r="B71"/>
  <c r="B63"/>
  <c r="B89"/>
  <c r="B8"/>
  <c r="R8"/>
  <c r="AH8"/>
  <c r="B10"/>
  <c r="B24"/>
  <c r="B49"/>
  <c r="B41"/>
  <c r="B70"/>
  <c r="B62"/>
  <c r="AX4" i="4"/>
  <c r="AZ4"/>
  <c r="AX5"/>
  <c r="AZ5"/>
  <c r="AX6"/>
  <c r="AZ6"/>
  <c r="AX7"/>
  <c r="AZ7"/>
  <c r="AX8"/>
  <c r="AZ8"/>
  <c r="AX9"/>
  <c r="AZ9"/>
  <c r="AX10"/>
  <c r="AZ10"/>
  <c r="AX11"/>
  <c r="AZ11"/>
  <c r="AX12"/>
  <c r="AZ12"/>
  <c r="AX13"/>
  <c r="AZ13"/>
  <c r="AX14"/>
  <c r="AZ14"/>
  <c r="AX15"/>
  <c r="AZ15"/>
  <c r="AX16"/>
  <c r="AZ16"/>
  <c r="AX17"/>
  <c r="AZ17"/>
  <c r="AX18"/>
  <c r="AZ18"/>
  <c r="AX19"/>
  <c r="AZ19"/>
  <c r="AX20"/>
  <c r="AZ20"/>
  <c r="AX21"/>
  <c r="AZ21"/>
  <c r="AX22"/>
  <c r="AZ22"/>
  <c r="AX23"/>
  <c r="AZ23"/>
  <c r="AX24"/>
  <c r="AZ24"/>
  <c r="AX25"/>
  <c r="AZ25"/>
  <c r="AX26"/>
  <c r="AZ26"/>
  <c r="AX27"/>
  <c r="AZ27"/>
  <c r="AX28"/>
  <c r="AZ28"/>
  <c r="AX29"/>
  <c r="AZ29"/>
  <c r="AX30"/>
  <c r="AZ30"/>
  <c r="AX31"/>
  <c r="AZ31"/>
  <c r="AX32"/>
  <c r="AZ32"/>
  <c r="AX33"/>
  <c r="AZ33"/>
  <c r="AX34"/>
  <c r="AZ34"/>
  <c r="AZ3"/>
  <c r="AX3"/>
</calcChain>
</file>

<file path=xl/comments1.xml><?xml version="1.0" encoding="utf-8"?>
<comments xmlns="http://schemas.openxmlformats.org/spreadsheetml/2006/main">
  <authors>
    <author>Cristian</author>
  </authors>
  <commentList>
    <comment ref="AL22" authorId="0">
      <text>
        <r>
          <rPr>
            <b/>
            <sz val="8"/>
            <color indexed="81"/>
            <rFont val="Tahoma"/>
            <family val="2"/>
          </rPr>
          <t>Cristian:</t>
        </r>
        <r>
          <rPr>
            <sz val="8"/>
            <color indexed="81"/>
            <rFont val="Tahoma"/>
            <family val="2"/>
          </rPr>
          <t xml:space="preserve">
La longitud real de las líneas Jamondino - Pomasqui (Ecuador) 1 y 2 es 212.183 km. El dato reportado corresponde al tramo colombiano desde Jamondino hasta la frontera con Ecuador - torre 154.
Considerado activo de USO según Resolución CREG No. 004 de 2003 (Radicado ISA No. 005145-3 de febrero 27 de 2003).</t>
        </r>
      </text>
    </comment>
    <comment ref="AL23" authorId="0">
      <text>
        <r>
          <rPr>
            <b/>
            <sz val="8"/>
            <color indexed="81"/>
            <rFont val="Tahoma"/>
            <family val="2"/>
          </rPr>
          <t>Cristian:</t>
        </r>
        <r>
          <rPr>
            <sz val="8"/>
            <color indexed="81"/>
            <rFont val="Tahoma"/>
            <family val="2"/>
          </rPr>
          <t xml:space="preserve">
La longitud real de las líneas Jamondino - Pomasqui (Ecuador) 1 y 2 es 212.183 km. El dato reportado corresponde al tramo colombiano desde Jamondino hasta la frontera con Ecuador - torre 154.
Considerado activo de USO según Resolución CREG No. 004 de 2003 (Radicado ISA No. 005145-3 de febrero 27 de 2003).</t>
        </r>
      </text>
    </comment>
    <comment ref="AL24" authorId="0">
      <text>
        <r>
          <rPr>
            <b/>
            <sz val="8"/>
            <color indexed="81"/>
            <rFont val="Tahoma"/>
            <family val="2"/>
          </rPr>
          <t>Cristian:</t>
        </r>
        <r>
          <rPr>
            <sz val="8"/>
            <color indexed="81"/>
            <rFont val="Tahoma"/>
            <family val="2"/>
          </rPr>
          <t xml:space="preserve">
El dato reportado corresponde al tramo colombiano desde Jamondino hasta la frontera con Ecuador. La longitud real de las líneas Jamondino - Pomasqui (Ecuador) 3 y 4 es 213.8 km, según Radicado XM
No. 200844011989-3</t>
        </r>
      </text>
    </comment>
    <comment ref="AL25" authorId="0">
      <text>
        <r>
          <rPr>
            <b/>
            <sz val="8"/>
            <color indexed="81"/>
            <rFont val="Tahoma"/>
            <family val="2"/>
          </rPr>
          <t>Cristian:</t>
        </r>
        <r>
          <rPr>
            <sz val="8"/>
            <color indexed="81"/>
            <rFont val="Tahoma"/>
            <family val="2"/>
          </rPr>
          <t xml:space="preserve">
JAMONDINO - POMASQUI (ECUADOR) 4 230 kV EEB 77.40 1,062 1,062 1,381 0.0523 0.4884 3.472 0.345 1.467 2.295 USO ACAR 1200 1200 2008</t>
        </r>
      </text>
    </comment>
    <comment ref="AL28" authorId="0">
      <text>
        <r>
          <rPr>
            <b/>
            <sz val="8"/>
            <color indexed="81"/>
            <rFont val="Tahoma"/>
            <family val="2"/>
          </rPr>
          <t>Cristian:</t>
        </r>
        <r>
          <rPr>
            <sz val="8"/>
            <color indexed="81"/>
            <rFont val="Tahoma"/>
            <family val="2"/>
          </rPr>
          <t xml:space="preserve">
De acuerdo con las respuestas de los fabricantes de los transformadores de corriente, se acepta una sobrecarga del 30% sobre la corriente nominal (800 Amperios), es decir 1040 Amperios, por un tiempo
máximo de 30 minutos, con la restricción que entre dos sobrecargas consecutivas deben transcurrir como mínimo 8 horas, esto con el fin de permitir la estabilización térmica del equipo.</t>
        </r>
      </text>
    </comment>
    <comment ref="AL29" authorId="0">
      <text>
        <r>
          <rPr>
            <b/>
            <sz val="8"/>
            <color indexed="81"/>
            <rFont val="Tahoma"/>
            <family val="2"/>
          </rPr>
          <t>Cristian:</t>
        </r>
        <r>
          <rPr>
            <sz val="8"/>
            <color indexed="81"/>
            <rFont val="Tahoma"/>
            <family val="2"/>
          </rPr>
          <t xml:space="preserve">
De acuerdo con las respuestas de los fabricantes de los transformadores de corriente, se acepta una sobrecarga del 30% sobre la corriente nominal (800 Amperios), es decir 1040 Amperios, por un tiempo
máximo de 30 minutos, con la restricción que entre dos sobrecargas consecutivas deben transcurrir como mínimo 8 horas, esto con el fin de permitir la estabilización térmica del equipo.</t>
        </r>
      </text>
    </comment>
    <comment ref="AL45" authorId="0">
      <text>
        <r>
          <rPr>
            <b/>
            <sz val="8"/>
            <color indexed="81"/>
            <rFont val="Tahoma"/>
            <family val="2"/>
          </rPr>
          <t>Cristian:</t>
        </r>
        <r>
          <rPr>
            <sz val="8"/>
            <color indexed="81"/>
            <rFont val="Tahoma"/>
            <family val="2"/>
          </rPr>
          <t xml:space="preserve">
El limite operativo lo impone la distancia mínima fase tierra.
La sobrecarga es por un tiempo máximo de 20 Minutos</t>
        </r>
      </text>
    </comment>
    <comment ref="AL47" authorId="0">
      <text>
        <r>
          <rPr>
            <b/>
            <sz val="8"/>
            <color indexed="81"/>
            <rFont val="Tahoma"/>
            <family val="2"/>
          </rPr>
          <t>Cristian:</t>
        </r>
        <r>
          <rPr>
            <sz val="8"/>
            <color indexed="81"/>
            <rFont val="Tahoma"/>
            <family val="2"/>
          </rPr>
          <t xml:space="preserve">
Según Acuerdo No. 304 del CNO esta interconexión internacional puede prestar el servicio de AGC ante condiciones de aislamiento del área Caribe. La longitud registrada corresponde sólo al tramo colombiano.
La longitud de la línea total es de 132 km</t>
        </r>
      </text>
    </comment>
    <comment ref="AL63" authorId="0">
      <text>
        <r>
          <rPr>
            <b/>
            <sz val="8"/>
            <color indexed="81"/>
            <rFont val="Tahoma"/>
            <family val="2"/>
          </rPr>
          <t>Cristian:</t>
        </r>
        <r>
          <rPr>
            <sz val="8"/>
            <color indexed="81"/>
            <rFont val="Tahoma"/>
            <family val="2"/>
          </rPr>
          <t xml:space="preserve">
La longitud registrada corresponde sólo al tramo colombiano. La longitud de la línea total es de 47.5 km aproximadamente (dato sin confirmar)</t>
        </r>
      </text>
    </comment>
    <comment ref="AL64" authorId="0">
      <text>
        <r>
          <rPr>
            <b/>
            <sz val="8"/>
            <color indexed="81"/>
            <rFont val="Tahoma"/>
            <family val="2"/>
          </rPr>
          <t>Cristian:</t>
        </r>
        <r>
          <rPr>
            <sz val="8"/>
            <color indexed="81"/>
            <rFont val="Tahoma"/>
            <family val="2"/>
          </rPr>
          <t xml:space="preserve">
La longitud registrada corresponde sólo al tramo colombiano. La longitud de la línea total es de 47.5 km aproximadamente (dato sin confirmar)</t>
        </r>
      </text>
    </comment>
    <comment ref="AL65" authorId="0">
      <text>
        <r>
          <rPr>
            <b/>
            <sz val="8"/>
            <color indexed="81"/>
            <rFont val="Tahoma"/>
            <family val="2"/>
          </rPr>
          <t>Cristian:</t>
        </r>
        <r>
          <rPr>
            <sz val="8"/>
            <color indexed="81"/>
            <rFont val="Tahoma"/>
            <family val="2"/>
          </rPr>
          <t xml:space="preserve">
La capacidad de emergencia podrà ser 1390 A durante media hora en horario nocturno (7 p.m. - 6 a.m.) y 1320 A para el horario diurno (6 a.m. - 7 p.m.), siempre y cuando la carga previa sea inferior de 660 A.</t>
        </r>
      </text>
    </comment>
    <comment ref="AL66" authorId="0">
      <text>
        <r>
          <rPr>
            <b/>
            <sz val="8"/>
            <color indexed="81"/>
            <rFont val="Tahoma"/>
            <family val="2"/>
          </rPr>
          <t>Cristian:</t>
        </r>
        <r>
          <rPr>
            <sz val="8"/>
            <color indexed="81"/>
            <rFont val="Tahoma"/>
            <family val="2"/>
          </rPr>
          <t xml:space="preserve">
La capacidad de emergencia podrà ser 1390 A durante media hora en horario nocturno (7 p.m. - 6 a.m.) y 1320 A para el horario diurno (6 a.m. - 7 p.m.), siempre y cuando la carga previa sea inferior de 660 A.</t>
        </r>
      </text>
    </comment>
  </commentList>
</comments>
</file>

<file path=xl/sharedStrings.xml><?xml version="1.0" encoding="utf-8"?>
<sst xmlns="http://schemas.openxmlformats.org/spreadsheetml/2006/main" count="56190" uniqueCount="912">
  <si>
    <t>ID</t>
  </si>
  <si>
    <t>NODO</t>
  </si>
  <si>
    <t>CAPACIDAD</t>
  </si>
  <si>
    <t>MINIMO</t>
  </si>
  <si>
    <t>GenerationUnit</t>
  </si>
  <si>
    <t>unitALBAN</t>
  </si>
  <si>
    <t>=</t>
  </si>
  <si>
    <t>new</t>
  </si>
  <si>
    <t>GenerationUnit(</t>
  </si>
  <si>
    <t>,</t>
  </si>
  <si>
    <t>Global.generationUnitsNames[</t>
  </si>
  <si>
    <t>]</t>
  </si>
  <si>
    <t>);</t>
  </si>
  <si>
    <t>unitBARRANQ3</t>
  </si>
  <si>
    <t>unitBARRANQ4</t>
  </si>
  <si>
    <t>unitBETANIA</t>
  </si>
  <si>
    <t>unitCALIMA1</t>
  </si>
  <si>
    <t>unitCHIVOR</t>
  </si>
  <si>
    <t>unitCOINCAUCA</t>
  </si>
  <si>
    <t>unitCOROZO1</t>
  </si>
  <si>
    <t>unitCSANCARLOS</t>
  </si>
  <si>
    <t>unitCTGEMG1</t>
  </si>
  <si>
    <t>unitCTGEMG2</t>
  </si>
  <si>
    <t>unitCTGEMG3</t>
  </si>
  <si>
    <t>unitCVALLEC1</t>
  </si>
  <si>
    <t>unitDORADA1</t>
  </si>
  <si>
    <t>unitECUADOR11</t>
  </si>
  <si>
    <t>unitECUADOR12</t>
  </si>
  <si>
    <t>unitECUADOR13</t>
  </si>
  <si>
    <t>unitECUADOR14</t>
  </si>
  <si>
    <t>unitECUADOR21</t>
  </si>
  <si>
    <t>unitECUADOR22</t>
  </si>
  <si>
    <t>unitECUADOR23</t>
  </si>
  <si>
    <t>unitECUADOR24</t>
  </si>
  <si>
    <t>unitESMERALDA</t>
  </si>
  <si>
    <t>unitFLORES1</t>
  </si>
  <si>
    <t>unitFLORES21</t>
  </si>
  <si>
    <t>unitFLORES3</t>
  </si>
  <si>
    <t>unitFLORESIVB</t>
  </si>
  <si>
    <t>unitFLORIDA2</t>
  </si>
  <si>
    <t>unitGUAJIR11</t>
  </si>
  <si>
    <t>unitGUAJIR21</t>
  </si>
  <si>
    <t>unitGUATAPE</t>
  </si>
  <si>
    <t>unitGUATRON</t>
  </si>
  <si>
    <t>unitGUAVIO</t>
  </si>
  <si>
    <t>unitINSULA</t>
  </si>
  <si>
    <t>unitJAGUAS</t>
  </si>
  <si>
    <t>unitLATASAJERA</t>
  </si>
  <si>
    <t>unitMAGUAFRE</t>
  </si>
  <si>
    <t>unitMANTIOQ1</t>
  </si>
  <si>
    <t>unitMBELMONTE</t>
  </si>
  <si>
    <t>unitMBOGOTA1</t>
  </si>
  <si>
    <t>unitMCALDERAS</t>
  </si>
  <si>
    <t>unitMCARUQUIA</t>
  </si>
  <si>
    <t>unitMCASCADA1</t>
  </si>
  <si>
    <t>unitMCAUCAN1</t>
  </si>
  <si>
    <t>unitMCAUCAN2</t>
  </si>
  <si>
    <t>unitMCIMARR1</t>
  </si>
  <si>
    <t>unitMCQR1</t>
  </si>
  <si>
    <t>unitMCUNDINAMARCA</t>
  </si>
  <si>
    <t>unitMCURRUCU</t>
  </si>
  <si>
    <t>unitMELBOSQUE</t>
  </si>
  <si>
    <t>unitMEMCALI</t>
  </si>
  <si>
    <t>unitMERILEC1</t>
  </si>
  <si>
    <t>unitMGUANAQUITA</t>
  </si>
  <si>
    <t>unitMHUILAQ1</t>
  </si>
  <si>
    <t>unitMIEL1</t>
  </si>
  <si>
    <t>unitMJEPIRAC</t>
  </si>
  <si>
    <t>unitMMORRO1</t>
  </si>
  <si>
    <t>unitMMORRO2</t>
  </si>
  <si>
    <t>unitMNLIBARE</t>
  </si>
  <si>
    <t>unitMNORDE1</t>
  </si>
  <si>
    <t>unitMPRADO4</t>
  </si>
  <si>
    <t>unitMRIOMAYO</t>
  </si>
  <si>
    <t>unitMSANTANA</t>
  </si>
  <si>
    <t>unitMSANTARITA</t>
  </si>
  <si>
    <t>unitMSANTIAGO</t>
  </si>
  <si>
    <t>unitMTOLIMA1</t>
  </si>
  <si>
    <t>unitMTULUA</t>
  </si>
  <si>
    <t>unitMVALLEC1</t>
  </si>
  <si>
    <t>unitMYOPAL1</t>
  </si>
  <si>
    <t>unitM_AMAIME</t>
  </si>
  <si>
    <t>unitM_PROVIDEN</t>
  </si>
  <si>
    <t>unitPAGUA</t>
  </si>
  <si>
    <t>unitPAIPA1</t>
  </si>
  <si>
    <t>unitPAIPA2</t>
  </si>
  <si>
    <t>unitPAIPA3</t>
  </si>
  <si>
    <t>unitPAIPA4</t>
  </si>
  <si>
    <t>unitPALENQ3</t>
  </si>
  <si>
    <t>unitPLAYAS</t>
  </si>
  <si>
    <t>unitPORCE2</t>
  </si>
  <si>
    <t>unitPORCE3</t>
  </si>
  <si>
    <t>unitPORCE3P</t>
  </si>
  <si>
    <t>unitPRADO</t>
  </si>
  <si>
    <t>unitPROELEC1</t>
  </si>
  <si>
    <t>unitPROELEC2</t>
  </si>
  <si>
    <t>unitRPIEDRAS</t>
  </si>
  <si>
    <t>unitSALVAJINA</t>
  </si>
  <si>
    <t>unitSANCARLOS</t>
  </si>
  <si>
    <t>unitSANFRANCISCO</t>
  </si>
  <si>
    <t>unitTASAJER1</t>
  </si>
  <si>
    <t>unitTCANDEL1</t>
  </si>
  <si>
    <t>unitTCANDEL2</t>
  </si>
  <si>
    <t>unitTCENTRO1</t>
  </si>
  <si>
    <t>unitTEBSA</t>
  </si>
  <si>
    <t>unitTEMCALI</t>
  </si>
  <si>
    <t>unitTPIEDRAS</t>
  </si>
  <si>
    <t>unitTSIERRA</t>
  </si>
  <si>
    <t>unitTVALLE</t>
  </si>
  <si>
    <t>unitTYOPAL2</t>
  </si>
  <si>
    <t>unitURRA</t>
  </si>
  <si>
    <t>unitVENEZUE1</t>
  </si>
  <si>
    <t>unitZIPAEMG2</t>
  </si>
  <si>
    <t>unitZIPAEMG3</t>
  </si>
  <si>
    <t>unitZIPAEMG4</t>
  </si>
  <si>
    <t>unitZIPAEMG5</t>
  </si>
  <si>
    <t>#</t>
  </si>
  <si>
    <t>POSICIÓN</t>
  </si>
  <si>
    <t>nodeANTIOQUI</t>
  </si>
  <si>
    <t>nodeATLANTIC</t>
  </si>
  <si>
    <t>nodeBOGOTA</t>
  </si>
  <si>
    <t>nodeBOLIVAR</t>
  </si>
  <si>
    <t>nodeCAUCANAR</t>
  </si>
  <si>
    <t>nodeCERROMAT</t>
  </si>
  <si>
    <t>nodeCHIVOR</t>
  </si>
  <si>
    <t>nodeCORDOSUC</t>
  </si>
  <si>
    <t>nodeCQR</t>
  </si>
  <si>
    <t>nodeGCM</t>
  </si>
  <si>
    <t>nodeHUILACAQ</t>
  </si>
  <si>
    <t>nodeLAMIEL</t>
  </si>
  <si>
    <t>nodeMAGDAMED</t>
  </si>
  <si>
    <t>nodeMETA</t>
  </si>
  <si>
    <t>nodeNORDESTE</t>
  </si>
  <si>
    <t>nodePAGUA</t>
  </si>
  <si>
    <t>nodeSANCARLO</t>
  </si>
  <si>
    <t>nodeTOLIMA</t>
  </si>
  <si>
    <t>nodeVALLECAU</t>
  </si>
  <si>
    <t>nodeCOROZO</t>
  </si>
  <si>
    <t>nodeCUATRICENTENARIO</t>
  </si>
  <si>
    <t>nodeECUADOR220</t>
  </si>
  <si>
    <t>Node</t>
  </si>
  <si>
    <t>Node(</t>
  </si>
  <si>
    <t>NOMBRE</t>
  </si>
  <si>
    <t>GENERADOR</t>
  </si>
  <si>
    <t>genEPSG</t>
  </si>
  <si>
    <t>genGECG</t>
  </si>
  <si>
    <t>genENDG</t>
  </si>
  <si>
    <t>genCHVG</t>
  </si>
  <si>
    <t>genDLRG</t>
  </si>
  <si>
    <t>genESSG</t>
  </si>
  <si>
    <t>genCVAG</t>
  </si>
  <si>
    <t>genCHCG</t>
  </si>
  <si>
    <t>genECUG</t>
  </si>
  <si>
    <t>genFRSG</t>
  </si>
  <si>
    <t>genGNCG</t>
  </si>
  <si>
    <t>genEPMG</t>
  </si>
  <si>
    <t>genISGG</t>
  </si>
  <si>
    <t>genADCG</t>
  </si>
  <si>
    <t>genEEPG</t>
  </si>
  <si>
    <t>genLCSG</t>
  </si>
  <si>
    <t>genCDNG</t>
  </si>
  <si>
    <t>genCTMG</t>
  </si>
  <si>
    <t>genEECG</t>
  </si>
  <si>
    <t>genFACG</t>
  </si>
  <si>
    <t>genERCG</t>
  </si>
  <si>
    <t>genEGCG</t>
  </si>
  <si>
    <t>genCIVG</t>
  </si>
  <si>
    <t>genHLAG</t>
  </si>
  <si>
    <t>genGEEG</t>
  </si>
  <si>
    <t>genCETG</t>
  </si>
  <si>
    <t>genTYPG</t>
  </si>
  <si>
    <t>genHIMG</t>
  </si>
  <si>
    <t>genPRLG</t>
  </si>
  <si>
    <t>genTRMG</t>
  </si>
  <si>
    <t>genTCDG</t>
  </si>
  <si>
    <t>genTEMG</t>
  </si>
  <si>
    <t>genTRPG</t>
  </si>
  <si>
    <t>genEMUG</t>
  </si>
  <si>
    <t>COD XM</t>
  </si>
  <si>
    <t>ADMIN</t>
  </si>
  <si>
    <t>Generator(</t>
  </si>
  <si>
    <t>Generator</t>
  </si>
  <si>
    <t>SUSCEP</t>
  </si>
  <si>
    <t>CAP</t>
  </si>
  <si>
    <t>ORIGEN</t>
  </si>
  <si>
    <t>DESTINO</t>
  </si>
  <si>
    <t>TransmissionLine</t>
  </si>
  <si>
    <t>lineANTCQR</t>
  </si>
  <si>
    <t>lineANTSCA</t>
  </si>
  <si>
    <t>lineANTMAG</t>
  </si>
  <si>
    <t>lineATLCDS</t>
  </si>
  <si>
    <t>lineBOGMAG</t>
  </si>
  <si>
    <t>lineBOGMET</t>
  </si>
  <si>
    <t>lineBOLATL</t>
  </si>
  <si>
    <t>lineBOLGCM</t>
  </si>
  <si>
    <t>lineCAUECU</t>
  </si>
  <si>
    <t>lineCERMAG</t>
  </si>
  <si>
    <t>lineCERANT</t>
  </si>
  <si>
    <t>lineCHIBOG</t>
  </si>
  <si>
    <t>lineCHINOR</t>
  </si>
  <si>
    <t>lineCORCER</t>
  </si>
  <si>
    <t>lineCQRTOL</t>
  </si>
  <si>
    <t>lineCQRVAL</t>
  </si>
  <si>
    <t>lineGCMATL</t>
  </si>
  <si>
    <t>lineGCMNOR</t>
  </si>
  <si>
    <t>lineGCMCUA</t>
  </si>
  <si>
    <t>lineHUICAU</t>
  </si>
  <si>
    <t>lineHUITOL</t>
  </si>
  <si>
    <t>lineLAMBOG</t>
  </si>
  <si>
    <t>lineLAMTOL</t>
  </si>
  <si>
    <t>lineMAGSCA</t>
  </si>
  <si>
    <t>lineMAGNOR</t>
  </si>
  <si>
    <t>lineNORCOR</t>
  </si>
  <si>
    <t>linePAGBOG</t>
  </si>
  <si>
    <t>lineSANBOG</t>
  </si>
  <si>
    <t>lineSANCQR</t>
  </si>
  <si>
    <t>lineSANVAL</t>
  </si>
  <si>
    <t>lineTOLBOG</t>
  </si>
  <si>
    <t>lineVALCAU</t>
  </si>
  <si>
    <t>TransmissionLine(</t>
  </si>
  <si>
    <t>transISA</t>
  </si>
  <si>
    <t>transEEB</t>
  </si>
  <si>
    <t>transISA_TRANSELCA</t>
  </si>
  <si>
    <t>transISA_EEB</t>
  </si>
  <si>
    <t>transTRANSELCA</t>
  </si>
  <si>
    <t>transCENS</t>
  </si>
  <si>
    <t>TRANSMISOR</t>
  </si>
  <si>
    <t>ID BASE</t>
  </si>
  <si>
    <t>transID</t>
  </si>
  <si>
    <t>Global.generatorsCods[</t>
  </si>
  <si>
    <t>Global.generatorsNames[</t>
  </si>
  <si>
    <t>Global.nodesNames[</t>
  </si>
  <si>
    <t>Global.linesNames[</t>
  </si>
  <si>
    <t>Global.gridcosNames[</t>
  </si>
  <si>
    <t>Global.linesCod[</t>
  </si>
  <si>
    <t>nodes.add(</t>
  </si>
  <si>
    <t>generators.add(</t>
  </si>
  <si>
    <t>generationUnits.add(</t>
  </si>
  <si>
    <t>transmissionLines.add(</t>
  </si>
  <si>
    <t>transmitters.add(</t>
  </si>
  <si>
    <t>x</t>
  </si>
  <si>
    <t>y</t>
  </si>
  <si>
    <t>lineCDSCER</t>
  </si>
  <si>
    <t>ALBAN</t>
  </si>
  <si>
    <t>BARRANQ3</t>
  </si>
  <si>
    <t>BARRANQ4</t>
  </si>
  <si>
    <t>BETANIA</t>
  </si>
  <si>
    <t>CALIMA1</t>
  </si>
  <si>
    <t>CHIVOR</t>
  </si>
  <si>
    <t>COINCAUCA</t>
  </si>
  <si>
    <t>COROZO1</t>
  </si>
  <si>
    <t>CSANCARLOS</t>
  </si>
  <si>
    <t>CTGEMG1</t>
  </si>
  <si>
    <t>CTGEMG2</t>
  </si>
  <si>
    <t>CTGEMG3</t>
  </si>
  <si>
    <t>CVALLEC1</t>
  </si>
  <si>
    <t>DORADA1</t>
  </si>
  <si>
    <t>ECUADOR11</t>
  </si>
  <si>
    <t>ECUADOR12</t>
  </si>
  <si>
    <t>ECUADOR13</t>
  </si>
  <si>
    <t>ECUADOR14</t>
  </si>
  <si>
    <t>ECUADOR21</t>
  </si>
  <si>
    <t>ECUADOR22</t>
  </si>
  <si>
    <t>ECUADOR23</t>
  </si>
  <si>
    <t>ECUADOR24</t>
  </si>
  <si>
    <t>ESMERALDA</t>
  </si>
  <si>
    <t>FLORES1</t>
  </si>
  <si>
    <t>FLORES21</t>
  </si>
  <si>
    <t>FLORES3</t>
  </si>
  <si>
    <t>FLORESIVB</t>
  </si>
  <si>
    <t>FLORIDA2</t>
  </si>
  <si>
    <t>GUAJIR11</t>
  </si>
  <si>
    <t>GUAJIR21</t>
  </si>
  <si>
    <t>GUATAPE</t>
  </si>
  <si>
    <t>GUATRON</t>
  </si>
  <si>
    <t>GUAVIO</t>
  </si>
  <si>
    <t>INSULA</t>
  </si>
  <si>
    <t>JAGUAS</t>
  </si>
  <si>
    <t>LATASAJERA</t>
  </si>
  <si>
    <t>MAGUAFRE</t>
  </si>
  <si>
    <t>MANTIOQ1</t>
  </si>
  <si>
    <t>MBELMONTE</t>
  </si>
  <si>
    <t>MBOGOTA1</t>
  </si>
  <si>
    <t>MCALDERAS</t>
  </si>
  <si>
    <t>MCARUQUIA</t>
  </si>
  <si>
    <t>MCASCADA1</t>
  </si>
  <si>
    <t>MCAUCAN1</t>
  </si>
  <si>
    <t>MCAUCAN2</t>
  </si>
  <si>
    <t>MCIMARR1</t>
  </si>
  <si>
    <t>MCQR1</t>
  </si>
  <si>
    <t>MCUNDINAMARCA</t>
  </si>
  <si>
    <t>MCURRUCU</t>
  </si>
  <si>
    <t>MELBOSQUE</t>
  </si>
  <si>
    <t>MEMCALI</t>
  </si>
  <si>
    <t>MERILEC1</t>
  </si>
  <si>
    <t>MGUANAQUITA</t>
  </si>
  <si>
    <t>MHUILAQ1</t>
  </si>
  <si>
    <t>MIEL1</t>
  </si>
  <si>
    <t>MJEPIRAC</t>
  </si>
  <si>
    <t>MMORRO1</t>
  </si>
  <si>
    <t>MMORRO2</t>
  </si>
  <si>
    <t>MNLIBARE</t>
  </si>
  <si>
    <t>MNORDE1</t>
  </si>
  <si>
    <t>MPRADO4</t>
  </si>
  <si>
    <t>MRIOMAYO</t>
  </si>
  <si>
    <t>MSANTANA</t>
  </si>
  <si>
    <t>MSANTARITA</t>
  </si>
  <si>
    <t>MSANTIAGO</t>
  </si>
  <si>
    <t>MTOLIMA1</t>
  </si>
  <si>
    <t>MTULUA</t>
  </si>
  <si>
    <t>MVALLEC1</t>
  </si>
  <si>
    <t>MYOPAL1</t>
  </si>
  <si>
    <t>M_AMAIME</t>
  </si>
  <si>
    <t>M_PROVIDEN</t>
  </si>
  <si>
    <t>PAGUA</t>
  </si>
  <si>
    <t>PAIPA1</t>
  </si>
  <si>
    <t>PAIPA2</t>
  </si>
  <si>
    <t>PAIPA3</t>
  </si>
  <si>
    <t>PAIPA4</t>
  </si>
  <si>
    <t>PALENQ3</t>
  </si>
  <si>
    <t>PLAYAS</t>
  </si>
  <si>
    <t>PORCE2</t>
  </si>
  <si>
    <t>PORCE3</t>
  </si>
  <si>
    <t>PORCE3P</t>
  </si>
  <si>
    <t>PRADO</t>
  </si>
  <si>
    <t>PROELEC1</t>
  </si>
  <si>
    <t>PROELEC2</t>
  </si>
  <si>
    <t>RPIEDRAS</t>
  </si>
  <si>
    <t>SALVAJINA</t>
  </si>
  <si>
    <t>SANCARLOS</t>
  </si>
  <si>
    <t>SANFRANCISCO</t>
  </si>
  <si>
    <t>TASAJER1</t>
  </si>
  <si>
    <t>TCANDEL1</t>
  </si>
  <si>
    <t>TCANDEL2</t>
  </si>
  <si>
    <t>TCENTRO1</t>
  </si>
  <si>
    <t>TEBSA</t>
  </si>
  <si>
    <t>TEMCALI</t>
  </si>
  <si>
    <t>TPIEDRAS</t>
  </si>
  <si>
    <t>TSIERRA</t>
  </si>
  <si>
    <t>TVALLE</t>
  </si>
  <si>
    <t>TYOPAL2</t>
  </si>
  <si>
    <t>URRA</t>
  </si>
  <si>
    <t>VENEZUE1</t>
  </si>
  <si>
    <t>ZIPAEMG2</t>
  </si>
  <si>
    <t>ZIPAEMG3</t>
  </si>
  <si>
    <t>ZIPAEMG4</t>
  </si>
  <si>
    <t xml:space="preserve">ZIPAEMG5		</t>
  </si>
  <si>
    <t>ANTIOQUI</t>
  </si>
  <si>
    <t>ATLANTIC</t>
  </si>
  <si>
    <t>BOGOTA</t>
  </si>
  <si>
    <t>BOLIVAR</t>
  </si>
  <si>
    <t>CAUCANAR</t>
  </si>
  <si>
    <t>CERROMAT</t>
  </si>
  <si>
    <t>COROZO</t>
  </si>
  <si>
    <t>CQR</t>
  </si>
  <si>
    <t>CUATRICENTENARIO</t>
  </si>
  <si>
    <t>ECUADOR220</t>
  </si>
  <si>
    <t>GCM</t>
  </si>
  <si>
    <t>HUILACAQ</t>
  </si>
  <si>
    <t>LAMIEL</t>
  </si>
  <si>
    <t>MAGDAMED</t>
  </si>
  <si>
    <t>NORDESTE</t>
  </si>
  <si>
    <t>SANCARLO</t>
  </si>
  <si>
    <t>TOLIMA</t>
  </si>
  <si>
    <t>VALLECAU</t>
  </si>
  <si>
    <t>"</t>
  </si>
  <si>
    <t>Retailer</t>
  </si>
  <si>
    <t>Retailer(</t>
  </si>
  <si>
    <t>retANTIOQUI</t>
  </si>
  <si>
    <t>retATLANTIC</t>
  </si>
  <si>
    <t>retBOGOTA</t>
  </si>
  <si>
    <t>retBOLIVAR</t>
  </si>
  <si>
    <t>retCAUCANAR</t>
  </si>
  <si>
    <t>retCERROMAT</t>
  </si>
  <si>
    <t>retCHIVOR</t>
  </si>
  <si>
    <t>retCORDOSUC</t>
  </si>
  <si>
    <t>retCQR</t>
  </si>
  <si>
    <t>retGCM</t>
  </si>
  <si>
    <t>retHUILACAQ</t>
  </si>
  <si>
    <t>retLAMIEL</t>
  </si>
  <si>
    <t>retMAGDAMED</t>
  </si>
  <si>
    <t>retMETA</t>
  </si>
  <si>
    <t>retNORDESTE</t>
  </si>
  <si>
    <t>retPAGUA</t>
  </si>
  <si>
    <t>retSANCARLO</t>
  </si>
  <si>
    <t>retTOLIMA</t>
  </si>
  <si>
    <t>retVALLECAU</t>
  </si>
  <si>
    <t>retCOROZO</t>
  </si>
  <si>
    <t>retCUATRICENTENARIO</t>
  </si>
  <si>
    <t>retECUADOR220</t>
  </si>
  <si>
    <t>Global.retailersNames[</t>
  </si>
  <si>
    <t>mew</t>
  </si>
  <si>
    <t>COMPRADOR</t>
  </si>
  <si>
    <t>VENDEDOR</t>
  </si>
  <si>
    <t>CANTIDAD</t>
  </si>
  <si>
    <t>TIPO</t>
  </si>
  <si>
    <t>PRECIO</t>
  </si>
  <si>
    <t>DURACIÓN</t>
  </si>
  <si>
    <t>PD</t>
  </si>
  <si>
    <t>PC</t>
  </si>
  <si>
    <t>GenerationContract</t>
  </si>
  <si>
    <t>GenerationContract(</t>
  </si>
  <si>
    <t>L1</t>
  </si>
  <si>
    <t>ANCON SUR (ISA) - ESMERALDA (ISA) 1 230 kV</t>
  </si>
  <si>
    <t>L2</t>
  </si>
  <si>
    <t>ANCON SUR (ISA) - ESMERALDA 2 230 kV</t>
  </si>
  <si>
    <t>L3</t>
  </si>
  <si>
    <t>ANCON SUR ISA - SAN CARLOS 1 230 kV</t>
  </si>
  <si>
    <t>L4</t>
  </si>
  <si>
    <t>ANCON SUR ISA - SAN CARLOS 2 230 kV</t>
  </si>
  <si>
    <t>L5</t>
  </si>
  <si>
    <t>GUATAPE - SAN CARLOS 1 230 kV</t>
  </si>
  <si>
    <t>L6</t>
  </si>
  <si>
    <t>GUATAPE - SAN CARLOS 2 230 kV</t>
  </si>
  <si>
    <t>L7</t>
  </si>
  <si>
    <t>PORCE III - SAN CARLOS 1 500 kV</t>
  </si>
  <si>
    <t>L8</t>
  </si>
  <si>
    <t>PLAYAS - PRIMAVERA 1 230 kV</t>
  </si>
  <si>
    <t>L9</t>
  </si>
  <si>
    <t>MALENA - PRIMAVERA 1 230 kV</t>
  </si>
  <si>
    <t>L10</t>
  </si>
  <si>
    <t>SABANALARGA - CHINU 1 500 kV</t>
  </si>
  <si>
    <t>L11</t>
  </si>
  <si>
    <t>SABANALARGA - CHINU 2 500 kV</t>
  </si>
  <si>
    <t>L12</t>
  </si>
  <si>
    <t>BACATA - PRIMAVERA 1 500 kV</t>
  </si>
  <si>
    <t>L13</t>
  </si>
  <si>
    <t>LA SIERRA (ANTIOQUIA) - PURNIO 1 230 kV</t>
  </si>
  <si>
    <t>L14</t>
  </si>
  <si>
    <t>LA SIERRA (ANTIOQUIA) - PURNIO 2 230 kV</t>
  </si>
  <si>
    <t>L15</t>
  </si>
  <si>
    <t>LA REFORMA - TUNAL 1 230 kV</t>
  </si>
  <si>
    <t>L16</t>
  </si>
  <si>
    <t>GUAVIO - LA REFORMA 1 230 kV</t>
  </si>
  <si>
    <t>L17</t>
  </si>
  <si>
    <t>BOLIVAR (CARTAGENA) - SABANALARGA 1 220 kV</t>
  </si>
  <si>
    <t>L18</t>
  </si>
  <si>
    <t>BOLIVAR (CARTAGENA) - SABANALARGA 2 220 kV</t>
  </si>
  <si>
    <t>L19</t>
  </si>
  <si>
    <t>SABANALARGA - TERNERA 2 220 kV</t>
  </si>
  <si>
    <t>L20</t>
  </si>
  <si>
    <t>BOLIVAR (CARTAGENA) - EL COPEY 1 500 kV</t>
  </si>
  <si>
    <t>L21</t>
  </si>
  <si>
    <t>JAMONDINO - POMASQUI (ECUADOR) 1 230 kV</t>
  </si>
  <si>
    <t>L22</t>
  </si>
  <si>
    <t>JAMONDINO - POMASQUI (ECUADOR) 2 230 kV</t>
  </si>
  <si>
    <t>L23</t>
  </si>
  <si>
    <t>JAMONDINO - POMASQUI (ECUADOR) 3 230 kV</t>
  </si>
  <si>
    <t>L24</t>
  </si>
  <si>
    <t>JAMONDINO - POMASQUI (ECUADOR) 4 230 kV</t>
  </si>
  <si>
    <t>L25</t>
  </si>
  <si>
    <t>CERROMATOSO - PRIMAVERA 1 500 kV</t>
  </si>
  <si>
    <t>L26</t>
  </si>
  <si>
    <t>CERROMATOSO - PORCE III 1 500 kV</t>
  </si>
  <si>
    <t>L27</t>
  </si>
  <si>
    <t>CHIVOR - TORCA 1 230 kV</t>
  </si>
  <si>
    <t>L28</t>
  </si>
  <si>
    <t>CHIVOR - TORCA 2 230 Kv</t>
  </si>
  <si>
    <t>L29</t>
  </si>
  <si>
    <t>GUAVIO - CHIVOR 1 230 kV</t>
  </si>
  <si>
    <t>L30</t>
  </si>
  <si>
    <t>GUAVIO - CHIVOR 2 230 kV</t>
  </si>
  <si>
    <t>L31</t>
  </si>
  <si>
    <t>CHIVOR - SOCHAGOTA 1 230 kV</t>
  </si>
  <si>
    <t>L32</t>
  </si>
  <si>
    <t>CHIVOR - SOCHAGOTA 2 230 kV</t>
  </si>
  <si>
    <t>L33</t>
  </si>
  <si>
    <t>CHINU - CERROMATOSO 1 500 kV</t>
  </si>
  <si>
    <t>L34</t>
  </si>
  <si>
    <t>CHINU - CERROMATOSO 2 500 kV</t>
  </si>
  <si>
    <t>L35</t>
  </si>
  <si>
    <t>SAN FELIPE - ESMERALDA 1 230 kV</t>
  </si>
  <si>
    <t>L36</t>
  </si>
  <si>
    <t>LA ENEA - SAN FELIPE 1 230 kV</t>
  </si>
  <si>
    <t>L37</t>
  </si>
  <si>
    <t>ESMERALDA - YUMBO 2 230 kV</t>
  </si>
  <si>
    <t>L38</t>
  </si>
  <si>
    <t>ESMERALDA - YUMBO 3 230 kV</t>
  </si>
  <si>
    <t>L39</t>
  </si>
  <si>
    <t>ESMERALDA - LA VIRGINIA 1 230 kV</t>
  </si>
  <si>
    <t>L40</t>
  </si>
  <si>
    <t>ESMERALDA - LA VIRGINIA 2 230 kV</t>
  </si>
  <si>
    <t>L41</t>
  </si>
  <si>
    <t>LA VIRGINIA - LA HERMOSA 1 230 kV</t>
  </si>
  <si>
    <t>L42</t>
  </si>
  <si>
    <t>FUNDACION - SABANALARGA 1 220 kV</t>
  </si>
  <si>
    <t>L43</t>
  </si>
  <si>
    <t>FUNDACION - SABANALARGA 2 220 kV</t>
  </si>
  <si>
    <t>L44</t>
  </si>
  <si>
    <t>FUNDACION - SABANALARGA 3 220 kV</t>
  </si>
  <si>
    <t>L45</t>
  </si>
  <si>
    <t>EL COPEY - OCANA 1 500 kV</t>
  </si>
  <si>
    <t>L46</t>
  </si>
  <si>
    <t>CUESTECITAS - CUATRICENTENARIO 1 230 kV</t>
  </si>
  <si>
    <t>L47</t>
  </si>
  <si>
    <t>BETANIA - SAN BERNARDINO 1 230 kV</t>
  </si>
  <si>
    <t>L48</t>
  </si>
  <si>
    <t>BETANIA - SAN BERNARDINO 2 230 kV</t>
  </si>
  <si>
    <t>L49</t>
  </si>
  <si>
    <t>BETANIA - JAMONDINO 1 230 kV</t>
  </si>
  <si>
    <t>L50</t>
  </si>
  <si>
    <t>ALTAMIRA - MOCOA (JUNIN) 1 230 kV</t>
  </si>
  <si>
    <t>L51</t>
  </si>
  <si>
    <t>BETANIA - MIROLINDO 1 230 kV</t>
  </si>
  <si>
    <t>L52</t>
  </si>
  <si>
    <t>MIEL I - PURNIO 1 230 kV</t>
  </si>
  <si>
    <t>L53</t>
  </si>
  <si>
    <t>MIEL I - PURNIO 2 230 kV</t>
  </si>
  <si>
    <t>L54</t>
  </si>
  <si>
    <t>MIEL I - SAN FELIPE 1 230 kV</t>
  </si>
  <si>
    <t>L55</t>
  </si>
  <si>
    <t>MIEL I - SAN FELIPE 2 230 kV</t>
  </si>
  <si>
    <t>L56</t>
  </si>
  <si>
    <t>PRIMAVERA - SAN CARLOS 1 500 kV</t>
  </si>
  <si>
    <t>L57</t>
  </si>
  <si>
    <t>LA SIERRA - SAN CARLOS 1 230 Kv</t>
  </si>
  <si>
    <t>L58</t>
  </si>
  <si>
    <t>OCANA - PRIMAVERA 1 500 kV</t>
  </si>
  <si>
    <t>L59</t>
  </si>
  <si>
    <t>PRIMAVERA - COMUNEROS 1 230 kV</t>
  </si>
  <si>
    <t>L60</t>
  </si>
  <si>
    <t>PRIMAVERA - COMUNEROS 2 230 kV</t>
  </si>
  <si>
    <t>L61</t>
  </si>
  <si>
    <t>GUATIGUARA - PRIMAVERA 1 230 Kv</t>
  </si>
  <si>
    <t>L62</t>
  </si>
  <si>
    <t>SAN MATEO (CUCUTA) - COROZO 1 230 kV</t>
  </si>
  <si>
    <t>L63</t>
  </si>
  <si>
    <t>SAN MATEO (CUCUTA) - COROZO 2 230 kV</t>
  </si>
  <si>
    <t>L64</t>
  </si>
  <si>
    <t>LA GUACA - LA MESA 1 230 kV</t>
  </si>
  <si>
    <t>L65</t>
  </si>
  <si>
    <t>LA GUACA - LA MESA 2 230 kV</t>
  </si>
  <si>
    <t>L66</t>
  </si>
  <si>
    <t>PARAISO - SAN MATEO EEB 1 230 kV</t>
  </si>
  <si>
    <t>L67</t>
  </si>
  <si>
    <t>CIRCO - PARAISO 1 230 kV</t>
  </si>
  <si>
    <t>L68</t>
  </si>
  <si>
    <t>SAN CARLOS - PURNIO 1 230 kV</t>
  </si>
  <si>
    <t>L69</t>
  </si>
  <si>
    <t>SAN CARLOS - PURNIO 2 230 kV</t>
  </si>
  <si>
    <t>L70</t>
  </si>
  <si>
    <t>SAN CARLOS - ESMERALDA 1 230 kV</t>
  </si>
  <si>
    <t>L71</t>
  </si>
  <si>
    <t>SAN CARLOS - ESMERALDA 2 230 kV</t>
  </si>
  <si>
    <t>L72</t>
  </si>
  <si>
    <t>SAN CARLOS - LA VIRGINIA 1 500 kV</t>
  </si>
  <si>
    <t>L73</t>
  </si>
  <si>
    <t>MIROLINDO - LA MESA 1 230 kV</t>
  </si>
  <si>
    <t>L74</t>
  </si>
  <si>
    <t>MIROLINDO - LA MESA 2 230 kV</t>
  </si>
  <si>
    <t>L75</t>
  </si>
  <si>
    <t>SAN FELIPE - LA MESA 1 230 kV</t>
  </si>
  <si>
    <t>L76</t>
  </si>
  <si>
    <t>SAN FELIPE - LA 	MESA 2 230 kV</t>
  </si>
  <si>
    <t>L77</t>
  </si>
  <si>
    <t>JUANCHITO (220 KV) - PAEZ 1 230 kV</t>
  </si>
  <si>
    <t>L78</t>
  </si>
  <si>
    <t>YUMBO - SAN	BERNARDINO 1 230 kV</t>
  </si>
  <si>
    <t>lineANTCQR1</t>
  </si>
  <si>
    <t>lineANTCQR2</t>
  </si>
  <si>
    <t>lineANTSCA1</t>
  </si>
  <si>
    <t>lineANTSCA2</t>
  </si>
  <si>
    <t>lineANTSCA3</t>
  </si>
  <si>
    <t>lineANTSCA4</t>
  </si>
  <si>
    <t>lineANTSCA5</t>
  </si>
  <si>
    <t>lineANTMAG1</t>
  </si>
  <si>
    <t>lineANTMAG2</t>
  </si>
  <si>
    <t>lineATLCDS1</t>
  </si>
  <si>
    <t>lineATLCDS2</t>
  </si>
  <si>
    <t>lineBOGMAG1</t>
  </si>
  <si>
    <t>lineBOGMAG2</t>
  </si>
  <si>
    <t>lineBOGMAG3</t>
  </si>
  <si>
    <t>lineBOGMET1</t>
  </si>
  <si>
    <t>lineBOGMET2</t>
  </si>
  <si>
    <t>lineBOLATL1</t>
  </si>
  <si>
    <t>lineBOLATL2</t>
  </si>
  <si>
    <t>lineBOLATL3</t>
  </si>
  <si>
    <t>lineBOLGCM1</t>
  </si>
  <si>
    <t>lineCAUECU1</t>
  </si>
  <si>
    <t>lineCAUECU2</t>
  </si>
  <si>
    <t>lineCAUECU3</t>
  </si>
  <si>
    <t>lineCAUECU4</t>
  </si>
  <si>
    <t>lineCERMAG1</t>
  </si>
  <si>
    <t>lineCERANT1</t>
  </si>
  <si>
    <t>lineCHIBOG1</t>
  </si>
  <si>
    <t>lineCHIBOG2</t>
  </si>
  <si>
    <t>lineCHIBOG3</t>
  </si>
  <si>
    <t>lineCHIBOG4</t>
  </si>
  <si>
    <t>lineCHINOR1</t>
  </si>
  <si>
    <t>lineCHINOR2</t>
  </si>
  <si>
    <t>lineCDSCER1</t>
  </si>
  <si>
    <t>lineCDSCER2</t>
  </si>
  <si>
    <t>lineCQRTOL1</t>
  </si>
  <si>
    <t>lineCQRTOL2</t>
  </si>
  <si>
    <t>lineCQRVAL1</t>
  </si>
  <si>
    <t>lineCQRVAL2</t>
  </si>
  <si>
    <t>lineCQRVAL3</t>
  </si>
  <si>
    <t>lineCQRVAL4</t>
  </si>
  <si>
    <t>lineCQRVAL5</t>
  </si>
  <si>
    <t>lineGCMATL1</t>
  </si>
  <si>
    <t>lineGCMATL2</t>
  </si>
  <si>
    <t>lineGCMATL3</t>
  </si>
  <si>
    <t>lineGCMNOR1</t>
  </si>
  <si>
    <t>lineGCMCUA1</t>
  </si>
  <si>
    <t>lineHUICAU1</t>
  </si>
  <si>
    <t>lineHUICAU2</t>
  </si>
  <si>
    <t>lineHUICAU3</t>
  </si>
  <si>
    <t>lineHUICAU4</t>
  </si>
  <si>
    <t>lineHUITOL1</t>
  </si>
  <si>
    <t>lineLAMBOG1</t>
  </si>
  <si>
    <t>lineLAMBOG2</t>
  </si>
  <si>
    <t>lineLAMTOL1</t>
  </si>
  <si>
    <t>lineLAMTOL2</t>
  </si>
  <si>
    <t>lineMAGSCA1</t>
  </si>
  <si>
    <t>lineMAGSCA2</t>
  </si>
  <si>
    <t>lineMAGNOR1</t>
  </si>
  <si>
    <t>lineMAGNOR2</t>
  </si>
  <si>
    <t>lineMAGNOR3</t>
  </si>
  <si>
    <t>lineMAGNOR4</t>
  </si>
  <si>
    <t>lineNORCOR1</t>
  </si>
  <si>
    <t>lineNORCOR2</t>
  </si>
  <si>
    <t>linePAGBOG1</t>
  </si>
  <si>
    <t>linePAGBOG2</t>
  </si>
  <si>
    <t>linePAGBOG3</t>
  </si>
  <si>
    <t>linePAGBOG4</t>
  </si>
  <si>
    <t>lineSANBOG1</t>
  </si>
  <si>
    <t>lineSANBOG2</t>
  </si>
  <si>
    <t>lineSANCQR1</t>
  </si>
  <si>
    <t>lineSANCQR2</t>
  </si>
  <si>
    <t>lineSANVAL1</t>
  </si>
  <si>
    <t>lineTOLBOG1</t>
  </si>
  <si>
    <t>lineTOLBOG2</t>
  </si>
  <si>
    <t>lineTOLBOG3</t>
  </si>
  <si>
    <t>lineTOLBOG4</t>
  </si>
  <si>
    <t>lineVALCAU1</t>
  </si>
  <si>
    <t>lineVALCAU2</t>
  </si>
  <si>
    <t>flows[</t>
  </si>
  <si>
    <t>susceptance[</t>
  </si>
  <si>
    <t>+ i ] -</t>
  </si>
  <si>
    <t>] * y [</t>
  </si>
  <si>
    <t>+ i ]</t>
  </si>
  <si>
    <t>+ i ];</t>
  </si>
  <si>
    <t>//</t>
  </si>
  <si>
    <t>CORDOSUC</t>
  </si>
  <si>
    <t>META</t>
  </si>
  <si>
    <t>ECUADOR</t>
  </si>
  <si>
    <t>rng[1][</t>
  </si>
  <si>
    <t>model.addLe(model.diff(model.prod(</t>
  </si>
  <si>
    <t>],</t>
  </si>
  <si>
    <t>angle[</t>
  </si>
  <si>
    <t>+ i ]),</t>
  </si>
  <si>
    <t>model.prod(</t>
  </si>
  <si>
    <t>+ i ])),</t>
  </si>
  <si>
    <t>powerLimit[</t>
  </si>
  <si>
    <t>c4_</t>
  </si>
  <si>
    <t>");</t>
  </si>
  <si>
    <t>c5_</t>
  </si>
  <si>
    <t>-powerLimit[</t>
  </si>
  <si>
    <t>model.addGe(model.diff(model.prod(</t>
  </si>
  <si>
    <t xml:space="preserve">1872 + </t>
  </si>
  <si>
    <t xml:space="preserve">			0.330</t>
  </si>
  <si>
    <t xml:space="preserve">			0.360</t>
  </si>
  <si>
    <t xml:space="preserve">			0.335</t>
  </si>
  <si>
    <t xml:space="preserve">			0.420</t>
  </si>
  <si>
    <t xml:space="preserve">			0.450</t>
  </si>
  <si>
    <t xml:space="preserve">			0.390</t>
  </si>
  <si>
    <t xml:space="preserve">			0.125</t>
  </si>
  <si>
    <t xml:space="preserve">			0.355</t>
  </si>
  <si>
    <t xml:space="preserve">			0.295</t>
  </si>
  <si>
    <t xml:space="preserve">			0.465</t>
  </si>
  <si>
    <t xml:space="preserve">			0.515</t>
  </si>
  <si>
    <t xml:space="preserve">			0.300</t>
  </si>
  <si>
    <t xml:space="preserve">			0.290</t>
  </si>
  <si>
    <t xml:space="preserve">			0.240</t>
  </si>
  <si>
    <t xml:space="preserve">			0.415</t>
  </si>
  <si>
    <t xml:space="preserve">			0.495</t>
  </si>
  <si>
    <t xml:space="preserve">			0.520</t>
  </si>
  <si>
    <t xml:space="preserve">			0.235</t>
  </si>
  <si>
    <t xml:space="preserve">			0.310</t>
  </si>
  <si>
    <t xml:space="preserve">			0.395</t>
  </si>
  <si>
    <t xml:space="preserve">			0.340</t>
  </si>
  <si>
    <t xml:space="preserve">			0.470</t>
  </si>
  <si>
    <t xml:space="preserve">			0.575</t>
  </si>
  <si>
    <t xml:space="preserve">			0.315</t>
  </si>
  <si>
    <t xml:space="preserve">			0.285</t>
  </si>
  <si>
    <t xml:space="preserve">			0.365</t>
  </si>
  <si>
    <t xml:space="preserve">			0.185</t>
  </si>
  <si>
    <t xml:space="preserve">				0.645</t>
  </si>
  <si>
    <t xml:space="preserve">				0.670</t>
  </si>
  <si>
    <t xml:space="preserve">				0.900</t>
  </si>
  <si>
    <t xml:space="preserve">				0.620</t>
  </si>
  <si>
    <t xml:space="preserve">				0.520</t>
  </si>
  <si>
    <t xml:space="preserve">				0.930</t>
  </si>
  <si>
    <t xml:space="preserve">				0.905</t>
  </si>
  <si>
    <t xml:space="preserve">				0.340</t>
  </si>
  <si>
    <t xml:space="preserve">				0.735</t>
  </si>
  <si>
    <t xml:space="preserve">				0.725</t>
  </si>
  <si>
    <t xml:space="preserve">				0.565</t>
  </si>
  <si>
    <t xml:space="preserve">				0.650</t>
  </si>
  <si>
    <t xml:space="preserve">				0.810</t>
  </si>
  <si>
    <t xml:space="preserve">				0.540</t>
  </si>
  <si>
    <t xml:space="preserve">				0.535</t>
  </si>
  <si>
    <t xml:space="preserve">				0.945</t>
  </si>
  <si>
    <t xml:space="preserve">				0.825</t>
  </si>
  <si>
    <t xml:space="preserve">				0.920</t>
  </si>
  <si>
    <t xml:space="preserve">				0.405</t>
  </si>
  <si>
    <t xml:space="preserve">				0.465</t>
  </si>
  <si>
    <t xml:space="preserve">				0.590</t>
  </si>
  <si>
    <t xml:space="preserve">				0.655</t>
  </si>
  <si>
    <t xml:space="preserve">				0.705</t>
  </si>
  <si>
    <t xml:space="preserve">				0.755</t>
  </si>
  <si>
    <t xml:space="preserve">				0.545</t>
  </si>
  <si>
    <t xml:space="preserve">				0.595</t>
  </si>
  <si>
    <t xml:space="preserve">				0.600</t>
  </si>
  <si>
    <t xml:space="preserve">				0.445</t>
  </si>
  <si>
    <t xml:space="preserve">			0.186</t>
  </si>
  <si>
    <t xml:space="preserve">				0.446</t>
  </si>
  <si>
    <t xml:space="preserve">			0.366</t>
  </si>
  <si>
    <t xml:space="preserve">				0.536</t>
  </si>
  <si>
    <t xml:space="preserve">			0.367</t>
  </si>
  <si>
    <t xml:space="preserve">				0.537</t>
  </si>
  <si>
    <t xml:space="preserve">			0.368</t>
  </si>
  <si>
    <t xml:space="preserve">				0.538</t>
  </si>
  <si>
    <t xml:space="preserve">			0.316</t>
  </si>
  <si>
    <t xml:space="preserve">				0.601</t>
  </si>
  <si>
    <t xml:space="preserve">			0.391</t>
  </si>
  <si>
    <t xml:space="preserve">				0.596</t>
  </si>
  <si>
    <t xml:space="preserve">			0.416</t>
  </si>
  <si>
    <t xml:space="preserve">				0.546</t>
  </si>
  <si>
    <t xml:space="preserve">			0.417</t>
  </si>
  <si>
    <t xml:space="preserve">				0.547</t>
  </si>
  <si>
    <t xml:space="preserve">			0.418</t>
  </si>
  <si>
    <t xml:space="preserve">				0.548</t>
  </si>
  <si>
    <t xml:space="preserve">			0.576</t>
  </si>
  <si>
    <t xml:space="preserve">				0.756</t>
  </si>
  <si>
    <t xml:space="preserve">			0.471</t>
  </si>
  <si>
    <t xml:space="preserve">				0.706</t>
  </si>
  <si>
    <t xml:space="preserve">			0.472</t>
  </si>
  <si>
    <t xml:space="preserve">				0.707</t>
  </si>
  <si>
    <t xml:space="preserve">			0.473</t>
  </si>
  <si>
    <t xml:space="preserve">				0.708</t>
  </si>
  <si>
    <t xml:space="preserve">				0.656</t>
  </si>
  <si>
    <t xml:space="preserve">			0.341</t>
  </si>
  <si>
    <t xml:space="preserve">				0.566</t>
  </si>
  <si>
    <t xml:space="preserve">			0.396</t>
  </si>
  <si>
    <t xml:space="preserve">				0.591</t>
  </si>
  <si>
    <t xml:space="preserve">			0.236</t>
  </si>
  <si>
    <t xml:space="preserve">				0.406</t>
  </si>
  <si>
    <t xml:space="preserve">			0.237</t>
  </si>
  <si>
    <t xml:space="preserve">				0.407</t>
  </si>
  <si>
    <t xml:space="preserve">			0.238</t>
  </si>
  <si>
    <t xml:space="preserve">				0.408</t>
  </si>
  <si>
    <t xml:space="preserve">				0.946</t>
  </si>
  <si>
    <t xml:space="preserve">				0.947</t>
  </si>
  <si>
    <t xml:space="preserve">			0.241</t>
  </si>
  <si>
    <t xml:space="preserve">			0.242</t>
  </si>
  <si>
    <t xml:space="preserve">			0.243</t>
  </si>
  <si>
    <t xml:space="preserve">			0.244</t>
  </si>
  <si>
    <t xml:space="preserve">				0.539</t>
  </si>
  <si>
    <t xml:space="preserve">			0.291</t>
  </si>
  <si>
    <t xml:space="preserve">				0.541</t>
  </si>
  <si>
    <t xml:space="preserve">			0.301</t>
  </si>
  <si>
    <t xml:space="preserve">				0.811</t>
  </si>
  <si>
    <t xml:space="preserve">			0.516</t>
  </si>
  <si>
    <t xml:space="preserve">				0.651</t>
  </si>
  <si>
    <t xml:space="preserve">			0.466</t>
  </si>
  <si>
    <t xml:space="preserve">			0.467</t>
  </si>
  <si>
    <t xml:space="preserve">				0.567</t>
  </si>
  <si>
    <t xml:space="preserve">			0.468</t>
  </si>
  <si>
    <t xml:space="preserve">				0.568</t>
  </si>
  <si>
    <t xml:space="preserve">			0.126</t>
  </si>
  <si>
    <t xml:space="preserve">				0.341</t>
  </si>
  <si>
    <t xml:space="preserve">			0.127</t>
  </si>
  <si>
    <t xml:space="preserve">				0.342</t>
  </si>
  <si>
    <t xml:space="preserve">			0.128</t>
  </si>
  <si>
    <t xml:space="preserve">				0.343</t>
  </si>
  <si>
    <t xml:space="preserve">			0.336</t>
  </si>
  <si>
    <t xml:space="preserve">				0.931</t>
  </si>
  <si>
    <t xml:space="preserve">			0.337</t>
  </si>
  <si>
    <t xml:space="preserve">				0.932</t>
  </si>
  <si>
    <t xml:space="preserve">			0.451</t>
  </si>
  <si>
    <t xml:space="preserve">				0.521</t>
  </si>
  <si>
    <t xml:space="preserve">			0.421</t>
  </si>
  <si>
    <t xml:space="preserve">				0.621</t>
  </si>
  <si>
    <t xml:space="preserve">			0.422</t>
  </si>
  <si>
    <t xml:space="preserve">				0.622</t>
  </si>
  <si>
    <t xml:space="preserve">				0.901</t>
  </si>
  <si>
    <t xml:space="preserve">			0.361</t>
  </si>
  <si>
    <t xml:space="preserve">				0.671</t>
  </si>
  <si>
    <t xml:space="preserve">			0.331</t>
  </si>
  <si>
    <t xml:space="preserve">				0.646</t>
  </si>
  <si>
    <t xml:space="preserve">			0.332</t>
  </si>
  <si>
    <t xml:space="preserve">				0.647</t>
  </si>
  <si>
    <t xml:space="preserve">			0.333</t>
  </si>
  <si>
    <t xml:space="preserve">				0.648</t>
  </si>
  <si>
    <t xml:space="preserve">			0.334</t>
  </si>
  <si>
    <t xml:space="preserve">				0.649</t>
  </si>
  <si>
    <t xml:space="preserve">	0.30</t>
  </si>
  <si>
    <t xml:space="preserve">	0.36</t>
  </si>
  <si>
    <t xml:space="preserve">	0.42</t>
  </si>
  <si>
    <t xml:space="preserve">	0.31</t>
  </si>
  <si>
    <t xml:space="preserve">	0.16</t>
  </si>
  <si>
    <t xml:space="preserve">	0.29</t>
  </si>
  <si>
    <t xml:space="preserve">	0.51</t>
  </si>
  <si>
    <t xml:space="preserve">	0.27</t>
  </si>
  <si>
    <t xml:space="preserve">	0.47</t>
  </si>
  <si>
    <t xml:space="preserve">	0.37</t>
  </si>
  <si>
    <t xml:space="preserve">	0.52</t>
  </si>
  <si>
    <t xml:space="preserve">	0.41</t>
  </si>
  <si>
    <t xml:space="preserve">	0.21</t>
  </si>
  <si>
    <t xml:space="preserve">	0.66</t>
  </si>
  <si>
    <t xml:space="preserve">	0.97</t>
  </si>
  <si>
    <t xml:space="preserve">	0.56</t>
  </si>
  <si>
    <t xml:space="preserve">	0.89</t>
  </si>
  <si>
    <t xml:space="preserve">	0.39</t>
  </si>
  <si>
    <t xml:space="preserve">	0.79</t>
  </si>
  <si>
    <t xml:space="preserve">	0.57</t>
  </si>
  <si>
    <t xml:space="preserve">	0.83</t>
  </si>
  <si>
    <t xml:space="preserve">	0.92</t>
  </si>
  <si>
    <t xml:space="preserve">	0.62</t>
  </si>
  <si>
    <t xml:space="preserve">	0.68</t>
  </si>
  <si>
    <t xml:space="preserve">	0.73</t>
  </si>
  <si>
    <t xml:space="preserve">	0.53</t>
  </si>
  <si>
    <t xml:space="preserve">	0.63</t>
  </si>
  <si>
    <t xml:space="preserve">	0.50</t>
  </si>
  <si>
    <t xml:space="preserve">	0.48</t>
  </si>
  <si>
    <t xml:space="preserve">	0.09</t>
  </si>
  <si>
    <t xml:space="preserve">	0.78</t>
  </si>
  <si>
    <t xml:space="preserve">	0.69</t>
  </si>
  <si>
    <t xml:space="preserve">	0.70</t>
  </si>
  <si>
    <t xml:space="preserve">	0.40</t>
  </si>
  <si>
    <t>PROPORCIÓN CONTRATOS</t>
  </si>
  <si>
    <t>{</t>
  </si>
  <si>
    <t>}</t>
  </si>
  <si>
    <t>ENERGÍA CONTRATADA</t>
  </si>
  <si>
    <t>PRECIO DE REFERENCIA PARA CONTRATOS</t>
  </si>
  <si>
    <t>new double[]</t>
  </si>
  <si>
    <t>;</t>
  </si>
  <si>
    <t>Transmitter</t>
  </si>
  <si>
    <t>Transmitter(</t>
  </si>
  <si>
    <t>DEMANDA DE REFERENCIA</t>
  </si>
  <si>
    <t>AVERAGE DEMAND</t>
  </si>
  <si>
    <t>Los ceros se completan como un aleatorio entre el mínimo y el máximo de los otros valores</t>
  </si>
  <si>
    <t>Eliminación de las filas de ceros y de centrales que entraron tarde</t>
  </si>
  <si>
    <t>EMPRESAS PUBLICAS DE MEDELLIN E.S.P.</t>
  </si>
  <si>
    <t xml:space="preserve">EPMC </t>
  </si>
  <si>
    <t>ENERGIA EMPRESARIAL DE LA COSTA S.A. E.S.P.</t>
  </si>
  <si>
    <t>CCOC</t>
  </si>
  <si>
    <t>EMGESA S.A. E.S.P.</t>
  </si>
  <si>
    <t xml:space="preserve">ENDC </t>
  </si>
  <si>
    <t>EMPRESAS MUNICIPALES DE CALI E.I.C.E. E.S.P.</t>
  </si>
  <si>
    <t xml:space="preserve">EMIC </t>
  </si>
  <si>
    <t>GENERADORA Y COMERCIALIZADORA DE ENERGIA DEL CARIBE S.A. E.S.P.</t>
  </si>
  <si>
    <t>GECC</t>
  </si>
  <si>
    <t>ISAGEN S.A. E.S.P.</t>
  </si>
  <si>
    <t xml:space="preserve">ISGC </t>
  </si>
  <si>
    <t xml:space="preserve">ESSC </t>
  </si>
  <si>
    <t>ECUC</t>
  </si>
  <si>
    <t>ELECTRIFICADORA DEL HUILA S.A. E.S.P.</t>
  </si>
  <si>
    <t>HLAC</t>
  </si>
  <si>
    <t>ELECTRIFICADORA DEL META S.A. E.S.P.</t>
  </si>
  <si>
    <t>EMSC</t>
  </si>
  <si>
    <t>Global.retailersCods[</t>
  </si>
  <si>
    <t>H</t>
  </si>
  <si>
    <t>T</t>
  </si>
  <si>
    <t>C</t>
  </si>
  <si>
    <t>E</t>
  </si>
  <si>
    <t>ELECTRIFICADORA DE SANTANDER S.A.</t>
  </si>
  <si>
    <t>retailers.add(</t>
  </si>
  <si>
    <t>PAR</t>
  </si>
  <si>
    <t>$/kWh</t>
  </si>
  <si>
    <t>$/MWh</t>
  </si>
  <si>
    <t>Precio de referencia</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</si>
  <si>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</si>
  <si>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</si>
  <si>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</si>
  <si>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</si>
  <si>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</si>
  <si>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</si>
  <si>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</si>
  <si>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</si>
  <si>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</si>
  <si>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</si>
  <si>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</si>
  <si>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</si>
  <si>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</si>
  <si>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</si>
  <si>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</si>
  <si>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</si>
  <si>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</si>
  <si>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</si>
  <si>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</si>
  <si>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</si>
  <si>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</si>
  <si>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</si>
  <si>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</si>
  <si>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</si>
  <si>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Mes</t>
  </si>
  <si>
    <t>Cargo Máxima</t>
  </si>
  <si>
    <t>Cargo Media</t>
  </si>
  <si>
    <t>Cargo Mínima</t>
  </si>
  <si>
    <t>Cargo Monomio</t>
  </si>
  <si>
    <t>T' ($/KWh)</t>
  </si>
  <si>
    <t>T' ($/MWh)</t>
  </si>
  <si>
    <t>},</t>
  </si>
  <si>
    <t>LISTA DE LÍNEAS</t>
  </si>
  <si>
    <t>new ArrayList&lt;TransmissionLine&gt;()</t>
  </si>
  <si>
    <t>PROPORCIÓN</t>
  </si>
  <si>
    <t>RISK AVERSION</t>
  </si>
  <si>
    <t>SUS</t>
  </si>
  <si>
    <t>REAC</t>
  </si>
  <si>
    <t>INV REAC</t>
  </si>
</sst>
</file>

<file path=xl/styles.xml><?xml version="1.0" encoding="utf-8"?>
<styleSheet xmlns="http://schemas.openxmlformats.org/spreadsheetml/2006/main">
  <numFmts count="6">
    <numFmt numFmtId="164" formatCode="0.0"/>
    <numFmt numFmtId="165" formatCode="0.000"/>
    <numFmt numFmtId="166" formatCode="0.0000"/>
    <numFmt numFmtId="167" formatCode="mmmm\-yy"/>
    <numFmt numFmtId="168" formatCode="0.000000"/>
    <numFmt numFmtId="169" formatCode="[$-240A]d&quot; de &quot;mmmm&quot; de &quot;yyyy;@"/>
  </numFmts>
  <fonts count="9">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8"/>
      <color indexed="81"/>
      <name val="Tahoma"/>
      <family val="2"/>
    </font>
    <font>
      <sz val="8"/>
      <color indexed="81"/>
      <name val="Tahoma"/>
      <family val="2"/>
    </font>
    <font>
      <sz val="12"/>
      <name val="Times New Roman"/>
      <family val="1"/>
    </font>
    <font>
      <sz val="12"/>
      <color theme="1"/>
      <name val="Times New Roman"/>
      <family val="1"/>
    </font>
    <font>
      <b/>
      <sz val="12"/>
      <name val="Times New Roman"/>
      <family val="1"/>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2" fillId="0" borderId="0" xfId="0" applyFont="1"/>
    <xf numFmtId="2" fontId="2" fillId="0" borderId="0" xfId="0" applyNumberFormat="1" applyFont="1" applyFill="1" applyBorder="1"/>
    <xf numFmtId="2" fontId="2" fillId="0" borderId="0" xfId="0" applyNumberFormat="1" applyFont="1" applyBorder="1"/>
    <xf numFmtId="0" fontId="0" fillId="0" borderId="0" xfId="0"/>
    <xf numFmtId="0" fontId="0" fillId="0" borderId="0" xfId="0" applyAlignment="1">
      <alignment horizontal="center"/>
    </xf>
    <xf numFmtId="0" fontId="1" fillId="2" borderId="0" xfId="0" applyFont="1" applyFill="1" applyAlignment="1">
      <alignment horizontal="center"/>
    </xf>
    <xf numFmtId="0" fontId="2" fillId="0" borderId="0" xfId="0" applyFont="1"/>
    <xf numFmtId="0" fontId="1" fillId="0" borderId="0" xfId="0" applyFont="1" applyFill="1" applyAlignment="1">
      <alignment horizontal="center"/>
    </xf>
    <xf numFmtId="0" fontId="3" fillId="2" borderId="0" xfId="0" applyFont="1" applyFill="1" applyAlignment="1">
      <alignment horizontal="center"/>
    </xf>
    <xf numFmtId="0" fontId="2" fillId="0" borderId="0" xfId="0" applyFont="1"/>
    <xf numFmtId="0" fontId="2" fillId="0" borderId="0" xfId="0" applyFont="1" applyFill="1" applyBorder="1" applyAlignment="1">
      <alignment horizontal="right"/>
    </xf>
    <xf numFmtId="0" fontId="3" fillId="0" borderId="0" xfId="0" applyFont="1" applyFill="1" applyAlignment="1">
      <alignment horizontal="center"/>
    </xf>
    <xf numFmtId="0" fontId="0" fillId="0" borderId="0" xfId="0" applyBorder="1"/>
    <xf numFmtId="0" fontId="0" fillId="0" borderId="0" xfId="0" applyBorder="1" applyAlignment="1">
      <alignment horizontal="center"/>
    </xf>
    <xf numFmtId="0" fontId="0" fillId="0" borderId="0" xfId="0"/>
    <xf numFmtId="0" fontId="0" fillId="0" borderId="0" xfId="0" applyFill="1" applyBorder="1"/>
    <xf numFmtId="0" fontId="2" fillId="0" borderId="0" xfId="0" applyFont="1" applyFill="1" applyBorder="1" applyAlignment="1">
      <alignment horizontal="right"/>
    </xf>
    <xf numFmtId="0" fontId="1" fillId="2" borderId="0" xfId="0" applyFont="1" applyFill="1" applyBorder="1" applyAlignment="1">
      <alignment horizontal="center"/>
    </xf>
    <xf numFmtId="0" fontId="0" fillId="0" borderId="0" xfId="0" applyBorder="1" applyAlignment="1">
      <alignment horizontal="right"/>
    </xf>
    <xf numFmtId="0" fontId="1" fillId="0" borderId="0" xfId="0" applyFont="1" applyFill="1" applyBorder="1" applyAlignment="1">
      <alignment horizontal="center"/>
    </xf>
    <xf numFmtId="0" fontId="2" fillId="0" borderId="0" xfId="0" applyFont="1" applyBorder="1" applyAlignment="1">
      <alignment vertical="center"/>
    </xf>
    <xf numFmtId="2" fontId="0" fillId="0" borderId="0" xfId="0" applyNumberFormat="1" applyBorder="1"/>
    <xf numFmtId="0" fontId="0" fillId="0" borderId="0" xfId="0"/>
    <xf numFmtId="0" fontId="1" fillId="2" borderId="0" xfId="0" applyFont="1" applyFill="1" applyAlignment="1">
      <alignment horizontal="center"/>
    </xf>
    <xf numFmtId="0" fontId="0" fillId="0" borderId="0" xfId="0" applyFill="1" applyBorder="1"/>
    <xf numFmtId="0" fontId="2" fillId="0" borderId="0" xfId="0" applyFont="1" applyFill="1" applyBorder="1" applyAlignment="1">
      <alignment horizontal="right"/>
    </xf>
    <xf numFmtId="0" fontId="2" fillId="0" borderId="0" xfId="0" applyFont="1" applyFill="1" applyBorder="1" applyAlignment="1">
      <alignment vertical="center"/>
    </xf>
    <xf numFmtId="164" fontId="0" fillId="0" borderId="0" xfId="0" applyNumberFormat="1" applyBorder="1"/>
    <xf numFmtId="164" fontId="0" fillId="0" borderId="0" xfId="0" applyNumberFormat="1" applyFill="1" applyBorder="1"/>
    <xf numFmtId="2" fontId="0" fillId="0" borderId="0" xfId="0" applyNumberFormat="1"/>
    <xf numFmtId="165" fontId="0" fillId="0" borderId="0" xfId="0" applyNumberFormat="1" applyBorder="1"/>
    <xf numFmtId="0" fontId="2" fillId="0" borderId="0" xfId="0" applyFont="1" applyBorder="1"/>
    <xf numFmtId="0" fontId="2" fillId="3" borderId="0" xfId="0" applyFont="1" applyFill="1" applyBorder="1" applyAlignment="1">
      <alignment vertical="center"/>
    </xf>
    <xf numFmtId="0" fontId="2" fillId="2" borderId="0" xfId="0" applyFont="1" applyFill="1" applyBorder="1" applyAlignment="1">
      <alignment vertical="center"/>
    </xf>
    <xf numFmtId="0" fontId="2" fillId="0" borderId="0" xfId="0" applyFont="1" applyFill="1" applyBorder="1" applyAlignment="1"/>
    <xf numFmtId="3" fontId="2" fillId="0" borderId="0" xfId="0" applyNumberFormat="1" applyFont="1" applyBorder="1" applyAlignment="1">
      <alignment vertical="center"/>
    </xf>
    <xf numFmtId="0" fontId="2" fillId="3" borderId="0" xfId="0" applyFont="1" applyFill="1" applyBorder="1"/>
    <xf numFmtId="0" fontId="2" fillId="0" borderId="0" xfId="0" applyFont="1" applyBorder="1" applyAlignment="1"/>
    <xf numFmtId="49" fontId="0" fillId="0" borderId="0" xfId="0" applyNumberFormat="1" applyBorder="1"/>
    <xf numFmtId="2" fontId="0" fillId="0" borderId="0" xfId="0" applyNumberFormat="1" applyBorder="1" applyAlignment="1">
      <alignment horizontal="left"/>
    </xf>
    <xf numFmtId="165" fontId="0" fillId="0" borderId="0" xfId="0" applyNumberFormat="1" applyBorder="1" applyAlignment="1">
      <alignment horizontal="left"/>
    </xf>
    <xf numFmtId="2" fontId="0" fillId="0" borderId="0" xfId="0" applyNumberFormat="1" applyFill="1" applyBorder="1" applyAlignment="1">
      <alignment horizontal="left"/>
    </xf>
    <xf numFmtId="2" fontId="2" fillId="0" borderId="0" xfId="0" applyNumberFormat="1" applyFont="1" applyFill="1" applyBorder="1" applyAlignment="1">
      <alignment wrapText="1"/>
    </xf>
    <xf numFmtId="0" fontId="3" fillId="2" borderId="0" xfId="0" applyFont="1" applyFill="1" applyAlignment="1">
      <alignment horizontal="center"/>
    </xf>
    <xf numFmtId="166" fontId="0" fillId="0" borderId="0" xfId="0" applyNumberFormat="1"/>
    <xf numFmtId="166" fontId="2" fillId="0" borderId="0" xfId="0" applyNumberFormat="1" applyFont="1" applyFill="1" applyBorder="1" applyAlignment="1">
      <alignment wrapText="1"/>
    </xf>
    <xf numFmtId="0" fontId="0" fillId="2" borderId="0" xfId="0" applyFill="1"/>
    <xf numFmtId="0" fontId="1" fillId="2" borderId="0" xfId="0" applyFont="1" applyFill="1"/>
    <xf numFmtId="0" fontId="3" fillId="2" borderId="0" xfId="0" applyFont="1" applyFill="1" applyAlignment="1">
      <alignment horizontal="center"/>
    </xf>
    <xf numFmtId="0" fontId="3" fillId="2" borderId="0" xfId="0" applyFont="1" applyFill="1" applyAlignment="1">
      <alignment horizontal="center"/>
    </xf>
    <xf numFmtId="0" fontId="0" fillId="0" borderId="0" xfId="0" applyAlignment="1">
      <alignment horizontal="right"/>
    </xf>
    <xf numFmtId="167" fontId="6" fillId="0" borderId="1" xfId="0" applyNumberFormat="1" applyFont="1" applyBorder="1" applyAlignment="1">
      <alignment horizontal="center"/>
    </xf>
    <xf numFmtId="168" fontId="6" fillId="0" borderId="1" xfId="0" applyNumberFormat="1" applyFont="1" applyBorder="1"/>
    <xf numFmtId="168" fontId="7" fillId="0" borderId="1" xfId="0" applyNumberFormat="1" applyFont="1" applyBorder="1"/>
    <xf numFmtId="167" fontId="8" fillId="0" borderId="1" xfId="0" applyNumberFormat="1" applyFont="1" applyBorder="1" applyAlignment="1">
      <alignment horizontal="center"/>
    </xf>
    <xf numFmtId="0" fontId="8" fillId="0" borderId="1" xfId="0" applyFont="1" applyBorder="1" applyAlignment="1">
      <alignment horizontal="center"/>
    </xf>
    <xf numFmtId="167" fontId="6" fillId="0" borderId="1" xfId="0" applyNumberFormat="1" applyFont="1" applyBorder="1" applyAlignment="1">
      <alignment horizontal="right"/>
    </xf>
    <xf numFmtId="167" fontId="7" fillId="0" borderId="1" xfId="0" applyNumberFormat="1" applyFont="1" applyBorder="1" applyAlignment="1">
      <alignment horizontal="right"/>
    </xf>
    <xf numFmtId="0" fontId="8" fillId="0" borderId="0" xfId="0" applyFont="1" applyBorder="1" applyAlignment="1">
      <alignment horizontal="center"/>
    </xf>
    <xf numFmtId="167" fontId="6" fillId="0" borderId="0" xfId="0" applyNumberFormat="1" applyFont="1" applyBorder="1" applyAlignment="1">
      <alignment horizontal="center"/>
    </xf>
    <xf numFmtId="168" fontId="6" fillId="0" borderId="0" xfId="0" applyNumberFormat="1" applyFont="1" applyBorder="1"/>
    <xf numFmtId="168" fontId="7" fillId="0" borderId="0" xfId="0" applyNumberFormat="1" applyFont="1" applyBorder="1"/>
    <xf numFmtId="167" fontId="8" fillId="2" borderId="1" xfId="0" applyNumberFormat="1" applyFont="1" applyFill="1" applyBorder="1" applyAlignment="1">
      <alignment horizontal="center"/>
    </xf>
    <xf numFmtId="0" fontId="8" fillId="2" borderId="1" xfId="0" applyFont="1" applyFill="1" applyBorder="1" applyAlignment="1">
      <alignment horizontal="center"/>
    </xf>
    <xf numFmtId="165" fontId="6" fillId="0" borderId="1" xfId="0" applyNumberFormat="1" applyFont="1" applyBorder="1"/>
    <xf numFmtId="169" fontId="0" fillId="0" borderId="0" xfId="0" applyNumberFormat="1"/>
    <xf numFmtId="169" fontId="6" fillId="0" borderId="0" xfId="0" applyNumberFormat="1" applyFont="1" applyFill="1" applyBorder="1" applyAlignment="1">
      <alignment horizontal="right"/>
    </xf>
    <xf numFmtId="2" fontId="6" fillId="0" borderId="0" xfId="0" applyNumberFormat="1" applyFont="1" applyBorder="1"/>
    <xf numFmtId="0" fontId="8" fillId="0" borderId="0" xfId="0" applyFont="1" applyFill="1" applyBorder="1" applyAlignment="1">
      <alignment horizontal="center"/>
    </xf>
    <xf numFmtId="167" fontId="8" fillId="0" borderId="0" xfId="0" applyNumberFormat="1" applyFont="1" applyFill="1" applyBorder="1" applyAlignment="1">
      <alignment horizontal="center"/>
    </xf>
    <xf numFmtId="0" fontId="1" fillId="6" borderId="0" xfId="0" applyFont="1" applyFill="1" applyAlignment="1">
      <alignment horizontal="center"/>
    </xf>
    <xf numFmtId="0" fontId="1" fillId="5" borderId="0" xfId="0" applyFont="1" applyFill="1" applyAlignment="1">
      <alignment horizontal="center"/>
    </xf>
    <xf numFmtId="0" fontId="1" fillId="4" borderId="0" xfId="0" applyFont="1" applyFill="1" applyAlignment="1">
      <alignment horizontal="center"/>
    </xf>
    <xf numFmtId="169" fontId="6" fillId="2" borderId="0" xfId="0" applyNumberFormat="1" applyFont="1" applyFill="1" applyBorder="1" applyAlignment="1">
      <alignment horizontal="right"/>
    </xf>
    <xf numFmtId="165" fontId="6" fillId="0" borderId="0" xfId="0" applyNumberFormat="1" applyFont="1" applyBorder="1"/>
    <xf numFmtId="165" fontId="0" fillId="0" borderId="0" xfId="0" applyNumberFormat="1"/>
    <xf numFmtId="165" fontId="0" fillId="0" borderId="0" xfId="0" applyNumberFormat="1" applyFill="1" applyBorder="1"/>
    <xf numFmtId="2" fontId="0" fillId="0" borderId="0" xfId="0" applyNumberFormat="1" applyFill="1" applyBorder="1"/>
    <xf numFmtId="1" fontId="6" fillId="0" borderId="0" xfId="0" applyNumberFormat="1" applyFont="1" applyBorder="1" applyAlignment="1">
      <alignment horizontal="center"/>
    </xf>
    <xf numFmtId="0" fontId="1" fillId="2" borderId="0" xfId="0" applyFont="1" applyFill="1"/>
    <xf numFmtId="0" fontId="3" fillId="2" borderId="0" xfId="0" applyFont="1" applyFill="1" applyAlignment="1">
      <alignment horizontal="center"/>
    </xf>
    <xf numFmtId="0" fontId="2" fillId="0" borderId="1" xfId="0" applyFont="1" applyBorder="1" applyAlignment="1">
      <alignment vertical="center"/>
    </xf>
    <xf numFmtId="0" fontId="2" fillId="0" borderId="1" xfId="0" applyFont="1" applyBorder="1"/>
    <xf numFmtId="166" fontId="0" fillId="0" borderId="0" xfId="0" applyNumberFormat="1" applyBorder="1"/>
    <xf numFmtId="2" fontId="2" fillId="0" borderId="0" xfId="0" applyNumberFormat="1" applyFont="1" applyBorder="1" applyAlignment="1">
      <alignment vertical="center"/>
    </xf>
    <xf numFmtId="0" fontId="3" fillId="2" borderId="0" xfId="0" applyFont="1" applyFill="1" applyAlignment="1">
      <alignment horizontal="center"/>
    </xf>
    <xf numFmtId="0" fontId="1" fillId="2" borderId="0" xfId="0" applyFont="1" applyFill="1"/>
    <xf numFmtId="0" fontId="6" fillId="0" borderId="1" xfId="0" applyFont="1" applyBorder="1" applyAlignment="1">
      <alignment horizontal="center" vertical="center" wrapText="1"/>
    </xf>
    <xf numFmtId="166" fontId="2" fillId="0" borderId="0" xfId="0" applyNumberFormat="1" applyFont="1" applyBorder="1" applyAlignment="1">
      <alignment horizontal="right" vertical="center"/>
    </xf>
    <xf numFmtId="166" fontId="2" fillId="0" borderId="0"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1:FE105"/>
  <sheetViews>
    <sheetView zoomScaleNormal="100" workbookViewId="0">
      <selection sqref="A1:XFD1048576"/>
    </sheetView>
  </sheetViews>
  <sheetFormatPr defaultColWidth="11.42578125" defaultRowHeight="15"/>
  <cols>
    <col min="1" max="1" width="11.42578125" style="1"/>
    <col min="2" max="2" width="19.140625" style="1" customWidth="1"/>
    <col min="3" max="3" width="21.7109375" style="1" customWidth="1"/>
    <col min="4" max="4" width="3" style="1" customWidth="1"/>
    <col min="5" max="5" width="6.7109375" style="1" customWidth="1"/>
    <col min="6" max="6" width="16.42578125" style="1" customWidth="1"/>
    <col min="7" max="7" width="4" style="1" customWidth="1"/>
    <col min="8" max="8" width="2.28515625" style="1" customWidth="1"/>
    <col min="9" max="9" width="27.42578125" style="1" customWidth="1"/>
    <col min="10" max="10" width="4" style="1" customWidth="1"/>
    <col min="11" max="11" width="2.140625" style="1" customWidth="1"/>
    <col min="12" max="12" width="2.42578125" style="1" customWidth="1"/>
    <col min="13" max="13" width="17.42578125" style="7" customWidth="1"/>
    <col min="14" max="14" width="3.140625" style="10" customWidth="1"/>
    <col min="15" max="15" width="19.7109375" style="7" customWidth="1"/>
    <col min="16" max="16" width="3.28515625" style="1" customWidth="1"/>
    <col min="17" max="17" width="13.7109375" style="1" customWidth="1"/>
    <col min="18" max="18" width="2.5703125" style="1" customWidth="1"/>
    <col min="19" max="19" width="11.42578125" style="1"/>
    <col min="20" max="20" width="3.42578125" style="10" customWidth="1"/>
    <col min="21" max="21" width="12.42578125" style="10" customWidth="1"/>
    <col min="22" max="22" width="2.7109375" style="1" customWidth="1"/>
    <col min="23" max="23" width="11.42578125" style="1"/>
    <col min="24" max="24" width="18.5703125" style="1" customWidth="1"/>
    <col min="25" max="25" width="23.28515625" style="1" customWidth="1"/>
    <col min="26" max="26" width="2.7109375" style="1" customWidth="1"/>
    <col min="27" max="28" width="11.42578125" style="1"/>
    <col min="29" max="29" width="2.85546875" style="1" customWidth="1"/>
    <col min="30" max="30" width="15" style="1" customWidth="1"/>
    <col min="31" max="32" width="4" style="10" customWidth="1"/>
    <col min="33" max="33" width="14" style="1" customWidth="1"/>
    <col min="34" max="35" width="11.42578125" style="1"/>
    <col min="36" max="36" width="6.42578125" style="1" customWidth="1"/>
    <col min="37" max="37" width="2.140625" style="10" customWidth="1"/>
    <col min="38" max="38" width="7" style="1" customWidth="1"/>
    <col min="39" max="39" width="2.42578125" style="10" customWidth="1"/>
    <col min="40" max="40" width="6.85546875" style="1" customWidth="1"/>
    <col min="41" max="41" width="2.42578125" style="10" customWidth="1"/>
    <col min="42" max="42" width="6.85546875" style="1" customWidth="1"/>
    <col min="43" max="43" width="1.7109375" style="10" customWidth="1"/>
    <col min="44" max="44" width="6.85546875" style="1" customWidth="1"/>
    <col min="45" max="45" width="1.5703125" style="10" customWidth="1"/>
    <col min="46" max="46" width="7.140625" style="1" customWidth="1"/>
    <col min="47" max="47" width="1.7109375" style="10" customWidth="1"/>
    <col min="48" max="48" width="6.85546875" style="1" customWidth="1"/>
    <col min="49" max="49" width="1.7109375" style="10" customWidth="1"/>
    <col min="50" max="50" width="7" style="1" customWidth="1"/>
    <col min="51" max="51" width="2.140625" style="10" customWidth="1"/>
    <col min="52" max="52" width="6.28515625" style="1" customWidth="1"/>
    <col min="53" max="53" width="2" style="10" customWidth="1"/>
    <col min="54" max="54" width="6.7109375" style="1" customWidth="1"/>
    <col min="55" max="55" width="2" style="10" customWidth="1"/>
    <col min="56" max="56" width="6.85546875" style="1" customWidth="1"/>
    <col min="57" max="57" width="2.140625" style="10" customWidth="1"/>
    <col min="58" max="58" width="6.28515625" style="1" customWidth="1"/>
    <col min="59" max="59" width="2" style="10" customWidth="1"/>
    <col min="60" max="60" width="6.42578125" style="1" customWidth="1"/>
    <col min="61" max="61" width="2.28515625" style="10" customWidth="1"/>
    <col min="62" max="62" width="6.7109375" style="1" customWidth="1"/>
    <col min="63" max="63" width="2.140625" style="10" customWidth="1"/>
    <col min="64" max="64" width="6.28515625" style="1" customWidth="1"/>
    <col min="65" max="65" width="1.85546875" style="10" customWidth="1"/>
    <col min="66" max="66" width="6.7109375" style="1" customWidth="1"/>
    <col min="67" max="67" width="2" style="10" customWidth="1"/>
    <col min="68" max="68" width="6.7109375" style="1" customWidth="1"/>
    <col min="69" max="69" width="2" style="10" customWidth="1"/>
    <col min="70" max="70" width="6.85546875" style="1" customWidth="1"/>
    <col min="71" max="71" width="1.85546875" style="10" customWidth="1"/>
    <col min="72" max="72" width="7" style="1" customWidth="1"/>
    <col min="73" max="73" width="2" style="10" customWidth="1"/>
    <col min="74" max="74" width="7" style="1" customWidth="1"/>
    <col min="75" max="75" width="2.140625" style="10" customWidth="1"/>
    <col min="76" max="76" width="6.85546875" style="1" customWidth="1"/>
    <col min="77" max="77" width="2" style="10" customWidth="1"/>
    <col min="78" max="78" width="6.7109375" style="1" customWidth="1"/>
    <col min="79" max="79" width="2" style="10" customWidth="1"/>
    <col min="80" max="80" width="6.7109375" style="1" customWidth="1"/>
    <col min="81" max="81" width="2" style="10" customWidth="1"/>
    <col min="82" max="82" width="6.7109375" style="1" customWidth="1"/>
    <col min="83" max="83" width="2.140625" style="1" customWidth="1"/>
    <col min="84" max="16384" width="11.42578125" style="1"/>
  </cols>
  <sheetData>
    <row r="1" spans="2:161">
      <c r="G1" s="9" t="s">
        <v>0</v>
      </c>
      <c r="J1" s="9" t="s">
        <v>116</v>
      </c>
      <c r="M1" s="9" t="s">
        <v>143</v>
      </c>
      <c r="N1" s="12"/>
      <c r="O1" s="9" t="s">
        <v>1</v>
      </c>
      <c r="Q1" s="9" t="s">
        <v>2</v>
      </c>
      <c r="S1" s="9" t="s">
        <v>3</v>
      </c>
      <c r="T1" s="12"/>
      <c r="U1" s="9" t="s">
        <v>117</v>
      </c>
    </row>
    <row r="2" spans="2:161">
      <c r="B2" s="1" t="s">
        <v>4</v>
      </c>
      <c r="C2" s="1" t="s">
        <v>5</v>
      </c>
      <c r="D2" s="1" t="s">
        <v>6</v>
      </c>
      <c r="E2" s="1" t="s">
        <v>7</v>
      </c>
      <c r="F2" s="1" t="s">
        <v>8</v>
      </c>
      <c r="G2" s="1">
        <v>0</v>
      </c>
      <c r="H2" s="1" t="s">
        <v>9</v>
      </c>
      <c r="I2" s="1" t="s">
        <v>10</v>
      </c>
      <c r="J2" s="1">
        <v>0</v>
      </c>
      <c r="K2" s="1" t="s">
        <v>11</v>
      </c>
      <c r="L2" s="1" t="s">
        <v>9</v>
      </c>
      <c r="M2" s="1" t="s">
        <v>144</v>
      </c>
      <c r="N2" s="11" t="s">
        <v>9</v>
      </c>
      <c r="O2" s="7" t="s">
        <v>136</v>
      </c>
      <c r="P2" s="1" t="s">
        <v>9</v>
      </c>
      <c r="Q2" s="2">
        <v>429</v>
      </c>
      <c r="R2" s="2" t="s">
        <v>9</v>
      </c>
      <c r="S2" s="2">
        <v>30</v>
      </c>
      <c r="T2" s="2" t="s">
        <v>9</v>
      </c>
      <c r="U2" s="15">
        <v>0</v>
      </c>
      <c r="V2" s="1" t="s">
        <v>12</v>
      </c>
      <c r="X2" s="10" t="s">
        <v>237</v>
      </c>
      <c r="Y2" s="10" t="s">
        <v>5</v>
      </c>
      <c r="Z2" s="10" t="s">
        <v>12</v>
      </c>
      <c r="AC2" s="10" t="s">
        <v>365</v>
      </c>
      <c r="AD2" s="32" t="s">
        <v>273</v>
      </c>
      <c r="AE2" s="32" t="s">
        <v>365</v>
      </c>
      <c r="AF2" s="32" t="s">
        <v>9</v>
      </c>
      <c r="AG2" s="10" t="s">
        <v>347</v>
      </c>
      <c r="AJ2" s="2">
        <v>30</v>
      </c>
      <c r="AK2" s="2" t="s">
        <v>9</v>
      </c>
      <c r="AL2" s="2">
        <v>30</v>
      </c>
      <c r="AM2" s="2" t="s">
        <v>9</v>
      </c>
      <c r="AN2" s="2">
        <v>30</v>
      </c>
      <c r="AO2" s="2" t="s">
        <v>9</v>
      </c>
      <c r="AP2" s="2">
        <v>30</v>
      </c>
      <c r="AQ2" s="2" t="s">
        <v>9</v>
      </c>
      <c r="AR2" s="2">
        <v>30</v>
      </c>
      <c r="AS2" s="2" t="s">
        <v>9</v>
      </c>
      <c r="AT2" s="2">
        <v>30</v>
      </c>
      <c r="AU2" s="2" t="s">
        <v>9</v>
      </c>
      <c r="AV2" s="2">
        <v>30</v>
      </c>
      <c r="AW2" s="2" t="s">
        <v>9</v>
      </c>
      <c r="AX2" s="2">
        <v>30</v>
      </c>
      <c r="AY2" s="2" t="s">
        <v>9</v>
      </c>
      <c r="AZ2" s="2">
        <v>30</v>
      </c>
      <c r="BA2" s="2" t="s">
        <v>9</v>
      </c>
      <c r="BB2" s="2">
        <v>30</v>
      </c>
      <c r="BC2" s="2" t="s">
        <v>9</v>
      </c>
      <c r="BD2" s="2">
        <v>30</v>
      </c>
      <c r="BE2" s="2" t="s">
        <v>9</v>
      </c>
      <c r="BF2" s="2">
        <v>30</v>
      </c>
      <c r="BG2" s="2" t="s">
        <v>9</v>
      </c>
      <c r="BH2" s="2">
        <v>30</v>
      </c>
      <c r="BI2" s="2" t="s">
        <v>9</v>
      </c>
      <c r="BJ2" s="2">
        <v>30</v>
      </c>
      <c r="BK2" s="2" t="s">
        <v>9</v>
      </c>
      <c r="BL2" s="2">
        <v>30</v>
      </c>
      <c r="BM2" s="2" t="s">
        <v>9</v>
      </c>
      <c r="BN2" s="2">
        <v>30</v>
      </c>
      <c r="BO2" s="2" t="s">
        <v>9</v>
      </c>
      <c r="BP2" s="2">
        <v>30</v>
      </c>
      <c r="BQ2" s="2" t="s">
        <v>9</v>
      </c>
      <c r="BR2" s="2">
        <v>30</v>
      </c>
      <c r="BS2" s="2" t="s">
        <v>9</v>
      </c>
      <c r="BT2" s="2">
        <v>30</v>
      </c>
      <c r="BU2" s="2" t="s">
        <v>9</v>
      </c>
      <c r="BV2" s="2">
        <v>30</v>
      </c>
      <c r="BW2" s="2" t="s">
        <v>9</v>
      </c>
      <c r="BX2" s="2">
        <v>30</v>
      </c>
      <c r="BY2" s="2" t="s">
        <v>9</v>
      </c>
      <c r="BZ2" s="2">
        <v>30</v>
      </c>
      <c r="CA2" s="2" t="s">
        <v>9</v>
      </c>
      <c r="CB2" s="2">
        <v>30</v>
      </c>
      <c r="CC2" s="2" t="s">
        <v>9</v>
      </c>
      <c r="CD2" s="2">
        <v>30</v>
      </c>
      <c r="CE2" s="2" t="s">
        <v>9</v>
      </c>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row>
    <row r="3" spans="2:161">
      <c r="B3" s="1" t="s">
        <v>4</v>
      </c>
      <c r="C3" s="1" t="s">
        <v>13</v>
      </c>
      <c r="D3" s="1" t="s">
        <v>6</v>
      </c>
      <c r="E3" s="1" t="s">
        <v>7</v>
      </c>
      <c r="F3" s="1" t="s">
        <v>8</v>
      </c>
      <c r="G3" s="1">
        <v>1</v>
      </c>
      <c r="H3" s="1" t="s">
        <v>9</v>
      </c>
      <c r="I3" s="1" t="s">
        <v>10</v>
      </c>
      <c r="J3" s="1">
        <v>1</v>
      </c>
      <c r="K3" s="1" t="s">
        <v>11</v>
      </c>
      <c r="L3" s="1" t="s">
        <v>9</v>
      </c>
      <c r="M3" s="1" t="s">
        <v>145</v>
      </c>
      <c r="N3" s="11" t="s">
        <v>9</v>
      </c>
      <c r="O3" s="7" t="s">
        <v>119</v>
      </c>
      <c r="P3" s="1" t="s">
        <v>9</v>
      </c>
      <c r="Q3" s="2">
        <v>60</v>
      </c>
      <c r="R3" s="2" t="s">
        <v>9</v>
      </c>
      <c r="S3" s="2">
        <v>0</v>
      </c>
      <c r="T3" s="2" t="s">
        <v>9</v>
      </c>
      <c r="U3" s="15">
        <v>24</v>
      </c>
      <c r="V3" s="1" t="s">
        <v>12</v>
      </c>
      <c r="X3" s="10" t="s">
        <v>237</v>
      </c>
      <c r="Y3" s="10" t="s">
        <v>13</v>
      </c>
      <c r="Z3" s="10" t="s">
        <v>12</v>
      </c>
      <c r="AC3" s="10" t="s">
        <v>365</v>
      </c>
      <c r="AD3" s="32" t="s">
        <v>274</v>
      </c>
      <c r="AE3" s="32" t="s">
        <v>365</v>
      </c>
      <c r="AF3" s="32" t="s">
        <v>9</v>
      </c>
      <c r="AG3" s="10" t="s">
        <v>347</v>
      </c>
      <c r="AJ3" s="2">
        <v>0</v>
      </c>
      <c r="AK3" s="2" t="s">
        <v>9</v>
      </c>
      <c r="AL3" s="2">
        <v>0</v>
      </c>
      <c r="AM3" s="2" t="s">
        <v>9</v>
      </c>
      <c r="AN3" s="2">
        <v>0</v>
      </c>
      <c r="AO3" s="2" t="s">
        <v>9</v>
      </c>
      <c r="AP3" s="2">
        <v>0</v>
      </c>
      <c r="AQ3" s="2" t="s">
        <v>9</v>
      </c>
      <c r="AR3" s="2">
        <v>0</v>
      </c>
      <c r="AS3" s="2" t="s">
        <v>9</v>
      </c>
      <c r="AT3" s="2">
        <v>0</v>
      </c>
      <c r="AU3" s="2" t="s">
        <v>9</v>
      </c>
      <c r="AV3" s="2">
        <v>0</v>
      </c>
      <c r="AW3" s="2" t="s">
        <v>9</v>
      </c>
      <c r="AX3" s="2">
        <v>0</v>
      </c>
      <c r="AY3" s="2" t="s">
        <v>9</v>
      </c>
      <c r="AZ3" s="2">
        <v>0</v>
      </c>
      <c r="BA3" s="2" t="s">
        <v>9</v>
      </c>
      <c r="BB3" s="2">
        <v>0</v>
      </c>
      <c r="BC3" s="2" t="s">
        <v>9</v>
      </c>
      <c r="BD3" s="2">
        <v>0</v>
      </c>
      <c r="BE3" s="2" t="s">
        <v>9</v>
      </c>
      <c r="BF3" s="2">
        <v>0</v>
      </c>
      <c r="BG3" s="2" t="s">
        <v>9</v>
      </c>
      <c r="BH3" s="2">
        <v>0</v>
      </c>
      <c r="BI3" s="2" t="s">
        <v>9</v>
      </c>
      <c r="BJ3" s="2">
        <v>0</v>
      </c>
      <c r="BK3" s="2" t="s">
        <v>9</v>
      </c>
      <c r="BL3" s="2">
        <v>0</v>
      </c>
      <c r="BM3" s="2" t="s">
        <v>9</v>
      </c>
      <c r="BN3" s="2">
        <v>0</v>
      </c>
      <c r="BO3" s="2" t="s">
        <v>9</v>
      </c>
      <c r="BP3" s="2">
        <v>0</v>
      </c>
      <c r="BQ3" s="2" t="s">
        <v>9</v>
      </c>
      <c r="BR3" s="2">
        <v>0</v>
      </c>
      <c r="BS3" s="2" t="s">
        <v>9</v>
      </c>
      <c r="BT3" s="2">
        <v>0</v>
      </c>
      <c r="BU3" s="2" t="s">
        <v>9</v>
      </c>
      <c r="BV3" s="2">
        <v>0</v>
      </c>
      <c r="BW3" s="2" t="s">
        <v>9</v>
      </c>
      <c r="BX3" s="2">
        <v>0</v>
      </c>
      <c r="BY3" s="2" t="s">
        <v>9</v>
      </c>
      <c r="BZ3" s="2">
        <v>0</v>
      </c>
      <c r="CA3" s="2" t="s">
        <v>9</v>
      </c>
      <c r="CB3" s="2">
        <v>0</v>
      </c>
      <c r="CC3" s="2" t="s">
        <v>9</v>
      </c>
      <c r="CD3" s="2">
        <v>0</v>
      </c>
      <c r="CE3" s="2" t="s">
        <v>9</v>
      </c>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row>
    <row r="4" spans="2:161">
      <c r="B4" s="1" t="s">
        <v>4</v>
      </c>
      <c r="C4" s="1" t="s">
        <v>14</v>
      </c>
      <c r="D4" s="1" t="s">
        <v>6</v>
      </c>
      <c r="E4" s="1" t="s">
        <v>7</v>
      </c>
      <c r="F4" s="1" t="s">
        <v>8</v>
      </c>
      <c r="G4" s="1">
        <v>2</v>
      </c>
      <c r="H4" s="1" t="s">
        <v>9</v>
      </c>
      <c r="I4" s="1" t="s">
        <v>10</v>
      </c>
      <c r="J4" s="1">
        <v>2</v>
      </c>
      <c r="K4" s="1" t="s">
        <v>11</v>
      </c>
      <c r="L4" s="1" t="s">
        <v>9</v>
      </c>
      <c r="M4" s="1" t="s">
        <v>145</v>
      </c>
      <c r="N4" s="11" t="s">
        <v>9</v>
      </c>
      <c r="O4" s="7" t="s">
        <v>119</v>
      </c>
      <c r="P4" s="1" t="s">
        <v>9</v>
      </c>
      <c r="Q4" s="2">
        <v>60</v>
      </c>
      <c r="R4" s="2" t="s">
        <v>9</v>
      </c>
      <c r="S4" s="2">
        <v>0</v>
      </c>
      <c r="T4" s="2" t="s">
        <v>9</v>
      </c>
      <c r="U4" s="15">
        <v>48</v>
      </c>
      <c r="V4" s="1" t="s">
        <v>12</v>
      </c>
      <c r="X4" s="10" t="s">
        <v>237</v>
      </c>
      <c r="Y4" s="10" t="s">
        <v>14</v>
      </c>
      <c r="Z4" s="10" t="s">
        <v>12</v>
      </c>
      <c r="AC4" s="10" t="s">
        <v>365</v>
      </c>
      <c r="AD4" s="32" t="s">
        <v>277</v>
      </c>
      <c r="AE4" s="32" t="s">
        <v>365</v>
      </c>
      <c r="AF4" s="32" t="s">
        <v>9</v>
      </c>
      <c r="AG4" s="10" t="s">
        <v>347</v>
      </c>
      <c r="AJ4" s="2">
        <v>0</v>
      </c>
      <c r="AK4" s="2" t="s">
        <v>9</v>
      </c>
      <c r="AL4" s="2">
        <v>0</v>
      </c>
      <c r="AM4" s="2" t="s">
        <v>9</v>
      </c>
      <c r="AN4" s="2">
        <v>0</v>
      </c>
      <c r="AO4" s="2" t="s">
        <v>9</v>
      </c>
      <c r="AP4" s="2">
        <v>0</v>
      </c>
      <c r="AQ4" s="2" t="s">
        <v>9</v>
      </c>
      <c r="AR4" s="2">
        <v>0</v>
      </c>
      <c r="AS4" s="2" t="s">
        <v>9</v>
      </c>
      <c r="AT4" s="2">
        <v>0</v>
      </c>
      <c r="AU4" s="2" t="s">
        <v>9</v>
      </c>
      <c r="AV4" s="2">
        <v>0</v>
      </c>
      <c r="AW4" s="2" t="s">
        <v>9</v>
      </c>
      <c r="AX4" s="2">
        <v>0</v>
      </c>
      <c r="AY4" s="2" t="s">
        <v>9</v>
      </c>
      <c r="AZ4" s="2">
        <v>0</v>
      </c>
      <c r="BA4" s="2" t="s">
        <v>9</v>
      </c>
      <c r="BB4" s="2">
        <v>0</v>
      </c>
      <c r="BC4" s="2" t="s">
        <v>9</v>
      </c>
      <c r="BD4" s="2">
        <v>0</v>
      </c>
      <c r="BE4" s="2" t="s">
        <v>9</v>
      </c>
      <c r="BF4" s="2">
        <v>0</v>
      </c>
      <c r="BG4" s="2" t="s">
        <v>9</v>
      </c>
      <c r="BH4" s="2">
        <v>0</v>
      </c>
      <c r="BI4" s="2" t="s">
        <v>9</v>
      </c>
      <c r="BJ4" s="2">
        <v>0</v>
      </c>
      <c r="BK4" s="2" t="s">
        <v>9</v>
      </c>
      <c r="BL4" s="2">
        <v>0</v>
      </c>
      <c r="BM4" s="2" t="s">
        <v>9</v>
      </c>
      <c r="BN4" s="2">
        <v>0</v>
      </c>
      <c r="BO4" s="2" t="s">
        <v>9</v>
      </c>
      <c r="BP4" s="2">
        <v>0</v>
      </c>
      <c r="BQ4" s="2" t="s">
        <v>9</v>
      </c>
      <c r="BR4" s="2">
        <v>0</v>
      </c>
      <c r="BS4" s="2" t="s">
        <v>9</v>
      </c>
      <c r="BT4" s="2">
        <v>0</v>
      </c>
      <c r="BU4" s="2" t="s">
        <v>9</v>
      </c>
      <c r="BV4" s="2">
        <v>0</v>
      </c>
      <c r="BW4" s="2" t="s">
        <v>9</v>
      </c>
      <c r="BX4" s="2">
        <v>0</v>
      </c>
      <c r="BY4" s="2" t="s">
        <v>9</v>
      </c>
      <c r="BZ4" s="2">
        <v>0</v>
      </c>
      <c r="CA4" s="2" t="s">
        <v>9</v>
      </c>
      <c r="CB4" s="2">
        <v>0</v>
      </c>
      <c r="CC4" s="2" t="s">
        <v>9</v>
      </c>
      <c r="CD4" s="2">
        <v>0</v>
      </c>
      <c r="CE4" s="2" t="s">
        <v>9</v>
      </c>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row>
    <row r="5" spans="2:161">
      <c r="B5" s="1" t="s">
        <v>4</v>
      </c>
      <c r="C5" s="1" t="s">
        <v>15</v>
      </c>
      <c r="D5" s="1" t="s">
        <v>6</v>
      </c>
      <c r="E5" s="1" t="s">
        <v>7</v>
      </c>
      <c r="F5" s="1" t="s">
        <v>8</v>
      </c>
      <c r="G5" s="1">
        <v>3</v>
      </c>
      <c r="H5" s="1" t="s">
        <v>9</v>
      </c>
      <c r="I5" s="1" t="s">
        <v>10</v>
      </c>
      <c r="J5" s="1">
        <v>3</v>
      </c>
      <c r="K5" s="1" t="s">
        <v>11</v>
      </c>
      <c r="L5" s="1" t="s">
        <v>9</v>
      </c>
      <c r="M5" s="1" t="s">
        <v>146</v>
      </c>
      <c r="N5" s="11" t="s">
        <v>9</v>
      </c>
      <c r="O5" s="7" t="s">
        <v>128</v>
      </c>
      <c r="P5" s="1" t="s">
        <v>9</v>
      </c>
      <c r="Q5" s="2">
        <v>540</v>
      </c>
      <c r="R5" s="2" t="s">
        <v>9</v>
      </c>
      <c r="S5" s="2">
        <v>60</v>
      </c>
      <c r="T5" s="2" t="s">
        <v>9</v>
      </c>
      <c r="U5" s="15">
        <v>72</v>
      </c>
      <c r="V5" s="1" t="s">
        <v>12</v>
      </c>
      <c r="X5" s="10" t="s">
        <v>237</v>
      </c>
      <c r="Y5" s="10" t="s">
        <v>15</v>
      </c>
      <c r="Z5" s="10" t="s">
        <v>12</v>
      </c>
      <c r="AC5" s="10" t="s">
        <v>365</v>
      </c>
      <c r="AD5" s="32" t="s">
        <v>278</v>
      </c>
      <c r="AE5" s="32" t="s">
        <v>365</v>
      </c>
      <c r="AF5" s="32" t="s">
        <v>9</v>
      </c>
      <c r="AG5" s="10" t="s">
        <v>347</v>
      </c>
      <c r="AJ5" s="2">
        <v>60</v>
      </c>
      <c r="AK5" s="2" t="s">
        <v>9</v>
      </c>
      <c r="AL5" s="2">
        <v>60</v>
      </c>
      <c r="AM5" s="2" t="s">
        <v>9</v>
      </c>
      <c r="AN5" s="2">
        <v>60</v>
      </c>
      <c r="AO5" s="2" t="s">
        <v>9</v>
      </c>
      <c r="AP5" s="2">
        <v>60</v>
      </c>
      <c r="AQ5" s="2" t="s">
        <v>9</v>
      </c>
      <c r="AR5" s="2">
        <v>60</v>
      </c>
      <c r="AS5" s="2" t="s">
        <v>9</v>
      </c>
      <c r="AT5" s="2">
        <v>60</v>
      </c>
      <c r="AU5" s="2" t="s">
        <v>9</v>
      </c>
      <c r="AV5" s="2">
        <v>60</v>
      </c>
      <c r="AW5" s="2" t="s">
        <v>9</v>
      </c>
      <c r="AX5" s="2">
        <v>60</v>
      </c>
      <c r="AY5" s="2" t="s">
        <v>9</v>
      </c>
      <c r="AZ5" s="2">
        <v>60</v>
      </c>
      <c r="BA5" s="2" t="s">
        <v>9</v>
      </c>
      <c r="BB5" s="2">
        <v>60</v>
      </c>
      <c r="BC5" s="2" t="s">
        <v>9</v>
      </c>
      <c r="BD5" s="2">
        <v>60</v>
      </c>
      <c r="BE5" s="2" t="s">
        <v>9</v>
      </c>
      <c r="BF5" s="2">
        <v>60</v>
      </c>
      <c r="BG5" s="2" t="s">
        <v>9</v>
      </c>
      <c r="BH5" s="2">
        <v>60</v>
      </c>
      <c r="BI5" s="2" t="s">
        <v>9</v>
      </c>
      <c r="BJ5" s="2">
        <v>60</v>
      </c>
      <c r="BK5" s="2" t="s">
        <v>9</v>
      </c>
      <c r="BL5" s="2">
        <v>60</v>
      </c>
      <c r="BM5" s="2" t="s">
        <v>9</v>
      </c>
      <c r="BN5" s="2">
        <v>60</v>
      </c>
      <c r="BO5" s="2" t="s">
        <v>9</v>
      </c>
      <c r="BP5" s="2">
        <v>60</v>
      </c>
      <c r="BQ5" s="2" t="s">
        <v>9</v>
      </c>
      <c r="BR5" s="2">
        <v>60</v>
      </c>
      <c r="BS5" s="2" t="s">
        <v>9</v>
      </c>
      <c r="BT5" s="2">
        <v>60</v>
      </c>
      <c r="BU5" s="2" t="s">
        <v>9</v>
      </c>
      <c r="BV5" s="2">
        <v>60</v>
      </c>
      <c r="BW5" s="2" t="s">
        <v>9</v>
      </c>
      <c r="BX5" s="2">
        <v>60</v>
      </c>
      <c r="BY5" s="2" t="s">
        <v>9</v>
      </c>
      <c r="BZ5" s="2">
        <v>60</v>
      </c>
      <c r="CA5" s="2" t="s">
        <v>9</v>
      </c>
      <c r="CB5" s="2">
        <v>60</v>
      </c>
      <c r="CC5" s="2" t="s">
        <v>9</v>
      </c>
      <c r="CD5" s="2">
        <v>60</v>
      </c>
      <c r="CE5" s="2" t="s">
        <v>9</v>
      </c>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row>
    <row r="6" spans="2:161">
      <c r="B6" s="1" t="s">
        <v>4</v>
      </c>
      <c r="C6" s="1" t="s">
        <v>16</v>
      </c>
      <c r="D6" s="1" t="s">
        <v>6</v>
      </c>
      <c r="E6" s="1" t="s">
        <v>7</v>
      </c>
      <c r="F6" s="1" t="s">
        <v>8</v>
      </c>
      <c r="G6" s="1">
        <v>4</v>
      </c>
      <c r="H6" s="1" t="s">
        <v>9</v>
      </c>
      <c r="I6" s="1" t="s">
        <v>10</v>
      </c>
      <c r="J6" s="1">
        <v>4</v>
      </c>
      <c r="K6" s="1" t="s">
        <v>11</v>
      </c>
      <c r="L6" s="1" t="s">
        <v>9</v>
      </c>
      <c r="M6" s="1" t="s">
        <v>144</v>
      </c>
      <c r="N6" s="11" t="s">
        <v>9</v>
      </c>
      <c r="O6" s="7" t="s">
        <v>136</v>
      </c>
      <c r="P6" s="1" t="s">
        <v>9</v>
      </c>
      <c r="Q6" s="2">
        <v>132</v>
      </c>
      <c r="R6" s="2" t="s">
        <v>9</v>
      </c>
      <c r="S6" s="2">
        <v>16</v>
      </c>
      <c r="T6" s="2" t="s">
        <v>9</v>
      </c>
      <c r="U6" s="15">
        <v>96</v>
      </c>
      <c r="V6" s="1" t="s">
        <v>12</v>
      </c>
      <c r="X6" s="10" t="s">
        <v>237</v>
      </c>
      <c r="Y6" s="10" t="s">
        <v>16</v>
      </c>
      <c r="Z6" s="10" t="s">
        <v>12</v>
      </c>
      <c r="AC6" s="10" t="s">
        <v>365</v>
      </c>
      <c r="AD6" s="32" t="s">
        <v>279</v>
      </c>
      <c r="AE6" s="32" t="s">
        <v>365</v>
      </c>
      <c r="AF6" s="32" t="s">
        <v>9</v>
      </c>
      <c r="AG6" s="10" t="s">
        <v>347</v>
      </c>
      <c r="AJ6" s="2">
        <v>16</v>
      </c>
      <c r="AK6" s="2" t="s">
        <v>9</v>
      </c>
      <c r="AL6" s="2">
        <v>16</v>
      </c>
      <c r="AM6" s="2" t="s">
        <v>9</v>
      </c>
      <c r="AN6" s="2">
        <v>16</v>
      </c>
      <c r="AO6" s="2" t="s">
        <v>9</v>
      </c>
      <c r="AP6" s="2">
        <v>16</v>
      </c>
      <c r="AQ6" s="2" t="s">
        <v>9</v>
      </c>
      <c r="AR6" s="2">
        <v>16</v>
      </c>
      <c r="AS6" s="2" t="s">
        <v>9</v>
      </c>
      <c r="AT6" s="2">
        <v>16</v>
      </c>
      <c r="AU6" s="2" t="s">
        <v>9</v>
      </c>
      <c r="AV6" s="2">
        <v>16</v>
      </c>
      <c r="AW6" s="2" t="s">
        <v>9</v>
      </c>
      <c r="AX6" s="2">
        <v>16</v>
      </c>
      <c r="AY6" s="2" t="s">
        <v>9</v>
      </c>
      <c r="AZ6" s="2">
        <v>16</v>
      </c>
      <c r="BA6" s="2" t="s">
        <v>9</v>
      </c>
      <c r="BB6" s="2">
        <v>16</v>
      </c>
      <c r="BC6" s="2" t="s">
        <v>9</v>
      </c>
      <c r="BD6" s="2">
        <v>16</v>
      </c>
      <c r="BE6" s="2" t="s">
        <v>9</v>
      </c>
      <c r="BF6" s="2">
        <v>16</v>
      </c>
      <c r="BG6" s="2" t="s">
        <v>9</v>
      </c>
      <c r="BH6" s="2">
        <v>16</v>
      </c>
      <c r="BI6" s="2" t="s">
        <v>9</v>
      </c>
      <c r="BJ6" s="2">
        <v>16</v>
      </c>
      <c r="BK6" s="2" t="s">
        <v>9</v>
      </c>
      <c r="BL6" s="2">
        <v>16</v>
      </c>
      <c r="BM6" s="2" t="s">
        <v>9</v>
      </c>
      <c r="BN6" s="2">
        <v>16</v>
      </c>
      <c r="BO6" s="2" t="s">
        <v>9</v>
      </c>
      <c r="BP6" s="2">
        <v>16</v>
      </c>
      <c r="BQ6" s="2" t="s">
        <v>9</v>
      </c>
      <c r="BR6" s="2">
        <v>16</v>
      </c>
      <c r="BS6" s="2" t="s">
        <v>9</v>
      </c>
      <c r="BT6" s="2">
        <v>16</v>
      </c>
      <c r="BU6" s="2" t="s">
        <v>9</v>
      </c>
      <c r="BV6" s="2">
        <v>16</v>
      </c>
      <c r="BW6" s="2" t="s">
        <v>9</v>
      </c>
      <c r="BX6" s="2">
        <v>16</v>
      </c>
      <c r="BY6" s="2" t="s">
        <v>9</v>
      </c>
      <c r="BZ6" s="2">
        <v>16</v>
      </c>
      <c r="CA6" s="2" t="s">
        <v>9</v>
      </c>
      <c r="CB6" s="2">
        <v>16</v>
      </c>
      <c r="CC6" s="2" t="s">
        <v>9</v>
      </c>
      <c r="CD6" s="2">
        <v>16</v>
      </c>
      <c r="CE6" s="2" t="s">
        <v>9</v>
      </c>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row>
    <row r="7" spans="2:161">
      <c r="B7" s="1" t="s">
        <v>4</v>
      </c>
      <c r="C7" s="1" t="s">
        <v>17</v>
      </c>
      <c r="D7" s="1" t="s">
        <v>6</v>
      </c>
      <c r="E7" s="1" t="s">
        <v>7</v>
      </c>
      <c r="F7" s="1" t="s">
        <v>8</v>
      </c>
      <c r="G7" s="1">
        <v>5</v>
      </c>
      <c r="H7" s="1" t="s">
        <v>9</v>
      </c>
      <c r="I7" s="1" t="s">
        <v>10</v>
      </c>
      <c r="J7" s="1">
        <v>5</v>
      </c>
      <c r="K7" s="1" t="s">
        <v>11</v>
      </c>
      <c r="L7" s="1" t="s">
        <v>9</v>
      </c>
      <c r="M7" s="1" t="s">
        <v>147</v>
      </c>
      <c r="N7" s="11" t="s">
        <v>9</v>
      </c>
      <c r="O7" s="7" t="s">
        <v>124</v>
      </c>
      <c r="P7" s="1" t="s">
        <v>9</v>
      </c>
      <c r="Q7" s="2">
        <v>1000</v>
      </c>
      <c r="R7" s="2" t="s">
        <v>9</v>
      </c>
      <c r="S7" s="2">
        <v>10</v>
      </c>
      <c r="T7" s="2" t="s">
        <v>9</v>
      </c>
      <c r="U7" s="15">
        <v>120</v>
      </c>
      <c r="V7" s="1" t="s">
        <v>12</v>
      </c>
      <c r="X7" s="10" t="s">
        <v>237</v>
      </c>
      <c r="Y7" s="10" t="s">
        <v>17</v>
      </c>
      <c r="Z7" s="10" t="s">
        <v>12</v>
      </c>
      <c r="AC7" s="10" t="s">
        <v>365</v>
      </c>
      <c r="AD7" s="32" t="s">
        <v>280</v>
      </c>
      <c r="AE7" s="32" t="s">
        <v>365</v>
      </c>
      <c r="AF7" s="32" t="s">
        <v>9</v>
      </c>
      <c r="AG7" s="10" t="s">
        <v>347</v>
      </c>
      <c r="AJ7" s="2">
        <v>10</v>
      </c>
      <c r="AK7" s="2" t="s">
        <v>9</v>
      </c>
      <c r="AL7" s="2">
        <v>10</v>
      </c>
      <c r="AM7" s="2" t="s">
        <v>9</v>
      </c>
      <c r="AN7" s="2">
        <v>10</v>
      </c>
      <c r="AO7" s="2" t="s">
        <v>9</v>
      </c>
      <c r="AP7" s="2">
        <v>10</v>
      </c>
      <c r="AQ7" s="2" t="s">
        <v>9</v>
      </c>
      <c r="AR7" s="2">
        <v>10</v>
      </c>
      <c r="AS7" s="2" t="s">
        <v>9</v>
      </c>
      <c r="AT7" s="2">
        <v>10</v>
      </c>
      <c r="AU7" s="2" t="s">
        <v>9</v>
      </c>
      <c r="AV7" s="2">
        <v>10</v>
      </c>
      <c r="AW7" s="2" t="s">
        <v>9</v>
      </c>
      <c r="AX7" s="2">
        <v>10</v>
      </c>
      <c r="AY7" s="2" t="s">
        <v>9</v>
      </c>
      <c r="AZ7" s="2">
        <v>10</v>
      </c>
      <c r="BA7" s="2" t="s">
        <v>9</v>
      </c>
      <c r="BB7" s="2">
        <v>10</v>
      </c>
      <c r="BC7" s="2" t="s">
        <v>9</v>
      </c>
      <c r="BD7" s="2">
        <v>10</v>
      </c>
      <c r="BE7" s="2" t="s">
        <v>9</v>
      </c>
      <c r="BF7" s="2">
        <v>10</v>
      </c>
      <c r="BG7" s="2" t="s">
        <v>9</v>
      </c>
      <c r="BH7" s="2">
        <v>10</v>
      </c>
      <c r="BI7" s="2" t="s">
        <v>9</v>
      </c>
      <c r="BJ7" s="2">
        <v>10</v>
      </c>
      <c r="BK7" s="2" t="s">
        <v>9</v>
      </c>
      <c r="BL7" s="2">
        <v>10</v>
      </c>
      <c r="BM7" s="2" t="s">
        <v>9</v>
      </c>
      <c r="BN7" s="2">
        <v>10</v>
      </c>
      <c r="BO7" s="2" t="s">
        <v>9</v>
      </c>
      <c r="BP7" s="2">
        <v>10</v>
      </c>
      <c r="BQ7" s="2" t="s">
        <v>9</v>
      </c>
      <c r="BR7" s="2">
        <v>10</v>
      </c>
      <c r="BS7" s="2" t="s">
        <v>9</v>
      </c>
      <c r="BT7" s="2">
        <v>10</v>
      </c>
      <c r="BU7" s="2" t="s">
        <v>9</v>
      </c>
      <c r="BV7" s="2">
        <v>10</v>
      </c>
      <c r="BW7" s="2" t="s">
        <v>9</v>
      </c>
      <c r="BX7" s="2">
        <v>10</v>
      </c>
      <c r="BY7" s="2" t="s">
        <v>9</v>
      </c>
      <c r="BZ7" s="2">
        <v>10</v>
      </c>
      <c r="CA7" s="2" t="s">
        <v>9</v>
      </c>
      <c r="CB7" s="2">
        <v>10</v>
      </c>
      <c r="CC7" s="2" t="s">
        <v>9</v>
      </c>
      <c r="CD7" s="2">
        <v>10</v>
      </c>
      <c r="CE7" s="2" t="s">
        <v>9</v>
      </c>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row>
    <row r="8" spans="2:161">
      <c r="B8" s="1" t="s">
        <v>4</v>
      </c>
      <c r="C8" s="1" t="s">
        <v>18</v>
      </c>
      <c r="D8" s="1" t="s">
        <v>6</v>
      </c>
      <c r="E8" s="1" t="s">
        <v>7</v>
      </c>
      <c r="F8" s="1" t="s">
        <v>8</v>
      </c>
      <c r="G8" s="1">
        <v>6</v>
      </c>
      <c r="H8" s="1" t="s">
        <v>9</v>
      </c>
      <c r="I8" s="1" t="s">
        <v>10</v>
      </c>
      <c r="J8" s="1">
        <v>6</v>
      </c>
      <c r="K8" s="1" t="s">
        <v>11</v>
      </c>
      <c r="L8" s="1" t="s">
        <v>9</v>
      </c>
      <c r="M8" s="1" t="s">
        <v>148</v>
      </c>
      <c r="N8" s="11" t="s">
        <v>9</v>
      </c>
      <c r="O8" s="7" t="s">
        <v>122</v>
      </c>
      <c r="P8" s="1" t="s">
        <v>9</v>
      </c>
      <c r="Q8" s="2">
        <v>3.5</v>
      </c>
      <c r="R8" s="2" t="s">
        <v>9</v>
      </c>
      <c r="S8" s="2">
        <v>0</v>
      </c>
      <c r="T8" s="2" t="s">
        <v>9</v>
      </c>
      <c r="U8" s="15">
        <v>144</v>
      </c>
      <c r="V8" s="1" t="s">
        <v>12</v>
      </c>
      <c r="X8" s="10" t="s">
        <v>237</v>
      </c>
      <c r="Y8" s="10" t="s">
        <v>18</v>
      </c>
      <c r="Z8" s="10" t="s">
        <v>12</v>
      </c>
      <c r="AC8" s="10" t="s">
        <v>365</v>
      </c>
      <c r="AD8" s="32" t="s">
        <v>283</v>
      </c>
      <c r="AE8" s="32" t="s">
        <v>365</v>
      </c>
      <c r="AF8" s="32" t="s">
        <v>9</v>
      </c>
      <c r="AG8" s="10" t="s">
        <v>347</v>
      </c>
      <c r="AJ8" s="2">
        <v>0</v>
      </c>
      <c r="AK8" s="2" t="s">
        <v>9</v>
      </c>
      <c r="AL8" s="2">
        <v>0</v>
      </c>
      <c r="AM8" s="2" t="s">
        <v>9</v>
      </c>
      <c r="AN8" s="2">
        <v>0</v>
      </c>
      <c r="AO8" s="2" t="s">
        <v>9</v>
      </c>
      <c r="AP8" s="2">
        <v>0</v>
      </c>
      <c r="AQ8" s="2" t="s">
        <v>9</v>
      </c>
      <c r="AR8" s="2">
        <v>0</v>
      </c>
      <c r="AS8" s="2" t="s">
        <v>9</v>
      </c>
      <c r="AT8" s="2">
        <v>0</v>
      </c>
      <c r="AU8" s="2" t="s">
        <v>9</v>
      </c>
      <c r="AV8" s="2">
        <v>0</v>
      </c>
      <c r="AW8" s="2" t="s">
        <v>9</v>
      </c>
      <c r="AX8" s="2">
        <v>0</v>
      </c>
      <c r="AY8" s="2" t="s">
        <v>9</v>
      </c>
      <c r="AZ8" s="2">
        <v>0</v>
      </c>
      <c r="BA8" s="2" t="s">
        <v>9</v>
      </c>
      <c r="BB8" s="2">
        <v>0</v>
      </c>
      <c r="BC8" s="2" t="s">
        <v>9</v>
      </c>
      <c r="BD8" s="2">
        <v>0</v>
      </c>
      <c r="BE8" s="2" t="s">
        <v>9</v>
      </c>
      <c r="BF8" s="2">
        <v>0</v>
      </c>
      <c r="BG8" s="2" t="s">
        <v>9</v>
      </c>
      <c r="BH8" s="2">
        <v>0</v>
      </c>
      <c r="BI8" s="2" t="s">
        <v>9</v>
      </c>
      <c r="BJ8" s="2">
        <v>0</v>
      </c>
      <c r="BK8" s="2" t="s">
        <v>9</v>
      </c>
      <c r="BL8" s="2">
        <v>0</v>
      </c>
      <c r="BM8" s="2" t="s">
        <v>9</v>
      </c>
      <c r="BN8" s="2">
        <v>0</v>
      </c>
      <c r="BO8" s="2" t="s">
        <v>9</v>
      </c>
      <c r="BP8" s="2">
        <v>0</v>
      </c>
      <c r="BQ8" s="2" t="s">
        <v>9</v>
      </c>
      <c r="BR8" s="2">
        <v>0</v>
      </c>
      <c r="BS8" s="2" t="s">
        <v>9</v>
      </c>
      <c r="BT8" s="2">
        <v>0</v>
      </c>
      <c r="BU8" s="2" t="s">
        <v>9</v>
      </c>
      <c r="BV8" s="2">
        <v>0</v>
      </c>
      <c r="BW8" s="2" t="s">
        <v>9</v>
      </c>
      <c r="BX8" s="2">
        <v>0</v>
      </c>
      <c r="BY8" s="2" t="s">
        <v>9</v>
      </c>
      <c r="BZ8" s="2">
        <v>0</v>
      </c>
      <c r="CA8" s="2" t="s">
        <v>9</v>
      </c>
      <c r="CB8" s="2">
        <v>0</v>
      </c>
      <c r="CC8" s="2" t="s">
        <v>9</v>
      </c>
      <c r="CD8" s="2">
        <v>0</v>
      </c>
      <c r="CE8" s="2" t="s">
        <v>9</v>
      </c>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row>
    <row r="9" spans="2:161">
      <c r="B9" s="1" t="s">
        <v>4</v>
      </c>
      <c r="C9" s="1" t="s">
        <v>19</v>
      </c>
      <c r="D9" s="1" t="s">
        <v>6</v>
      </c>
      <c r="E9" s="1" t="s">
        <v>7</v>
      </c>
      <c r="F9" s="1" t="s">
        <v>8</v>
      </c>
      <c r="G9" s="1">
        <v>7</v>
      </c>
      <c r="H9" s="1" t="s">
        <v>9</v>
      </c>
      <c r="I9" s="1" t="s">
        <v>10</v>
      </c>
      <c r="J9" s="1">
        <v>7</v>
      </c>
      <c r="K9" s="1" t="s">
        <v>11</v>
      </c>
      <c r="L9" s="1" t="s">
        <v>9</v>
      </c>
      <c r="M9" s="1" t="s">
        <v>149</v>
      </c>
      <c r="N9" s="11" t="s">
        <v>9</v>
      </c>
      <c r="O9" s="7" t="s">
        <v>137</v>
      </c>
      <c r="P9" s="1" t="s">
        <v>9</v>
      </c>
      <c r="Q9" s="2">
        <v>55</v>
      </c>
      <c r="R9" s="2" t="s">
        <v>9</v>
      </c>
      <c r="S9" s="2">
        <v>0</v>
      </c>
      <c r="T9" s="2" t="s">
        <v>9</v>
      </c>
      <c r="U9" s="15">
        <v>168</v>
      </c>
      <c r="V9" s="1" t="s">
        <v>12</v>
      </c>
      <c r="X9" s="10" t="s">
        <v>237</v>
      </c>
      <c r="Y9" s="10" t="s">
        <v>19</v>
      </c>
      <c r="Z9" s="10" t="s">
        <v>12</v>
      </c>
      <c r="AC9" s="10" t="s">
        <v>365</v>
      </c>
      <c r="AD9" s="32" t="s">
        <v>284</v>
      </c>
      <c r="AE9" s="32" t="s">
        <v>365</v>
      </c>
      <c r="AF9" s="32" t="s">
        <v>9</v>
      </c>
      <c r="AG9" s="10" t="s">
        <v>347</v>
      </c>
      <c r="AJ9" s="2">
        <v>0</v>
      </c>
      <c r="AK9" s="2" t="s">
        <v>9</v>
      </c>
      <c r="AL9" s="2">
        <v>0</v>
      </c>
      <c r="AM9" s="2" t="s">
        <v>9</v>
      </c>
      <c r="AN9" s="2">
        <v>0</v>
      </c>
      <c r="AO9" s="2" t="s">
        <v>9</v>
      </c>
      <c r="AP9" s="2">
        <v>0</v>
      </c>
      <c r="AQ9" s="2" t="s">
        <v>9</v>
      </c>
      <c r="AR9" s="2">
        <v>0</v>
      </c>
      <c r="AS9" s="2" t="s">
        <v>9</v>
      </c>
      <c r="AT9" s="2">
        <v>0</v>
      </c>
      <c r="AU9" s="2" t="s">
        <v>9</v>
      </c>
      <c r="AV9" s="2">
        <v>0</v>
      </c>
      <c r="AW9" s="2" t="s">
        <v>9</v>
      </c>
      <c r="AX9" s="2">
        <v>0</v>
      </c>
      <c r="AY9" s="2" t="s">
        <v>9</v>
      </c>
      <c r="AZ9" s="2">
        <v>0</v>
      </c>
      <c r="BA9" s="2" t="s">
        <v>9</v>
      </c>
      <c r="BB9" s="2">
        <v>0</v>
      </c>
      <c r="BC9" s="2" t="s">
        <v>9</v>
      </c>
      <c r="BD9" s="2">
        <v>0</v>
      </c>
      <c r="BE9" s="2" t="s">
        <v>9</v>
      </c>
      <c r="BF9" s="2">
        <v>0</v>
      </c>
      <c r="BG9" s="2" t="s">
        <v>9</v>
      </c>
      <c r="BH9" s="2">
        <v>0</v>
      </c>
      <c r="BI9" s="2" t="s">
        <v>9</v>
      </c>
      <c r="BJ9" s="2">
        <v>0</v>
      </c>
      <c r="BK9" s="2" t="s">
        <v>9</v>
      </c>
      <c r="BL9" s="2">
        <v>0</v>
      </c>
      <c r="BM9" s="2" t="s">
        <v>9</v>
      </c>
      <c r="BN9" s="2">
        <v>0</v>
      </c>
      <c r="BO9" s="2" t="s">
        <v>9</v>
      </c>
      <c r="BP9" s="2">
        <v>0</v>
      </c>
      <c r="BQ9" s="2" t="s">
        <v>9</v>
      </c>
      <c r="BR9" s="2">
        <v>0</v>
      </c>
      <c r="BS9" s="2" t="s">
        <v>9</v>
      </c>
      <c r="BT9" s="2">
        <v>0</v>
      </c>
      <c r="BU9" s="2" t="s">
        <v>9</v>
      </c>
      <c r="BV9" s="2">
        <v>0</v>
      </c>
      <c r="BW9" s="2" t="s">
        <v>9</v>
      </c>
      <c r="BX9" s="2">
        <v>0</v>
      </c>
      <c r="BY9" s="2" t="s">
        <v>9</v>
      </c>
      <c r="BZ9" s="2">
        <v>0</v>
      </c>
      <c r="CA9" s="2" t="s">
        <v>9</v>
      </c>
      <c r="CB9" s="2">
        <v>0</v>
      </c>
      <c r="CC9" s="2" t="s">
        <v>9</v>
      </c>
      <c r="CD9" s="2">
        <v>0</v>
      </c>
      <c r="CE9" s="2" t="s">
        <v>9</v>
      </c>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row>
    <row r="10" spans="2:161">
      <c r="B10" s="1" t="s">
        <v>4</v>
      </c>
      <c r="C10" s="1" t="s">
        <v>20</v>
      </c>
      <c r="D10" s="1" t="s">
        <v>6</v>
      </c>
      <c r="E10" s="1" t="s">
        <v>7</v>
      </c>
      <c r="F10" s="1" t="s">
        <v>8</v>
      </c>
      <c r="G10" s="1">
        <v>8</v>
      </c>
      <c r="H10" s="1" t="s">
        <v>9</v>
      </c>
      <c r="I10" s="1" t="s">
        <v>10</v>
      </c>
      <c r="J10" s="1">
        <v>8</v>
      </c>
      <c r="K10" s="1" t="s">
        <v>11</v>
      </c>
      <c r="L10" s="1" t="s">
        <v>9</v>
      </c>
      <c r="M10" s="1" t="s">
        <v>144</v>
      </c>
      <c r="N10" s="11" t="s">
        <v>9</v>
      </c>
      <c r="O10" s="7" t="s">
        <v>136</v>
      </c>
      <c r="P10" s="1" t="s">
        <v>9</v>
      </c>
      <c r="Q10" s="2">
        <v>2</v>
      </c>
      <c r="R10" s="2" t="s">
        <v>9</v>
      </c>
      <c r="S10" s="2">
        <v>0</v>
      </c>
      <c r="T10" s="2" t="s">
        <v>9</v>
      </c>
      <c r="U10" s="15">
        <v>192</v>
      </c>
      <c r="V10" s="1" t="s">
        <v>12</v>
      </c>
      <c r="X10" s="10" t="s">
        <v>237</v>
      </c>
      <c r="Y10" s="10" t="s">
        <v>20</v>
      </c>
      <c r="Z10" s="10" t="s">
        <v>12</v>
      </c>
      <c r="AC10" s="10" t="s">
        <v>365</v>
      </c>
      <c r="AD10" s="32" t="s">
        <v>285</v>
      </c>
      <c r="AE10" s="32" t="s">
        <v>365</v>
      </c>
      <c r="AF10" s="32" t="s">
        <v>9</v>
      </c>
      <c r="AG10" s="10" t="s">
        <v>347</v>
      </c>
      <c r="AJ10" s="2">
        <v>0</v>
      </c>
      <c r="AK10" s="2" t="s">
        <v>9</v>
      </c>
      <c r="AL10" s="2">
        <v>0</v>
      </c>
      <c r="AM10" s="2" t="s">
        <v>9</v>
      </c>
      <c r="AN10" s="2">
        <v>0</v>
      </c>
      <c r="AO10" s="2" t="s">
        <v>9</v>
      </c>
      <c r="AP10" s="2">
        <v>0</v>
      </c>
      <c r="AQ10" s="2" t="s">
        <v>9</v>
      </c>
      <c r="AR10" s="2">
        <v>0</v>
      </c>
      <c r="AS10" s="2" t="s">
        <v>9</v>
      </c>
      <c r="AT10" s="2">
        <v>0</v>
      </c>
      <c r="AU10" s="2" t="s">
        <v>9</v>
      </c>
      <c r="AV10" s="2">
        <v>0</v>
      </c>
      <c r="AW10" s="2" t="s">
        <v>9</v>
      </c>
      <c r="AX10" s="2">
        <v>0</v>
      </c>
      <c r="AY10" s="2" t="s">
        <v>9</v>
      </c>
      <c r="AZ10" s="2">
        <v>0</v>
      </c>
      <c r="BA10" s="2" t="s">
        <v>9</v>
      </c>
      <c r="BB10" s="2">
        <v>0</v>
      </c>
      <c r="BC10" s="2" t="s">
        <v>9</v>
      </c>
      <c r="BD10" s="2">
        <v>0</v>
      </c>
      <c r="BE10" s="2" t="s">
        <v>9</v>
      </c>
      <c r="BF10" s="2">
        <v>0</v>
      </c>
      <c r="BG10" s="2" t="s">
        <v>9</v>
      </c>
      <c r="BH10" s="2">
        <v>0</v>
      </c>
      <c r="BI10" s="2" t="s">
        <v>9</v>
      </c>
      <c r="BJ10" s="2">
        <v>0</v>
      </c>
      <c r="BK10" s="2" t="s">
        <v>9</v>
      </c>
      <c r="BL10" s="2">
        <v>0</v>
      </c>
      <c r="BM10" s="2" t="s">
        <v>9</v>
      </c>
      <c r="BN10" s="2">
        <v>0</v>
      </c>
      <c r="BO10" s="2" t="s">
        <v>9</v>
      </c>
      <c r="BP10" s="2">
        <v>0</v>
      </c>
      <c r="BQ10" s="2" t="s">
        <v>9</v>
      </c>
      <c r="BR10" s="2">
        <v>0</v>
      </c>
      <c r="BS10" s="2" t="s">
        <v>9</v>
      </c>
      <c r="BT10" s="2">
        <v>0</v>
      </c>
      <c r="BU10" s="2" t="s">
        <v>9</v>
      </c>
      <c r="BV10" s="2">
        <v>0</v>
      </c>
      <c r="BW10" s="2" t="s">
        <v>9</v>
      </c>
      <c r="BX10" s="2">
        <v>0</v>
      </c>
      <c r="BY10" s="2" t="s">
        <v>9</v>
      </c>
      <c r="BZ10" s="2">
        <v>0</v>
      </c>
      <c r="CA10" s="2" t="s">
        <v>9</v>
      </c>
      <c r="CB10" s="2">
        <v>0</v>
      </c>
      <c r="CC10" s="2" t="s">
        <v>9</v>
      </c>
      <c r="CD10" s="2">
        <v>0</v>
      </c>
      <c r="CE10" s="2" t="s">
        <v>9</v>
      </c>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row>
    <row r="11" spans="2:161">
      <c r="B11" s="1" t="s">
        <v>4</v>
      </c>
      <c r="C11" s="1" t="s">
        <v>21</v>
      </c>
      <c r="D11" s="1" t="s">
        <v>6</v>
      </c>
      <c r="E11" s="1" t="s">
        <v>7</v>
      </c>
      <c r="F11" s="1" t="s">
        <v>8</v>
      </c>
      <c r="G11" s="1">
        <v>9</v>
      </c>
      <c r="H11" s="1" t="s">
        <v>9</v>
      </c>
      <c r="I11" s="1" t="s">
        <v>10</v>
      </c>
      <c r="J11" s="1">
        <v>9</v>
      </c>
      <c r="K11" s="1" t="s">
        <v>11</v>
      </c>
      <c r="L11" s="1" t="s">
        <v>9</v>
      </c>
      <c r="M11" s="1" t="s">
        <v>146</v>
      </c>
      <c r="N11" s="11" t="s">
        <v>9</v>
      </c>
      <c r="O11" s="7" t="s">
        <v>121</v>
      </c>
      <c r="P11" s="1" t="s">
        <v>9</v>
      </c>
      <c r="Q11" s="2">
        <v>61</v>
      </c>
      <c r="R11" s="2" t="s">
        <v>9</v>
      </c>
      <c r="S11" s="2">
        <v>0</v>
      </c>
      <c r="T11" s="2" t="s">
        <v>9</v>
      </c>
      <c r="U11" s="15">
        <v>216</v>
      </c>
      <c r="V11" s="1" t="s">
        <v>12</v>
      </c>
      <c r="X11" s="10" t="s">
        <v>237</v>
      </c>
      <c r="Y11" s="10" t="s">
        <v>21</v>
      </c>
      <c r="Z11" s="10" t="s">
        <v>12</v>
      </c>
      <c r="AC11" s="10" t="s">
        <v>365</v>
      </c>
      <c r="AD11" s="32" t="s">
        <v>295</v>
      </c>
      <c r="AE11" s="32" t="s">
        <v>365</v>
      </c>
      <c r="AF11" s="32" t="s">
        <v>9</v>
      </c>
      <c r="AG11" s="10" t="s">
        <v>347</v>
      </c>
      <c r="AJ11" s="2">
        <v>0</v>
      </c>
      <c r="AK11" s="2" t="s">
        <v>9</v>
      </c>
      <c r="AL11" s="2">
        <v>0</v>
      </c>
      <c r="AM11" s="2" t="s">
        <v>9</v>
      </c>
      <c r="AN11" s="2">
        <v>0</v>
      </c>
      <c r="AO11" s="2" t="s">
        <v>9</v>
      </c>
      <c r="AP11" s="2">
        <v>0</v>
      </c>
      <c r="AQ11" s="2" t="s">
        <v>9</v>
      </c>
      <c r="AR11" s="2">
        <v>0</v>
      </c>
      <c r="AS11" s="2" t="s">
        <v>9</v>
      </c>
      <c r="AT11" s="2">
        <v>0</v>
      </c>
      <c r="AU11" s="2" t="s">
        <v>9</v>
      </c>
      <c r="AV11" s="2">
        <v>0</v>
      </c>
      <c r="AW11" s="2" t="s">
        <v>9</v>
      </c>
      <c r="AX11" s="2">
        <v>0</v>
      </c>
      <c r="AY11" s="2" t="s">
        <v>9</v>
      </c>
      <c r="AZ11" s="2">
        <v>0</v>
      </c>
      <c r="BA11" s="2" t="s">
        <v>9</v>
      </c>
      <c r="BB11" s="2">
        <v>0</v>
      </c>
      <c r="BC11" s="2" t="s">
        <v>9</v>
      </c>
      <c r="BD11" s="2">
        <v>0</v>
      </c>
      <c r="BE11" s="2" t="s">
        <v>9</v>
      </c>
      <c r="BF11" s="2">
        <v>0</v>
      </c>
      <c r="BG11" s="2" t="s">
        <v>9</v>
      </c>
      <c r="BH11" s="2">
        <v>0</v>
      </c>
      <c r="BI11" s="2" t="s">
        <v>9</v>
      </c>
      <c r="BJ11" s="2">
        <v>0</v>
      </c>
      <c r="BK11" s="2" t="s">
        <v>9</v>
      </c>
      <c r="BL11" s="2">
        <v>0</v>
      </c>
      <c r="BM11" s="2" t="s">
        <v>9</v>
      </c>
      <c r="BN11" s="2">
        <v>0</v>
      </c>
      <c r="BO11" s="2" t="s">
        <v>9</v>
      </c>
      <c r="BP11" s="2">
        <v>0</v>
      </c>
      <c r="BQ11" s="2" t="s">
        <v>9</v>
      </c>
      <c r="BR11" s="2">
        <v>0</v>
      </c>
      <c r="BS11" s="2" t="s">
        <v>9</v>
      </c>
      <c r="BT11" s="2">
        <v>0</v>
      </c>
      <c r="BU11" s="2" t="s">
        <v>9</v>
      </c>
      <c r="BV11" s="2">
        <v>0</v>
      </c>
      <c r="BW11" s="2" t="s">
        <v>9</v>
      </c>
      <c r="BX11" s="2">
        <v>0</v>
      </c>
      <c r="BY11" s="2" t="s">
        <v>9</v>
      </c>
      <c r="BZ11" s="2">
        <v>0</v>
      </c>
      <c r="CA11" s="2" t="s">
        <v>9</v>
      </c>
      <c r="CB11" s="2">
        <v>0</v>
      </c>
      <c r="CC11" s="2" t="s">
        <v>9</v>
      </c>
      <c r="CD11" s="2">
        <v>0</v>
      </c>
      <c r="CE11" s="2" t="s">
        <v>9</v>
      </c>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row>
    <row r="12" spans="2:161">
      <c r="B12" s="1" t="s">
        <v>4</v>
      </c>
      <c r="C12" s="1" t="s">
        <v>22</v>
      </c>
      <c r="D12" s="1" t="s">
        <v>6</v>
      </c>
      <c r="E12" s="1" t="s">
        <v>7</v>
      </c>
      <c r="F12" s="1" t="s">
        <v>8</v>
      </c>
      <c r="G12" s="1">
        <v>10</v>
      </c>
      <c r="H12" s="1" t="s">
        <v>9</v>
      </c>
      <c r="I12" s="1" t="s">
        <v>10</v>
      </c>
      <c r="J12" s="1">
        <v>10</v>
      </c>
      <c r="K12" s="1" t="s">
        <v>11</v>
      </c>
      <c r="L12" s="1" t="s">
        <v>9</v>
      </c>
      <c r="M12" s="1" t="s">
        <v>146</v>
      </c>
      <c r="N12" s="11" t="s">
        <v>9</v>
      </c>
      <c r="O12" s="7" t="s">
        <v>121</v>
      </c>
      <c r="P12" s="1" t="s">
        <v>9</v>
      </c>
      <c r="Q12" s="2">
        <v>60</v>
      </c>
      <c r="R12" s="2" t="s">
        <v>9</v>
      </c>
      <c r="S12" s="2">
        <v>0</v>
      </c>
      <c r="T12" s="2" t="s">
        <v>9</v>
      </c>
      <c r="U12" s="15">
        <v>240</v>
      </c>
      <c r="V12" s="1" t="s">
        <v>12</v>
      </c>
      <c r="X12" s="10" t="s">
        <v>237</v>
      </c>
      <c r="Y12" s="10" t="s">
        <v>22</v>
      </c>
      <c r="Z12" s="10" t="s">
        <v>12</v>
      </c>
      <c r="AC12" s="10" t="s">
        <v>365</v>
      </c>
      <c r="AD12" s="32" t="s">
        <v>306</v>
      </c>
      <c r="AE12" s="32" t="s">
        <v>365</v>
      </c>
      <c r="AF12" s="32" t="s">
        <v>9</v>
      </c>
      <c r="AG12" s="10" t="s">
        <v>347</v>
      </c>
      <c r="AJ12" s="2">
        <v>0</v>
      </c>
      <c r="AK12" s="2" t="s">
        <v>9</v>
      </c>
      <c r="AL12" s="2">
        <v>0</v>
      </c>
      <c r="AM12" s="2" t="s">
        <v>9</v>
      </c>
      <c r="AN12" s="2">
        <v>0</v>
      </c>
      <c r="AO12" s="2" t="s">
        <v>9</v>
      </c>
      <c r="AP12" s="2">
        <v>0</v>
      </c>
      <c r="AQ12" s="2" t="s">
        <v>9</v>
      </c>
      <c r="AR12" s="2">
        <v>0</v>
      </c>
      <c r="AS12" s="2" t="s">
        <v>9</v>
      </c>
      <c r="AT12" s="2">
        <v>0</v>
      </c>
      <c r="AU12" s="2" t="s">
        <v>9</v>
      </c>
      <c r="AV12" s="2">
        <v>0</v>
      </c>
      <c r="AW12" s="2" t="s">
        <v>9</v>
      </c>
      <c r="AX12" s="2">
        <v>0</v>
      </c>
      <c r="AY12" s="2" t="s">
        <v>9</v>
      </c>
      <c r="AZ12" s="2">
        <v>0</v>
      </c>
      <c r="BA12" s="2" t="s">
        <v>9</v>
      </c>
      <c r="BB12" s="2">
        <v>0</v>
      </c>
      <c r="BC12" s="2" t="s">
        <v>9</v>
      </c>
      <c r="BD12" s="2">
        <v>0</v>
      </c>
      <c r="BE12" s="2" t="s">
        <v>9</v>
      </c>
      <c r="BF12" s="2">
        <v>0</v>
      </c>
      <c r="BG12" s="2" t="s">
        <v>9</v>
      </c>
      <c r="BH12" s="2">
        <v>0</v>
      </c>
      <c r="BI12" s="2" t="s">
        <v>9</v>
      </c>
      <c r="BJ12" s="2">
        <v>0</v>
      </c>
      <c r="BK12" s="2" t="s">
        <v>9</v>
      </c>
      <c r="BL12" s="2">
        <v>0</v>
      </c>
      <c r="BM12" s="2" t="s">
        <v>9</v>
      </c>
      <c r="BN12" s="2">
        <v>0</v>
      </c>
      <c r="BO12" s="2" t="s">
        <v>9</v>
      </c>
      <c r="BP12" s="2">
        <v>0</v>
      </c>
      <c r="BQ12" s="2" t="s">
        <v>9</v>
      </c>
      <c r="BR12" s="2">
        <v>0</v>
      </c>
      <c r="BS12" s="2" t="s">
        <v>9</v>
      </c>
      <c r="BT12" s="2">
        <v>0</v>
      </c>
      <c r="BU12" s="2" t="s">
        <v>9</v>
      </c>
      <c r="BV12" s="2">
        <v>0</v>
      </c>
      <c r="BW12" s="2" t="s">
        <v>9</v>
      </c>
      <c r="BX12" s="2">
        <v>0</v>
      </c>
      <c r="BY12" s="2" t="s">
        <v>9</v>
      </c>
      <c r="BZ12" s="2">
        <v>0</v>
      </c>
      <c r="CA12" s="2" t="s">
        <v>9</v>
      </c>
      <c r="CB12" s="2">
        <v>0</v>
      </c>
      <c r="CC12" s="2" t="s">
        <v>9</v>
      </c>
      <c r="CD12" s="2">
        <v>0</v>
      </c>
      <c r="CE12" s="2" t="s">
        <v>9</v>
      </c>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row>
    <row r="13" spans="2:161">
      <c r="B13" s="1" t="s">
        <v>4</v>
      </c>
      <c r="C13" s="1" t="s">
        <v>23</v>
      </c>
      <c r="D13" s="1" t="s">
        <v>6</v>
      </c>
      <c r="E13" s="1" t="s">
        <v>7</v>
      </c>
      <c r="F13" s="1" t="s">
        <v>8</v>
      </c>
      <c r="G13" s="1">
        <v>11</v>
      </c>
      <c r="H13" s="1" t="s">
        <v>9</v>
      </c>
      <c r="I13" s="1" t="s">
        <v>10</v>
      </c>
      <c r="J13" s="1">
        <v>11</v>
      </c>
      <c r="K13" s="1" t="s">
        <v>11</v>
      </c>
      <c r="L13" s="1" t="s">
        <v>9</v>
      </c>
      <c r="M13" s="1" t="s">
        <v>146</v>
      </c>
      <c r="N13" s="11" t="s">
        <v>9</v>
      </c>
      <c r="O13" s="7" t="s">
        <v>121</v>
      </c>
      <c r="P13" s="1" t="s">
        <v>9</v>
      </c>
      <c r="Q13" s="2">
        <v>66</v>
      </c>
      <c r="R13" s="2" t="s">
        <v>9</v>
      </c>
      <c r="S13" s="2">
        <v>0</v>
      </c>
      <c r="T13" s="2" t="s">
        <v>9</v>
      </c>
      <c r="U13" s="15">
        <v>264</v>
      </c>
      <c r="V13" s="1" t="s">
        <v>12</v>
      </c>
      <c r="X13" s="10" t="s">
        <v>237</v>
      </c>
      <c r="Y13" s="10" t="s">
        <v>23</v>
      </c>
      <c r="Z13" s="10" t="s">
        <v>12</v>
      </c>
      <c r="AC13" s="10" t="s">
        <v>365</v>
      </c>
      <c r="AD13" s="32" t="s">
        <v>307</v>
      </c>
      <c r="AE13" s="32" t="s">
        <v>365</v>
      </c>
      <c r="AF13" s="32" t="s">
        <v>9</v>
      </c>
      <c r="AG13" s="10" t="s">
        <v>347</v>
      </c>
      <c r="AJ13" s="2">
        <v>0</v>
      </c>
      <c r="AK13" s="2" t="s">
        <v>9</v>
      </c>
      <c r="AL13" s="2">
        <v>0</v>
      </c>
      <c r="AM13" s="2" t="s">
        <v>9</v>
      </c>
      <c r="AN13" s="2">
        <v>0</v>
      </c>
      <c r="AO13" s="2" t="s">
        <v>9</v>
      </c>
      <c r="AP13" s="2">
        <v>0</v>
      </c>
      <c r="AQ13" s="2" t="s">
        <v>9</v>
      </c>
      <c r="AR13" s="2">
        <v>0</v>
      </c>
      <c r="AS13" s="2" t="s">
        <v>9</v>
      </c>
      <c r="AT13" s="2">
        <v>0</v>
      </c>
      <c r="AU13" s="2" t="s">
        <v>9</v>
      </c>
      <c r="AV13" s="2">
        <v>0</v>
      </c>
      <c r="AW13" s="2" t="s">
        <v>9</v>
      </c>
      <c r="AX13" s="2">
        <v>0</v>
      </c>
      <c r="AY13" s="2" t="s">
        <v>9</v>
      </c>
      <c r="AZ13" s="2">
        <v>0</v>
      </c>
      <c r="BA13" s="2" t="s">
        <v>9</v>
      </c>
      <c r="BB13" s="2">
        <v>0</v>
      </c>
      <c r="BC13" s="2" t="s">
        <v>9</v>
      </c>
      <c r="BD13" s="2">
        <v>0</v>
      </c>
      <c r="BE13" s="2" t="s">
        <v>9</v>
      </c>
      <c r="BF13" s="2">
        <v>0</v>
      </c>
      <c r="BG13" s="2" t="s">
        <v>9</v>
      </c>
      <c r="BH13" s="2">
        <v>0</v>
      </c>
      <c r="BI13" s="2" t="s">
        <v>9</v>
      </c>
      <c r="BJ13" s="2">
        <v>0</v>
      </c>
      <c r="BK13" s="2" t="s">
        <v>9</v>
      </c>
      <c r="BL13" s="2">
        <v>0</v>
      </c>
      <c r="BM13" s="2" t="s">
        <v>9</v>
      </c>
      <c r="BN13" s="2">
        <v>0</v>
      </c>
      <c r="BO13" s="2" t="s">
        <v>9</v>
      </c>
      <c r="BP13" s="2">
        <v>0</v>
      </c>
      <c r="BQ13" s="2" t="s">
        <v>9</v>
      </c>
      <c r="BR13" s="2">
        <v>0</v>
      </c>
      <c r="BS13" s="2" t="s">
        <v>9</v>
      </c>
      <c r="BT13" s="2">
        <v>0</v>
      </c>
      <c r="BU13" s="2" t="s">
        <v>9</v>
      </c>
      <c r="BV13" s="2">
        <v>0</v>
      </c>
      <c r="BW13" s="2" t="s">
        <v>9</v>
      </c>
      <c r="BX13" s="2">
        <v>0</v>
      </c>
      <c r="BY13" s="2" t="s">
        <v>9</v>
      </c>
      <c r="BZ13" s="2">
        <v>0</v>
      </c>
      <c r="CA13" s="2" t="s">
        <v>9</v>
      </c>
      <c r="CB13" s="2">
        <v>0</v>
      </c>
      <c r="CC13" s="2" t="s">
        <v>9</v>
      </c>
      <c r="CD13" s="2">
        <v>0</v>
      </c>
      <c r="CE13" s="2" t="s">
        <v>9</v>
      </c>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row>
    <row r="14" spans="2:161">
      <c r="B14" s="1" t="s">
        <v>4</v>
      </c>
      <c r="C14" s="1" t="s">
        <v>24</v>
      </c>
      <c r="D14" s="1" t="s">
        <v>6</v>
      </c>
      <c r="E14" s="1" t="s">
        <v>7</v>
      </c>
      <c r="F14" s="1" t="s">
        <v>8</v>
      </c>
      <c r="G14" s="1">
        <v>12</v>
      </c>
      <c r="H14" s="1" t="s">
        <v>9</v>
      </c>
      <c r="I14" s="1" t="s">
        <v>10</v>
      </c>
      <c r="J14" s="1">
        <v>12</v>
      </c>
      <c r="K14" s="1" t="s">
        <v>11</v>
      </c>
      <c r="L14" s="1" t="s">
        <v>9</v>
      </c>
      <c r="M14" s="1" t="s">
        <v>150</v>
      </c>
      <c r="N14" s="11" t="s">
        <v>9</v>
      </c>
      <c r="O14" s="7" t="s">
        <v>136</v>
      </c>
      <c r="P14" s="1" t="s">
        <v>9</v>
      </c>
      <c r="Q14" s="2">
        <v>31.9</v>
      </c>
      <c r="R14" s="2" t="s">
        <v>9</v>
      </c>
      <c r="S14" s="2">
        <v>0</v>
      </c>
      <c r="T14" s="2" t="s">
        <v>9</v>
      </c>
      <c r="U14" s="15">
        <v>288</v>
      </c>
      <c r="V14" s="1" t="s">
        <v>12</v>
      </c>
      <c r="X14" s="10" t="s">
        <v>237</v>
      </c>
      <c r="Y14" s="10" t="s">
        <v>24</v>
      </c>
      <c r="Z14" s="10" t="s">
        <v>12</v>
      </c>
      <c r="AC14" s="10" t="s">
        <v>365</v>
      </c>
      <c r="AD14" s="32" t="s">
        <v>320</v>
      </c>
      <c r="AE14" s="32" t="s">
        <v>365</v>
      </c>
      <c r="AF14" s="32" t="s">
        <v>9</v>
      </c>
      <c r="AG14" s="10" t="s">
        <v>347</v>
      </c>
      <c r="AJ14" s="2">
        <v>0</v>
      </c>
      <c r="AK14" s="2" t="s">
        <v>9</v>
      </c>
      <c r="AL14" s="2">
        <v>0</v>
      </c>
      <c r="AM14" s="2" t="s">
        <v>9</v>
      </c>
      <c r="AN14" s="2">
        <v>0</v>
      </c>
      <c r="AO14" s="2" t="s">
        <v>9</v>
      </c>
      <c r="AP14" s="2">
        <v>0</v>
      </c>
      <c r="AQ14" s="2" t="s">
        <v>9</v>
      </c>
      <c r="AR14" s="2">
        <v>0</v>
      </c>
      <c r="AS14" s="2" t="s">
        <v>9</v>
      </c>
      <c r="AT14" s="2">
        <v>0</v>
      </c>
      <c r="AU14" s="2" t="s">
        <v>9</v>
      </c>
      <c r="AV14" s="2">
        <v>0</v>
      </c>
      <c r="AW14" s="2" t="s">
        <v>9</v>
      </c>
      <c r="AX14" s="2">
        <v>0</v>
      </c>
      <c r="AY14" s="2" t="s">
        <v>9</v>
      </c>
      <c r="AZ14" s="2">
        <v>0</v>
      </c>
      <c r="BA14" s="2" t="s">
        <v>9</v>
      </c>
      <c r="BB14" s="2">
        <v>0</v>
      </c>
      <c r="BC14" s="2" t="s">
        <v>9</v>
      </c>
      <c r="BD14" s="2">
        <v>0</v>
      </c>
      <c r="BE14" s="2" t="s">
        <v>9</v>
      </c>
      <c r="BF14" s="2">
        <v>0</v>
      </c>
      <c r="BG14" s="2" t="s">
        <v>9</v>
      </c>
      <c r="BH14" s="2">
        <v>0</v>
      </c>
      <c r="BI14" s="2" t="s">
        <v>9</v>
      </c>
      <c r="BJ14" s="2">
        <v>0</v>
      </c>
      <c r="BK14" s="2" t="s">
        <v>9</v>
      </c>
      <c r="BL14" s="2">
        <v>0</v>
      </c>
      <c r="BM14" s="2" t="s">
        <v>9</v>
      </c>
      <c r="BN14" s="2">
        <v>0</v>
      </c>
      <c r="BO14" s="2" t="s">
        <v>9</v>
      </c>
      <c r="BP14" s="2">
        <v>0</v>
      </c>
      <c r="BQ14" s="2" t="s">
        <v>9</v>
      </c>
      <c r="BR14" s="2">
        <v>0</v>
      </c>
      <c r="BS14" s="2" t="s">
        <v>9</v>
      </c>
      <c r="BT14" s="2">
        <v>0</v>
      </c>
      <c r="BU14" s="2" t="s">
        <v>9</v>
      </c>
      <c r="BV14" s="2">
        <v>0</v>
      </c>
      <c r="BW14" s="2" t="s">
        <v>9</v>
      </c>
      <c r="BX14" s="2">
        <v>0</v>
      </c>
      <c r="BY14" s="2" t="s">
        <v>9</v>
      </c>
      <c r="BZ14" s="2">
        <v>0</v>
      </c>
      <c r="CA14" s="2" t="s">
        <v>9</v>
      </c>
      <c r="CB14" s="2">
        <v>0</v>
      </c>
      <c r="CC14" s="2" t="s">
        <v>9</v>
      </c>
      <c r="CD14" s="2">
        <v>0</v>
      </c>
      <c r="CE14" s="2" t="s">
        <v>9</v>
      </c>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row>
    <row r="15" spans="2:161">
      <c r="B15" s="1" t="s">
        <v>4</v>
      </c>
      <c r="C15" s="1" t="s">
        <v>25</v>
      </c>
      <c r="D15" s="1" t="s">
        <v>6</v>
      </c>
      <c r="E15" s="1" t="s">
        <v>7</v>
      </c>
      <c r="F15" s="1" t="s">
        <v>8</v>
      </c>
      <c r="G15" s="1">
        <v>13</v>
      </c>
      <c r="H15" s="1" t="s">
        <v>9</v>
      </c>
      <c r="I15" s="1" t="s">
        <v>10</v>
      </c>
      <c r="J15" s="1">
        <v>13</v>
      </c>
      <c r="K15" s="1" t="s">
        <v>11</v>
      </c>
      <c r="L15" s="1" t="s">
        <v>9</v>
      </c>
      <c r="M15" s="1" t="s">
        <v>151</v>
      </c>
      <c r="N15" s="11" t="s">
        <v>9</v>
      </c>
      <c r="O15" s="7" t="s">
        <v>126</v>
      </c>
      <c r="P15" s="1" t="s">
        <v>9</v>
      </c>
      <c r="Q15" s="2">
        <v>51</v>
      </c>
      <c r="R15" s="2" t="s">
        <v>9</v>
      </c>
      <c r="S15" s="2">
        <v>0</v>
      </c>
      <c r="T15" s="2" t="s">
        <v>9</v>
      </c>
      <c r="U15" s="15">
        <v>312</v>
      </c>
      <c r="V15" s="1" t="s">
        <v>12</v>
      </c>
      <c r="X15" s="10" t="s">
        <v>237</v>
      </c>
      <c r="Y15" s="10" t="s">
        <v>25</v>
      </c>
      <c r="Z15" s="10" t="s">
        <v>12</v>
      </c>
      <c r="AC15" s="10" t="s">
        <v>365</v>
      </c>
      <c r="AD15" s="32" t="s">
        <v>321</v>
      </c>
      <c r="AE15" s="32" t="s">
        <v>365</v>
      </c>
      <c r="AF15" s="32" t="s">
        <v>9</v>
      </c>
      <c r="AG15" s="10" t="s">
        <v>347</v>
      </c>
      <c r="AJ15" s="2">
        <v>0</v>
      </c>
      <c r="AK15" s="2" t="s">
        <v>9</v>
      </c>
      <c r="AL15" s="2">
        <v>0</v>
      </c>
      <c r="AM15" s="2" t="s">
        <v>9</v>
      </c>
      <c r="AN15" s="2">
        <v>0</v>
      </c>
      <c r="AO15" s="2" t="s">
        <v>9</v>
      </c>
      <c r="AP15" s="2">
        <v>0</v>
      </c>
      <c r="AQ15" s="2" t="s">
        <v>9</v>
      </c>
      <c r="AR15" s="2">
        <v>0</v>
      </c>
      <c r="AS15" s="2" t="s">
        <v>9</v>
      </c>
      <c r="AT15" s="2">
        <v>0</v>
      </c>
      <c r="AU15" s="2" t="s">
        <v>9</v>
      </c>
      <c r="AV15" s="2">
        <v>0</v>
      </c>
      <c r="AW15" s="2" t="s">
        <v>9</v>
      </c>
      <c r="AX15" s="2">
        <v>0</v>
      </c>
      <c r="AY15" s="2" t="s">
        <v>9</v>
      </c>
      <c r="AZ15" s="2">
        <v>0</v>
      </c>
      <c r="BA15" s="2" t="s">
        <v>9</v>
      </c>
      <c r="BB15" s="2">
        <v>0</v>
      </c>
      <c r="BC15" s="2" t="s">
        <v>9</v>
      </c>
      <c r="BD15" s="2">
        <v>0</v>
      </c>
      <c r="BE15" s="2" t="s">
        <v>9</v>
      </c>
      <c r="BF15" s="2">
        <v>0</v>
      </c>
      <c r="BG15" s="2" t="s">
        <v>9</v>
      </c>
      <c r="BH15" s="2">
        <v>0</v>
      </c>
      <c r="BI15" s="2" t="s">
        <v>9</v>
      </c>
      <c r="BJ15" s="2">
        <v>0</v>
      </c>
      <c r="BK15" s="2" t="s">
        <v>9</v>
      </c>
      <c r="BL15" s="2">
        <v>0</v>
      </c>
      <c r="BM15" s="2" t="s">
        <v>9</v>
      </c>
      <c r="BN15" s="2">
        <v>0</v>
      </c>
      <c r="BO15" s="2" t="s">
        <v>9</v>
      </c>
      <c r="BP15" s="2">
        <v>0</v>
      </c>
      <c r="BQ15" s="2" t="s">
        <v>9</v>
      </c>
      <c r="BR15" s="2">
        <v>0</v>
      </c>
      <c r="BS15" s="2" t="s">
        <v>9</v>
      </c>
      <c r="BT15" s="2">
        <v>0</v>
      </c>
      <c r="BU15" s="2" t="s">
        <v>9</v>
      </c>
      <c r="BV15" s="2">
        <v>0</v>
      </c>
      <c r="BW15" s="2" t="s">
        <v>9</v>
      </c>
      <c r="BX15" s="2">
        <v>0</v>
      </c>
      <c r="BY15" s="2" t="s">
        <v>9</v>
      </c>
      <c r="BZ15" s="2">
        <v>0</v>
      </c>
      <c r="CA15" s="2" t="s">
        <v>9</v>
      </c>
      <c r="CB15" s="2">
        <v>0</v>
      </c>
      <c r="CC15" s="2" t="s">
        <v>9</v>
      </c>
      <c r="CD15" s="2">
        <v>0</v>
      </c>
      <c r="CE15" s="2" t="s">
        <v>9</v>
      </c>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row>
    <row r="16" spans="2:161">
      <c r="B16" s="1" t="s">
        <v>4</v>
      </c>
      <c r="C16" s="1" t="s">
        <v>26</v>
      </c>
      <c r="D16" s="1" t="s">
        <v>6</v>
      </c>
      <c r="E16" s="1" t="s">
        <v>7</v>
      </c>
      <c r="F16" s="1" t="s">
        <v>8</v>
      </c>
      <c r="G16" s="1">
        <v>14</v>
      </c>
      <c r="H16" s="1" t="s">
        <v>9</v>
      </c>
      <c r="I16" s="1" t="s">
        <v>10</v>
      </c>
      <c r="J16" s="1">
        <v>14</v>
      </c>
      <c r="K16" s="1" t="s">
        <v>11</v>
      </c>
      <c r="L16" s="1" t="s">
        <v>9</v>
      </c>
      <c r="M16" s="1" t="s">
        <v>152</v>
      </c>
      <c r="N16" s="11" t="s">
        <v>9</v>
      </c>
      <c r="O16" s="7" t="s">
        <v>139</v>
      </c>
      <c r="P16" s="1" t="s">
        <v>9</v>
      </c>
      <c r="Q16" s="2">
        <v>0</v>
      </c>
      <c r="R16" s="2" t="s">
        <v>9</v>
      </c>
      <c r="S16" s="2">
        <v>0</v>
      </c>
      <c r="T16" s="2" t="s">
        <v>9</v>
      </c>
      <c r="U16" s="15">
        <v>336</v>
      </c>
      <c r="V16" s="1" t="s">
        <v>12</v>
      </c>
      <c r="X16" s="10" t="s">
        <v>237</v>
      </c>
      <c r="Y16" s="10" t="s">
        <v>26</v>
      </c>
      <c r="Z16" s="10" t="s">
        <v>12</v>
      </c>
      <c r="AC16" s="10" t="s">
        <v>365</v>
      </c>
      <c r="AD16" s="32" t="s">
        <v>322</v>
      </c>
      <c r="AE16" s="32" t="s">
        <v>365</v>
      </c>
      <c r="AF16" s="32" t="s">
        <v>9</v>
      </c>
      <c r="AG16" s="10" t="s">
        <v>347</v>
      </c>
      <c r="AJ16" s="2">
        <v>0</v>
      </c>
      <c r="AK16" s="2" t="s">
        <v>9</v>
      </c>
      <c r="AL16" s="2">
        <v>0</v>
      </c>
      <c r="AM16" s="2" t="s">
        <v>9</v>
      </c>
      <c r="AN16" s="2">
        <v>0</v>
      </c>
      <c r="AO16" s="2" t="s">
        <v>9</v>
      </c>
      <c r="AP16" s="2">
        <v>0</v>
      </c>
      <c r="AQ16" s="2" t="s">
        <v>9</v>
      </c>
      <c r="AR16" s="2">
        <v>0</v>
      </c>
      <c r="AS16" s="2" t="s">
        <v>9</v>
      </c>
      <c r="AT16" s="2">
        <v>0</v>
      </c>
      <c r="AU16" s="2" t="s">
        <v>9</v>
      </c>
      <c r="AV16" s="2">
        <v>0</v>
      </c>
      <c r="AW16" s="2" t="s">
        <v>9</v>
      </c>
      <c r="AX16" s="2">
        <v>0</v>
      </c>
      <c r="AY16" s="2" t="s">
        <v>9</v>
      </c>
      <c r="AZ16" s="2">
        <v>0</v>
      </c>
      <c r="BA16" s="2" t="s">
        <v>9</v>
      </c>
      <c r="BB16" s="2">
        <v>0</v>
      </c>
      <c r="BC16" s="2" t="s">
        <v>9</v>
      </c>
      <c r="BD16" s="2">
        <v>0</v>
      </c>
      <c r="BE16" s="2" t="s">
        <v>9</v>
      </c>
      <c r="BF16" s="2">
        <v>0</v>
      </c>
      <c r="BG16" s="2" t="s">
        <v>9</v>
      </c>
      <c r="BH16" s="2">
        <v>0</v>
      </c>
      <c r="BI16" s="2" t="s">
        <v>9</v>
      </c>
      <c r="BJ16" s="2">
        <v>0</v>
      </c>
      <c r="BK16" s="2" t="s">
        <v>9</v>
      </c>
      <c r="BL16" s="2">
        <v>0</v>
      </c>
      <c r="BM16" s="2" t="s">
        <v>9</v>
      </c>
      <c r="BN16" s="2">
        <v>0</v>
      </c>
      <c r="BO16" s="2" t="s">
        <v>9</v>
      </c>
      <c r="BP16" s="2">
        <v>0</v>
      </c>
      <c r="BQ16" s="2" t="s">
        <v>9</v>
      </c>
      <c r="BR16" s="2">
        <v>0</v>
      </c>
      <c r="BS16" s="2" t="s">
        <v>9</v>
      </c>
      <c r="BT16" s="2">
        <v>0</v>
      </c>
      <c r="BU16" s="2" t="s">
        <v>9</v>
      </c>
      <c r="BV16" s="2">
        <v>0</v>
      </c>
      <c r="BW16" s="2" t="s">
        <v>9</v>
      </c>
      <c r="BX16" s="2">
        <v>0</v>
      </c>
      <c r="BY16" s="2" t="s">
        <v>9</v>
      </c>
      <c r="BZ16" s="2">
        <v>0</v>
      </c>
      <c r="CA16" s="2" t="s">
        <v>9</v>
      </c>
      <c r="CB16" s="2">
        <v>0</v>
      </c>
      <c r="CC16" s="2" t="s">
        <v>9</v>
      </c>
      <c r="CD16" s="2">
        <v>0</v>
      </c>
      <c r="CE16" s="2" t="s">
        <v>9</v>
      </c>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row>
    <row r="17" spans="2:161">
      <c r="B17" s="1" t="s">
        <v>4</v>
      </c>
      <c r="C17" s="1" t="s">
        <v>27</v>
      </c>
      <c r="D17" s="1" t="s">
        <v>6</v>
      </c>
      <c r="E17" s="1" t="s">
        <v>7</v>
      </c>
      <c r="F17" s="1" t="s">
        <v>8</v>
      </c>
      <c r="G17" s="1">
        <v>15</v>
      </c>
      <c r="H17" s="1" t="s">
        <v>9</v>
      </c>
      <c r="I17" s="1" t="s">
        <v>10</v>
      </c>
      <c r="J17" s="1">
        <v>15</v>
      </c>
      <c r="K17" s="1" t="s">
        <v>11</v>
      </c>
      <c r="L17" s="1" t="s">
        <v>9</v>
      </c>
      <c r="M17" s="1" t="s">
        <v>152</v>
      </c>
      <c r="N17" s="11" t="s">
        <v>9</v>
      </c>
      <c r="O17" s="7" t="s">
        <v>139</v>
      </c>
      <c r="P17" s="1" t="s">
        <v>9</v>
      </c>
      <c r="Q17" s="2">
        <v>0</v>
      </c>
      <c r="R17" s="2" t="s">
        <v>9</v>
      </c>
      <c r="S17" s="2">
        <v>0</v>
      </c>
      <c r="T17" s="2" t="s">
        <v>9</v>
      </c>
      <c r="U17" s="15">
        <v>360</v>
      </c>
      <c r="V17" s="1" t="s">
        <v>12</v>
      </c>
      <c r="X17" s="10" t="s">
        <v>237</v>
      </c>
      <c r="Y17" s="10" t="s">
        <v>27</v>
      </c>
      <c r="Z17" s="10" t="s">
        <v>12</v>
      </c>
      <c r="AC17" s="10" t="s">
        <v>365</v>
      </c>
      <c r="AD17" s="32" t="s">
        <v>323</v>
      </c>
      <c r="AE17" s="32" t="s">
        <v>365</v>
      </c>
      <c r="AF17" s="32" t="s">
        <v>9</v>
      </c>
      <c r="AG17" s="10" t="s">
        <v>347</v>
      </c>
      <c r="AJ17" s="2">
        <v>0</v>
      </c>
      <c r="AK17" s="2" t="s">
        <v>9</v>
      </c>
      <c r="AL17" s="2">
        <v>0</v>
      </c>
      <c r="AM17" s="2" t="s">
        <v>9</v>
      </c>
      <c r="AN17" s="2">
        <v>0</v>
      </c>
      <c r="AO17" s="2" t="s">
        <v>9</v>
      </c>
      <c r="AP17" s="2">
        <v>0</v>
      </c>
      <c r="AQ17" s="2" t="s">
        <v>9</v>
      </c>
      <c r="AR17" s="2">
        <v>0</v>
      </c>
      <c r="AS17" s="2" t="s">
        <v>9</v>
      </c>
      <c r="AT17" s="2">
        <v>0</v>
      </c>
      <c r="AU17" s="2" t="s">
        <v>9</v>
      </c>
      <c r="AV17" s="2">
        <v>0</v>
      </c>
      <c r="AW17" s="2" t="s">
        <v>9</v>
      </c>
      <c r="AX17" s="2">
        <v>0</v>
      </c>
      <c r="AY17" s="2" t="s">
        <v>9</v>
      </c>
      <c r="AZ17" s="2">
        <v>0</v>
      </c>
      <c r="BA17" s="2" t="s">
        <v>9</v>
      </c>
      <c r="BB17" s="2">
        <v>0</v>
      </c>
      <c r="BC17" s="2" t="s">
        <v>9</v>
      </c>
      <c r="BD17" s="2">
        <v>0</v>
      </c>
      <c r="BE17" s="2" t="s">
        <v>9</v>
      </c>
      <c r="BF17" s="2">
        <v>0</v>
      </c>
      <c r="BG17" s="2" t="s">
        <v>9</v>
      </c>
      <c r="BH17" s="2">
        <v>0</v>
      </c>
      <c r="BI17" s="2" t="s">
        <v>9</v>
      </c>
      <c r="BJ17" s="2">
        <v>0</v>
      </c>
      <c r="BK17" s="2" t="s">
        <v>9</v>
      </c>
      <c r="BL17" s="2">
        <v>0</v>
      </c>
      <c r="BM17" s="2" t="s">
        <v>9</v>
      </c>
      <c r="BN17" s="2">
        <v>0</v>
      </c>
      <c r="BO17" s="2" t="s">
        <v>9</v>
      </c>
      <c r="BP17" s="2">
        <v>0</v>
      </c>
      <c r="BQ17" s="2" t="s">
        <v>9</v>
      </c>
      <c r="BR17" s="2">
        <v>0</v>
      </c>
      <c r="BS17" s="2" t="s">
        <v>9</v>
      </c>
      <c r="BT17" s="2">
        <v>0</v>
      </c>
      <c r="BU17" s="2" t="s">
        <v>9</v>
      </c>
      <c r="BV17" s="2">
        <v>0</v>
      </c>
      <c r="BW17" s="2" t="s">
        <v>9</v>
      </c>
      <c r="BX17" s="2">
        <v>0</v>
      </c>
      <c r="BY17" s="2" t="s">
        <v>9</v>
      </c>
      <c r="BZ17" s="2">
        <v>0</v>
      </c>
      <c r="CA17" s="2" t="s">
        <v>9</v>
      </c>
      <c r="CB17" s="2">
        <v>0</v>
      </c>
      <c r="CC17" s="2" t="s">
        <v>9</v>
      </c>
      <c r="CD17" s="2">
        <v>0</v>
      </c>
      <c r="CE17" s="2" t="s">
        <v>9</v>
      </c>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row>
    <row r="18" spans="2:161">
      <c r="B18" s="1" t="s">
        <v>4</v>
      </c>
      <c r="C18" s="1" t="s">
        <v>28</v>
      </c>
      <c r="D18" s="1" t="s">
        <v>6</v>
      </c>
      <c r="E18" s="1" t="s">
        <v>7</v>
      </c>
      <c r="F18" s="1" t="s">
        <v>8</v>
      </c>
      <c r="G18" s="1">
        <v>16</v>
      </c>
      <c r="H18" s="1" t="s">
        <v>9</v>
      </c>
      <c r="I18" s="1" t="s">
        <v>10</v>
      </c>
      <c r="J18" s="1">
        <v>16</v>
      </c>
      <c r="K18" s="1" t="s">
        <v>11</v>
      </c>
      <c r="L18" s="1" t="s">
        <v>9</v>
      </c>
      <c r="M18" s="1" t="s">
        <v>152</v>
      </c>
      <c r="N18" s="11" t="s">
        <v>9</v>
      </c>
      <c r="O18" s="7" t="s">
        <v>139</v>
      </c>
      <c r="P18" s="1" t="s">
        <v>9</v>
      </c>
      <c r="Q18" s="2">
        <v>0</v>
      </c>
      <c r="R18" s="2" t="s">
        <v>9</v>
      </c>
      <c r="S18" s="2">
        <v>0</v>
      </c>
      <c r="T18" s="2" t="s">
        <v>9</v>
      </c>
      <c r="U18" s="15">
        <v>384</v>
      </c>
      <c r="V18" s="1" t="s">
        <v>12</v>
      </c>
      <c r="X18" s="10" t="s">
        <v>237</v>
      </c>
      <c r="Y18" s="10" t="s">
        <v>28</v>
      </c>
      <c r="Z18" s="10" t="s">
        <v>12</v>
      </c>
      <c r="AC18" s="10" t="s">
        <v>365</v>
      </c>
      <c r="AD18" s="32" t="s">
        <v>327</v>
      </c>
      <c r="AE18" s="32" t="s">
        <v>365</v>
      </c>
      <c r="AF18" s="32" t="s">
        <v>9</v>
      </c>
      <c r="AG18" s="10" t="s">
        <v>347</v>
      </c>
      <c r="AJ18" s="2">
        <v>0</v>
      </c>
      <c r="AK18" s="2" t="s">
        <v>9</v>
      </c>
      <c r="AL18" s="2">
        <v>0</v>
      </c>
      <c r="AM18" s="2" t="s">
        <v>9</v>
      </c>
      <c r="AN18" s="2">
        <v>0</v>
      </c>
      <c r="AO18" s="2" t="s">
        <v>9</v>
      </c>
      <c r="AP18" s="2">
        <v>0</v>
      </c>
      <c r="AQ18" s="2" t="s">
        <v>9</v>
      </c>
      <c r="AR18" s="2">
        <v>0</v>
      </c>
      <c r="AS18" s="2" t="s">
        <v>9</v>
      </c>
      <c r="AT18" s="2">
        <v>0</v>
      </c>
      <c r="AU18" s="2" t="s">
        <v>9</v>
      </c>
      <c r="AV18" s="2">
        <v>0</v>
      </c>
      <c r="AW18" s="2" t="s">
        <v>9</v>
      </c>
      <c r="AX18" s="2">
        <v>0</v>
      </c>
      <c r="AY18" s="2" t="s">
        <v>9</v>
      </c>
      <c r="AZ18" s="2">
        <v>0</v>
      </c>
      <c r="BA18" s="2" t="s">
        <v>9</v>
      </c>
      <c r="BB18" s="2">
        <v>0</v>
      </c>
      <c r="BC18" s="2" t="s">
        <v>9</v>
      </c>
      <c r="BD18" s="2">
        <v>0</v>
      </c>
      <c r="BE18" s="2" t="s">
        <v>9</v>
      </c>
      <c r="BF18" s="2">
        <v>0</v>
      </c>
      <c r="BG18" s="2" t="s">
        <v>9</v>
      </c>
      <c r="BH18" s="2">
        <v>0</v>
      </c>
      <c r="BI18" s="2" t="s">
        <v>9</v>
      </c>
      <c r="BJ18" s="2">
        <v>0</v>
      </c>
      <c r="BK18" s="2" t="s">
        <v>9</v>
      </c>
      <c r="BL18" s="2">
        <v>0</v>
      </c>
      <c r="BM18" s="2" t="s">
        <v>9</v>
      </c>
      <c r="BN18" s="2">
        <v>0</v>
      </c>
      <c r="BO18" s="2" t="s">
        <v>9</v>
      </c>
      <c r="BP18" s="2">
        <v>0</v>
      </c>
      <c r="BQ18" s="2" t="s">
        <v>9</v>
      </c>
      <c r="BR18" s="2">
        <v>0</v>
      </c>
      <c r="BS18" s="2" t="s">
        <v>9</v>
      </c>
      <c r="BT18" s="2">
        <v>0</v>
      </c>
      <c r="BU18" s="2" t="s">
        <v>9</v>
      </c>
      <c r="BV18" s="2">
        <v>0</v>
      </c>
      <c r="BW18" s="2" t="s">
        <v>9</v>
      </c>
      <c r="BX18" s="2">
        <v>0</v>
      </c>
      <c r="BY18" s="2" t="s">
        <v>9</v>
      </c>
      <c r="BZ18" s="2">
        <v>0</v>
      </c>
      <c r="CA18" s="2" t="s">
        <v>9</v>
      </c>
      <c r="CB18" s="2">
        <v>0</v>
      </c>
      <c r="CC18" s="2" t="s">
        <v>9</v>
      </c>
      <c r="CD18" s="2">
        <v>0</v>
      </c>
      <c r="CE18" s="2" t="s">
        <v>9</v>
      </c>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row>
    <row r="19" spans="2:161">
      <c r="B19" s="1" t="s">
        <v>4</v>
      </c>
      <c r="C19" s="1" t="s">
        <v>29</v>
      </c>
      <c r="D19" s="1" t="s">
        <v>6</v>
      </c>
      <c r="E19" s="1" t="s">
        <v>7</v>
      </c>
      <c r="F19" s="1" t="s">
        <v>8</v>
      </c>
      <c r="G19" s="1">
        <v>17</v>
      </c>
      <c r="H19" s="1" t="s">
        <v>9</v>
      </c>
      <c r="I19" s="1" t="s">
        <v>10</v>
      </c>
      <c r="J19" s="1">
        <v>17</v>
      </c>
      <c r="K19" s="1" t="s">
        <v>11</v>
      </c>
      <c r="L19" s="1" t="s">
        <v>9</v>
      </c>
      <c r="M19" s="1" t="s">
        <v>152</v>
      </c>
      <c r="N19" s="11" t="s">
        <v>9</v>
      </c>
      <c r="O19" s="7" t="s">
        <v>139</v>
      </c>
      <c r="P19" s="1" t="s">
        <v>9</v>
      </c>
      <c r="Q19" s="2">
        <v>0</v>
      </c>
      <c r="R19" s="2" t="s">
        <v>9</v>
      </c>
      <c r="S19" s="2">
        <v>0</v>
      </c>
      <c r="T19" s="2" t="s">
        <v>9</v>
      </c>
      <c r="U19" s="15">
        <v>408</v>
      </c>
      <c r="V19" s="1" t="s">
        <v>12</v>
      </c>
      <c r="X19" s="10" t="s">
        <v>237</v>
      </c>
      <c r="Y19" s="10" t="s">
        <v>29</v>
      </c>
      <c r="Z19" s="10" t="s">
        <v>12</v>
      </c>
      <c r="AC19" s="10" t="s">
        <v>365</v>
      </c>
      <c r="AD19" s="32" t="s">
        <v>244</v>
      </c>
      <c r="AE19" s="32" t="s">
        <v>365</v>
      </c>
      <c r="AF19" s="32" t="s">
        <v>9</v>
      </c>
      <c r="AG19" s="10" t="s">
        <v>348</v>
      </c>
      <c r="AJ19" s="2">
        <v>0</v>
      </c>
      <c r="AK19" s="2" t="s">
        <v>9</v>
      </c>
      <c r="AL19" s="2">
        <v>0</v>
      </c>
      <c r="AM19" s="2" t="s">
        <v>9</v>
      </c>
      <c r="AN19" s="2">
        <v>0</v>
      </c>
      <c r="AO19" s="2" t="s">
        <v>9</v>
      </c>
      <c r="AP19" s="2">
        <v>0</v>
      </c>
      <c r="AQ19" s="2" t="s">
        <v>9</v>
      </c>
      <c r="AR19" s="2">
        <v>0</v>
      </c>
      <c r="AS19" s="2" t="s">
        <v>9</v>
      </c>
      <c r="AT19" s="2">
        <v>0</v>
      </c>
      <c r="AU19" s="2" t="s">
        <v>9</v>
      </c>
      <c r="AV19" s="2">
        <v>0</v>
      </c>
      <c r="AW19" s="2" t="s">
        <v>9</v>
      </c>
      <c r="AX19" s="2">
        <v>0</v>
      </c>
      <c r="AY19" s="2" t="s">
        <v>9</v>
      </c>
      <c r="AZ19" s="2">
        <v>0</v>
      </c>
      <c r="BA19" s="2" t="s">
        <v>9</v>
      </c>
      <c r="BB19" s="2">
        <v>0</v>
      </c>
      <c r="BC19" s="2" t="s">
        <v>9</v>
      </c>
      <c r="BD19" s="2">
        <v>0</v>
      </c>
      <c r="BE19" s="2" t="s">
        <v>9</v>
      </c>
      <c r="BF19" s="2">
        <v>0</v>
      </c>
      <c r="BG19" s="2" t="s">
        <v>9</v>
      </c>
      <c r="BH19" s="2">
        <v>0</v>
      </c>
      <c r="BI19" s="2" t="s">
        <v>9</v>
      </c>
      <c r="BJ19" s="2">
        <v>0</v>
      </c>
      <c r="BK19" s="2" t="s">
        <v>9</v>
      </c>
      <c r="BL19" s="2">
        <v>0</v>
      </c>
      <c r="BM19" s="2" t="s">
        <v>9</v>
      </c>
      <c r="BN19" s="2">
        <v>0</v>
      </c>
      <c r="BO19" s="2" t="s">
        <v>9</v>
      </c>
      <c r="BP19" s="2">
        <v>0</v>
      </c>
      <c r="BQ19" s="2" t="s">
        <v>9</v>
      </c>
      <c r="BR19" s="2">
        <v>0</v>
      </c>
      <c r="BS19" s="2" t="s">
        <v>9</v>
      </c>
      <c r="BT19" s="2">
        <v>0</v>
      </c>
      <c r="BU19" s="2" t="s">
        <v>9</v>
      </c>
      <c r="BV19" s="2">
        <v>0</v>
      </c>
      <c r="BW19" s="2" t="s">
        <v>9</v>
      </c>
      <c r="BX19" s="2">
        <v>0</v>
      </c>
      <c r="BY19" s="2" t="s">
        <v>9</v>
      </c>
      <c r="BZ19" s="2">
        <v>0</v>
      </c>
      <c r="CA19" s="2" t="s">
        <v>9</v>
      </c>
      <c r="CB19" s="2">
        <v>0</v>
      </c>
      <c r="CC19" s="2" t="s">
        <v>9</v>
      </c>
      <c r="CD19" s="2">
        <v>0</v>
      </c>
      <c r="CE19" s="2" t="s">
        <v>9</v>
      </c>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row>
    <row r="20" spans="2:161">
      <c r="B20" s="1" t="s">
        <v>4</v>
      </c>
      <c r="C20" s="1" t="s">
        <v>30</v>
      </c>
      <c r="D20" s="1" t="s">
        <v>6</v>
      </c>
      <c r="E20" s="1" t="s">
        <v>7</v>
      </c>
      <c r="F20" s="1" t="s">
        <v>8</v>
      </c>
      <c r="G20" s="1">
        <v>18</v>
      </c>
      <c r="H20" s="1" t="s">
        <v>9</v>
      </c>
      <c r="I20" s="1" t="s">
        <v>10</v>
      </c>
      <c r="J20" s="1">
        <v>18</v>
      </c>
      <c r="K20" s="1" t="s">
        <v>11</v>
      </c>
      <c r="L20" s="1" t="s">
        <v>9</v>
      </c>
      <c r="M20" s="1" t="s">
        <v>152</v>
      </c>
      <c r="N20" s="11" t="s">
        <v>9</v>
      </c>
      <c r="O20" s="7" t="s">
        <v>139</v>
      </c>
      <c r="P20" s="1" t="s">
        <v>9</v>
      </c>
      <c r="Q20" s="2">
        <v>0</v>
      </c>
      <c r="R20" s="2" t="s">
        <v>9</v>
      </c>
      <c r="S20" s="2">
        <v>0</v>
      </c>
      <c r="T20" s="2" t="s">
        <v>9</v>
      </c>
      <c r="U20" s="15">
        <v>432</v>
      </c>
      <c r="V20" s="1" t="s">
        <v>12</v>
      </c>
      <c r="X20" s="10" t="s">
        <v>237</v>
      </c>
      <c r="Y20" s="10" t="s">
        <v>30</v>
      </c>
      <c r="Z20" s="10" t="s">
        <v>12</v>
      </c>
      <c r="AC20" s="10" t="s">
        <v>365</v>
      </c>
      <c r="AD20" s="32" t="s">
        <v>245</v>
      </c>
      <c r="AE20" s="32" t="s">
        <v>365</v>
      </c>
      <c r="AF20" s="32" t="s">
        <v>9</v>
      </c>
      <c r="AG20" s="10" t="s">
        <v>348</v>
      </c>
      <c r="AJ20" s="2">
        <v>0</v>
      </c>
      <c r="AK20" s="2" t="s">
        <v>9</v>
      </c>
      <c r="AL20" s="2">
        <v>0</v>
      </c>
      <c r="AM20" s="2" t="s">
        <v>9</v>
      </c>
      <c r="AN20" s="2">
        <v>0</v>
      </c>
      <c r="AO20" s="2" t="s">
        <v>9</v>
      </c>
      <c r="AP20" s="2">
        <v>0</v>
      </c>
      <c r="AQ20" s="2" t="s">
        <v>9</v>
      </c>
      <c r="AR20" s="2">
        <v>0</v>
      </c>
      <c r="AS20" s="2" t="s">
        <v>9</v>
      </c>
      <c r="AT20" s="2">
        <v>0</v>
      </c>
      <c r="AU20" s="2" t="s">
        <v>9</v>
      </c>
      <c r="AV20" s="2">
        <v>0</v>
      </c>
      <c r="AW20" s="2" t="s">
        <v>9</v>
      </c>
      <c r="AX20" s="2">
        <v>0</v>
      </c>
      <c r="AY20" s="2" t="s">
        <v>9</v>
      </c>
      <c r="AZ20" s="2">
        <v>0</v>
      </c>
      <c r="BA20" s="2" t="s">
        <v>9</v>
      </c>
      <c r="BB20" s="2">
        <v>0</v>
      </c>
      <c r="BC20" s="2" t="s">
        <v>9</v>
      </c>
      <c r="BD20" s="2">
        <v>0</v>
      </c>
      <c r="BE20" s="2" t="s">
        <v>9</v>
      </c>
      <c r="BF20" s="2">
        <v>0</v>
      </c>
      <c r="BG20" s="2" t="s">
        <v>9</v>
      </c>
      <c r="BH20" s="2">
        <v>0</v>
      </c>
      <c r="BI20" s="2" t="s">
        <v>9</v>
      </c>
      <c r="BJ20" s="2">
        <v>0</v>
      </c>
      <c r="BK20" s="2" t="s">
        <v>9</v>
      </c>
      <c r="BL20" s="2">
        <v>0</v>
      </c>
      <c r="BM20" s="2" t="s">
        <v>9</v>
      </c>
      <c r="BN20" s="2">
        <v>0</v>
      </c>
      <c r="BO20" s="2" t="s">
        <v>9</v>
      </c>
      <c r="BP20" s="2">
        <v>0</v>
      </c>
      <c r="BQ20" s="2" t="s">
        <v>9</v>
      </c>
      <c r="BR20" s="2">
        <v>0</v>
      </c>
      <c r="BS20" s="2" t="s">
        <v>9</v>
      </c>
      <c r="BT20" s="2">
        <v>0</v>
      </c>
      <c r="BU20" s="2" t="s">
        <v>9</v>
      </c>
      <c r="BV20" s="2">
        <v>0</v>
      </c>
      <c r="BW20" s="2" t="s">
        <v>9</v>
      </c>
      <c r="BX20" s="2">
        <v>0</v>
      </c>
      <c r="BY20" s="2" t="s">
        <v>9</v>
      </c>
      <c r="BZ20" s="2">
        <v>0</v>
      </c>
      <c r="CA20" s="2" t="s">
        <v>9</v>
      </c>
      <c r="CB20" s="2">
        <v>0</v>
      </c>
      <c r="CC20" s="2" t="s">
        <v>9</v>
      </c>
      <c r="CD20" s="2">
        <v>0</v>
      </c>
      <c r="CE20" s="2" t="s">
        <v>9</v>
      </c>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row>
    <row r="21" spans="2:161">
      <c r="B21" s="1" t="s">
        <v>4</v>
      </c>
      <c r="C21" s="1" t="s">
        <v>31</v>
      </c>
      <c r="D21" s="1" t="s">
        <v>6</v>
      </c>
      <c r="E21" s="1" t="s">
        <v>7</v>
      </c>
      <c r="F21" s="1" t="s">
        <v>8</v>
      </c>
      <c r="G21" s="1">
        <v>19</v>
      </c>
      <c r="H21" s="1" t="s">
        <v>9</v>
      </c>
      <c r="I21" s="1" t="s">
        <v>10</v>
      </c>
      <c r="J21" s="1">
        <v>19</v>
      </c>
      <c r="K21" s="1" t="s">
        <v>11</v>
      </c>
      <c r="L21" s="1" t="s">
        <v>9</v>
      </c>
      <c r="M21" s="1" t="s">
        <v>152</v>
      </c>
      <c r="N21" s="11" t="s">
        <v>9</v>
      </c>
      <c r="O21" s="7" t="s">
        <v>139</v>
      </c>
      <c r="P21" s="1" t="s">
        <v>9</v>
      </c>
      <c r="Q21" s="2">
        <v>0</v>
      </c>
      <c r="R21" s="2" t="s">
        <v>9</v>
      </c>
      <c r="S21" s="2">
        <v>0</v>
      </c>
      <c r="T21" s="2" t="s">
        <v>9</v>
      </c>
      <c r="U21" s="15">
        <v>456</v>
      </c>
      <c r="V21" s="1" t="s">
        <v>12</v>
      </c>
      <c r="X21" s="10" t="s">
        <v>237</v>
      </c>
      <c r="Y21" s="10" t="s">
        <v>31</v>
      </c>
      <c r="Z21" s="10" t="s">
        <v>12</v>
      </c>
      <c r="AC21" s="10" t="s">
        <v>365</v>
      </c>
      <c r="AD21" s="32" t="s">
        <v>266</v>
      </c>
      <c r="AE21" s="32" t="s">
        <v>365</v>
      </c>
      <c r="AF21" s="32" t="s">
        <v>9</v>
      </c>
      <c r="AG21" s="10" t="s">
        <v>348</v>
      </c>
      <c r="AJ21" s="2">
        <v>0</v>
      </c>
      <c r="AK21" s="2" t="s">
        <v>9</v>
      </c>
      <c r="AL21" s="2">
        <v>0</v>
      </c>
      <c r="AM21" s="2" t="s">
        <v>9</v>
      </c>
      <c r="AN21" s="2">
        <v>0</v>
      </c>
      <c r="AO21" s="2" t="s">
        <v>9</v>
      </c>
      <c r="AP21" s="2">
        <v>0</v>
      </c>
      <c r="AQ21" s="2" t="s">
        <v>9</v>
      </c>
      <c r="AR21" s="2">
        <v>0</v>
      </c>
      <c r="AS21" s="2" t="s">
        <v>9</v>
      </c>
      <c r="AT21" s="2">
        <v>0</v>
      </c>
      <c r="AU21" s="2" t="s">
        <v>9</v>
      </c>
      <c r="AV21" s="2">
        <v>0</v>
      </c>
      <c r="AW21" s="2" t="s">
        <v>9</v>
      </c>
      <c r="AX21" s="2">
        <v>0</v>
      </c>
      <c r="AY21" s="2" t="s">
        <v>9</v>
      </c>
      <c r="AZ21" s="2">
        <v>0</v>
      </c>
      <c r="BA21" s="2" t="s">
        <v>9</v>
      </c>
      <c r="BB21" s="2">
        <v>0</v>
      </c>
      <c r="BC21" s="2" t="s">
        <v>9</v>
      </c>
      <c r="BD21" s="2">
        <v>0</v>
      </c>
      <c r="BE21" s="2" t="s">
        <v>9</v>
      </c>
      <c r="BF21" s="2">
        <v>0</v>
      </c>
      <c r="BG21" s="2" t="s">
        <v>9</v>
      </c>
      <c r="BH21" s="2">
        <v>0</v>
      </c>
      <c r="BI21" s="2" t="s">
        <v>9</v>
      </c>
      <c r="BJ21" s="2">
        <v>0</v>
      </c>
      <c r="BK21" s="2" t="s">
        <v>9</v>
      </c>
      <c r="BL21" s="2">
        <v>0</v>
      </c>
      <c r="BM21" s="2" t="s">
        <v>9</v>
      </c>
      <c r="BN21" s="2">
        <v>0</v>
      </c>
      <c r="BO21" s="2" t="s">
        <v>9</v>
      </c>
      <c r="BP21" s="2">
        <v>0</v>
      </c>
      <c r="BQ21" s="2" t="s">
        <v>9</v>
      </c>
      <c r="BR21" s="2">
        <v>0</v>
      </c>
      <c r="BS21" s="2" t="s">
        <v>9</v>
      </c>
      <c r="BT21" s="2">
        <v>0</v>
      </c>
      <c r="BU21" s="2" t="s">
        <v>9</v>
      </c>
      <c r="BV21" s="2">
        <v>0</v>
      </c>
      <c r="BW21" s="2" t="s">
        <v>9</v>
      </c>
      <c r="BX21" s="2">
        <v>0</v>
      </c>
      <c r="BY21" s="2" t="s">
        <v>9</v>
      </c>
      <c r="BZ21" s="2">
        <v>0</v>
      </c>
      <c r="CA21" s="2" t="s">
        <v>9</v>
      </c>
      <c r="CB21" s="2">
        <v>0</v>
      </c>
      <c r="CC21" s="2" t="s">
        <v>9</v>
      </c>
      <c r="CD21" s="2">
        <v>0</v>
      </c>
      <c r="CE21" s="2" t="s">
        <v>9</v>
      </c>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row>
    <row r="22" spans="2:161">
      <c r="B22" s="1" t="s">
        <v>4</v>
      </c>
      <c r="C22" s="1" t="s">
        <v>32</v>
      </c>
      <c r="D22" s="1" t="s">
        <v>6</v>
      </c>
      <c r="E22" s="1" t="s">
        <v>7</v>
      </c>
      <c r="F22" s="1" t="s">
        <v>8</v>
      </c>
      <c r="G22" s="1">
        <v>20</v>
      </c>
      <c r="H22" s="1" t="s">
        <v>9</v>
      </c>
      <c r="I22" s="1" t="s">
        <v>10</v>
      </c>
      <c r="J22" s="1">
        <v>20</v>
      </c>
      <c r="K22" s="1" t="s">
        <v>11</v>
      </c>
      <c r="L22" s="1" t="s">
        <v>9</v>
      </c>
      <c r="M22" s="1" t="s">
        <v>152</v>
      </c>
      <c r="N22" s="11" t="s">
        <v>9</v>
      </c>
      <c r="O22" s="7" t="s">
        <v>139</v>
      </c>
      <c r="P22" s="1" t="s">
        <v>9</v>
      </c>
      <c r="Q22" s="2">
        <v>0</v>
      </c>
      <c r="R22" s="2" t="s">
        <v>9</v>
      </c>
      <c r="S22" s="2">
        <v>0</v>
      </c>
      <c r="T22" s="2" t="s">
        <v>9</v>
      </c>
      <c r="U22" s="15">
        <v>480</v>
      </c>
      <c r="V22" s="1" t="s">
        <v>12</v>
      </c>
      <c r="X22" s="10" t="s">
        <v>237</v>
      </c>
      <c r="Y22" s="10" t="s">
        <v>32</v>
      </c>
      <c r="Z22" s="10" t="s">
        <v>12</v>
      </c>
      <c r="AC22" s="10" t="s">
        <v>365</v>
      </c>
      <c r="AD22" s="32" t="s">
        <v>267</v>
      </c>
      <c r="AE22" s="32" t="s">
        <v>365</v>
      </c>
      <c r="AF22" s="32" t="s">
        <v>9</v>
      </c>
      <c r="AG22" s="10" t="s">
        <v>348</v>
      </c>
      <c r="AJ22" s="2">
        <v>0</v>
      </c>
      <c r="AK22" s="2" t="s">
        <v>9</v>
      </c>
      <c r="AL22" s="2">
        <v>0</v>
      </c>
      <c r="AM22" s="2" t="s">
        <v>9</v>
      </c>
      <c r="AN22" s="2">
        <v>0</v>
      </c>
      <c r="AO22" s="2" t="s">
        <v>9</v>
      </c>
      <c r="AP22" s="2">
        <v>0</v>
      </c>
      <c r="AQ22" s="2" t="s">
        <v>9</v>
      </c>
      <c r="AR22" s="2">
        <v>0</v>
      </c>
      <c r="AS22" s="2" t="s">
        <v>9</v>
      </c>
      <c r="AT22" s="2">
        <v>0</v>
      </c>
      <c r="AU22" s="2" t="s">
        <v>9</v>
      </c>
      <c r="AV22" s="2">
        <v>0</v>
      </c>
      <c r="AW22" s="2" t="s">
        <v>9</v>
      </c>
      <c r="AX22" s="2">
        <v>0</v>
      </c>
      <c r="AY22" s="2" t="s">
        <v>9</v>
      </c>
      <c r="AZ22" s="2">
        <v>0</v>
      </c>
      <c r="BA22" s="2" t="s">
        <v>9</v>
      </c>
      <c r="BB22" s="2">
        <v>0</v>
      </c>
      <c r="BC22" s="2" t="s">
        <v>9</v>
      </c>
      <c r="BD22" s="2">
        <v>0</v>
      </c>
      <c r="BE22" s="2" t="s">
        <v>9</v>
      </c>
      <c r="BF22" s="2">
        <v>0</v>
      </c>
      <c r="BG22" s="2" t="s">
        <v>9</v>
      </c>
      <c r="BH22" s="2">
        <v>0</v>
      </c>
      <c r="BI22" s="2" t="s">
        <v>9</v>
      </c>
      <c r="BJ22" s="2">
        <v>0</v>
      </c>
      <c r="BK22" s="2" t="s">
        <v>9</v>
      </c>
      <c r="BL22" s="2">
        <v>0</v>
      </c>
      <c r="BM22" s="2" t="s">
        <v>9</v>
      </c>
      <c r="BN22" s="2">
        <v>0</v>
      </c>
      <c r="BO22" s="2" t="s">
        <v>9</v>
      </c>
      <c r="BP22" s="2">
        <v>0</v>
      </c>
      <c r="BQ22" s="2" t="s">
        <v>9</v>
      </c>
      <c r="BR22" s="2">
        <v>0</v>
      </c>
      <c r="BS22" s="2" t="s">
        <v>9</v>
      </c>
      <c r="BT22" s="2">
        <v>0</v>
      </c>
      <c r="BU22" s="2" t="s">
        <v>9</v>
      </c>
      <c r="BV22" s="2">
        <v>0</v>
      </c>
      <c r="BW22" s="2" t="s">
        <v>9</v>
      </c>
      <c r="BX22" s="2">
        <v>0</v>
      </c>
      <c r="BY22" s="2" t="s">
        <v>9</v>
      </c>
      <c r="BZ22" s="2">
        <v>0</v>
      </c>
      <c r="CA22" s="2" t="s">
        <v>9</v>
      </c>
      <c r="CB22" s="2">
        <v>0</v>
      </c>
      <c r="CC22" s="2" t="s">
        <v>9</v>
      </c>
      <c r="CD22" s="2">
        <v>0</v>
      </c>
      <c r="CE22" s="2" t="s">
        <v>9</v>
      </c>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row>
    <row r="23" spans="2:161">
      <c r="B23" s="1" t="s">
        <v>4</v>
      </c>
      <c r="C23" s="1" t="s">
        <v>33</v>
      </c>
      <c r="D23" s="1" t="s">
        <v>6</v>
      </c>
      <c r="E23" s="1" t="s">
        <v>7</v>
      </c>
      <c r="F23" s="1" t="s">
        <v>8</v>
      </c>
      <c r="G23" s="1">
        <v>21</v>
      </c>
      <c r="H23" s="1" t="s">
        <v>9</v>
      </c>
      <c r="I23" s="1" t="s">
        <v>10</v>
      </c>
      <c r="J23" s="1">
        <v>21</v>
      </c>
      <c r="K23" s="1" t="s">
        <v>11</v>
      </c>
      <c r="L23" s="1" t="s">
        <v>9</v>
      </c>
      <c r="M23" s="1" t="s">
        <v>152</v>
      </c>
      <c r="N23" s="11" t="s">
        <v>9</v>
      </c>
      <c r="O23" s="7" t="s">
        <v>139</v>
      </c>
      <c r="P23" s="1" t="s">
        <v>9</v>
      </c>
      <c r="Q23" s="2">
        <v>0</v>
      </c>
      <c r="R23" s="2" t="s">
        <v>9</v>
      </c>
      <c r="S23" s="2">
        <v>0</v>
      </c>
      <c r="T23" s="2" t="s">
        <v>9</v>
      </c>
      <c r="U23" s="15">
        <v>504</v>
      </c>
      <c r="V23" s="1" t="s">
        <v>12</v>
      </c>
      <c r="X23" s="10" t="s">
        <v>237</v>
      </c>
      <c r="Y23" s="10" t="s">
        <v>33</v>
      </c>
      <c r="Z23" s="10" t="s">
        <v>12</v>
      </c>
      <c r="AC23" s="10" t="s">
        <v>365</v>
      </c>
      <c r="AD23" s="32" t="s">
        <v>268</v>
      </c>
      <c r="AE23" s="32" t="s">
        <v>365</v>
      </c>
      <c r="AF23" s="32" t="s">
        <v>9</v>
      </c>
      <c r="AG23" s="10" t="s">
        <v>348</v>
      </c>
      <c r="AJ23" s="2">
        <v>0</v>
      </c>
      <c r="AK23" s="2" t="s">
        <v>9</v>
      </c>
      <c r="AL23" s="2">
        <v>0</v>
      </c>
      <c r="AM23" s="2" t="s">
        <v>9</v>
      </c>
      <c r="AN23" s="2">
        <v>0</v>
      </c>
      <c r="AO23" s="2" t="s">
        <v>9</v>
      </c>
      <c r="AP23" s="2">
        <v>0</v>
      </c>
      <c r="AQ23" s="2" t="s">
        <v>9</v>
      </c>
      <c r="AR23" s="2">
        <v>0</v>
      </c>
      <c r="AS23" s="2" t="s">
        <v>9</v>
      </c>
      <c r="AT23" s="2">
        <v>0</v>
      </c>
      <c r="AU23" s="2" t="s">
        <v>9</v>
      </c>
      <c r="AV23" s="2">
        <v>0</v>
      </c>
      <c r="AW23" s="2" t="s">
        <v>9</v>
      </c>
      <c r="AX23" s="2">
        <v>0</v>
      </c>
      <c r="AY23" s="2" t="s">
        <v>9</v>
      </c>
      <c r="AZ23" s="2">
        <v>0</v>
      </c>
      <c r="BA23" s="2" t="s">
        <v>9</v>
      </c>
      <c r="BB23" s="2">
        <v>0</v>
      </c>
      <c r="BC23" s="2" t="s">
        <v>9</v>
      </c>
      <c r="BD23" s="2">
        <v>0</v>
      </c>
      <c r="BE23" s="2" t="s">
        <v>9</v>
      </c>
      <c r="BF23" s="2">
        <v>0</v>
      </c>
      <c r="BG23" s="2" t="s">
        <v>9</v>
      </c>
      <c r="BH23" s="2">
        <v>0</v>
      </c>
      <c r="BI23" s="2" t="s">
        <v>9</v>
      </c>
      <c r="BJ23" s="2">
        <v>0</v>
      </c>
      <c r="BK23" s="2" t="s">
        <v>9</v>
      </c>
      <c r="BL23" s="2">
        <v>0</v>
      </c>
      <c r="BM23" s="2" t="s">
        <v>9</v>
      </c>
      <c r="BN23" s="2">
        <v>0</v>
      </c>
      <c r="BO23" s="2" t="s">
        <v>9</v>
      </c>
      <c r="BP23" s="2">
        <v>0</v>
      </c>
      <c r="BQ23" s="2" t="s">
        <v>9</v>
      </c>
      <c r="BR23" s="2">
        <v>0</v>
      </c>
      <c r="BS23" s="2" t="s">
        <v>9</v>
      </c>
      <c r="BT23" s="2">
        <v>0</v>
      </c>
      <c r="BU23" s="2" t="s">
        <v>9</v>
      </c>
      <c r="BV23" s="2">
        <v>0</v>
      </c>
      <c r="BW23" s="2" t="s">
        <v>9</v>
      </c>
      <c r="BX23" s="2">
        <v>0</v>
      </c>
      <c r="BY23" s="2" t="s">
        <v>9</v>
      </c>
      <c r="BZ23" s="2">
        <v>0</v>
      </c>
      <c r="CA23" s="2" t="s">
        <v>9</v>
      </c>
      <c r="CB23" s="2">
        <v>0</v>
      </c>
      <c r="CC23" s="2" t="s">
        <v>9</v>
      </c>
      <c r="CD23" s="2">
        <v>0</v>
      </c>
      <c r="CE23" s="2" t="s">
        <v>9</v>
      </c>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row>
    <row r="24" spans="2:161">
      <c r="B24" s="1" t="s">
        <v>4</v>
      </c>
      <c r="C24" s="1" t="s">
        <v>34</v>
      </c>
      <c r="D24" s="1" t="s">
        <v>6</v>
      </c>
      <c r="E24" s="1" t="s">
        <v>7</v>
      </c>
      <c r="F24" s="1" t="s">
        <v>8</v>
      </c>
      <c r="G24" s="1">
        <v>22</v>
      </c>
      <c r="H24" s="1" t="s">
        <v>9</v>
      </c>
      <c r="I24" s="1" t="s">
        <v>10</v>
      </c>
      <c r="J24" s="1">
        <v>22</v>
      </c>
      <c r="K24" s="1" t="s">
        <v>11</v>
      </c>
      <c r="L24" s="1" t="s">
        <v>9</v>
      </c>
      <c r="M24" s="1" t="s">
        <v>151</v>
      </c>
      <c r="N24" s="11" t="s">
        <v>9</v>
      </c>
      <c r="O24" s="7" t="s">
        <v>126</v>
      </c>
      <c r="P24" s="1" t="s">
        <v>9</v>
      </c>
      <c r="Q24" s="2">
        <v>30</v>
      </c>
      <c r="R24" s="2" t="s">
        <v>9</v>
      </c>
      <c r="S24" s="2">
        <v>0</v>
      </c>
      <c r="T24" s="2" t="s">
        <v>9</v>
      </c>
      <c r="U24" s="15">
        <v>528</v>
      </c>
      <c r="V24" s="1" t="s">
        <v>12</v>
      </c>
      <c r="X24" s="10" t="s">
        <v>237</v>
      </c>
      <c r="Y24" s="10" t="s">
        <v>34</v>
      </c>
      <c r="Z24" s="10" t="s">
        <v>12</v>
      </c>
      <c r="AC24" s="10" t="s">
        <v>365</v>
      </c>
      <c r="AD24" s="32" t="s">
        <v>269</v>
      </c>
      <c r="AE24" s="32" t="s">
        <v>365</v>
      </c>
      <c r="AF24" s="32" t="s">
        <v>9</v>
      </c>
      <c r="AG24" s="10" t="s">
        <v>348</v>
      </c>
      <c r="AJ24" s="2">
        <v>0</v>
      </c>
      <c r="AK24" s="2" t="s">
        <v>9</v>
      </c>
      <c r="AL24" s="2">
        <v>0</v>
      </c>
      <c r="AM24" s="2" t="s">
        <v>9</v>
      </c>
      <c r="AN24" s="2">
        <v>0</v>
      </c>
      <c r="AO24" s="2" t="s">
        <v>9</v>
      </c>
      <c r="AP24" s="2">
        <v>0</v>
      </c>
      <c r="AQ24" s="2" t="s">
        <v>9</v>
      </c>
      <c r="AR24" s="2">
        <v>0</v>
      </c>
      <c r="AS24" s="2" t="s">
        <v>9</v>
      </c>
      <c r="AT24" s="2">
        <v>0</v>
      </c>
      <c r="AU24" s="2" t="s">
        <v>9</v>
      </c>
      <c r="AV24" s="2">
        <v>0</v>
      </c>
      <c r="AW24" s="2" t="s">
        <v>9</v>
      </c>
      <c r="AX24" s="2">
        <v>0</v>
      </c>
      <c r="AY24" s="2" t="s">
        <v>9</v>
      </c>
      <c r="AZ24" s="2">
        <v>0</v>
      </c>
      <c r="BA24" s="2" t="s">
        <v>9</v>
      </c>
      <c r="BB24" s="2">
        <v>0</v>
      </c>
      <c r="BC24" s="2" t="s">
        <v>9</v>
      </c>
      <c r="BD24" s="2">
        <v>0</v>
      </c>
      <c r="BE24" s="2" t="s">
        <v>9</v>
      </c>
      <c r="BF24" s="2">
        <v>0</v>
      </c>
      <c r="BG24" s="2" t="s">
        <v>9</v>
      </c>
      <c r="BH24" s="2">
        <v>0</v>
      </c>
      <c r="BI24" s="2" t="s">
        <v>9</v>
      </c>
      <c r="BJ24" s="2">
        <v>0</v>
      </c>
      <c r="BK24" s="2" t="s">
        <v>9</v>
      </c>
      <c r="BL24" s="2">
        <v>0</v>
      </c>
      <c r="BM24" s="2" t="s">
        <v>9</v>
      </c>
      <c r="BN24" s="2">
        <v>0</v>
      </c>
      <c r="BO24" s="2" t="s">
        <v>9</v>
      </c>
      <c r="BP24" s="2">
        <v>0</v>
      </c>
      <c r="BQ24" s="2" t="s">
        <v>9</v>
      </c>
      <c r="BR24" s="2">
        <v>0</v>
      </c>
      <c r="BS24" s="2" t="s">
        <v>9</v>
      </c>
      <c r="BT24" s="2">
        <v>0</v>
      </c>
      <c r="BU24" s="2" t="s">
        <v>9</v>
      </c>
      <c r="BV24" s="2">
        <v>0</v>
      </c>
      <c r="BW24" s="2" t="s">
        <v>9</v>
      </c>
      <c r="BX24" s="2">
        <v>0</v>
      </c>
      <c r="BY24" s="2" t="s">
        <v>9</v>
      </c>
      <c r="BZ24" s="2">
        <v>0</v>
      </c>
      <c r="CA24" s="2" t="s">
        <v>9</v>
      </c>
      <c r="CB24" s="2">
        <v>0</v>
      </c>
      <c r="CC24" s="2" t="s">
        <v>9</v>
      </c>
      <c r="CD24" s="2">
        <v>0</v>
      </c>
      <c r="CE24" s="2" t="s">
        <v>9</v>
      </c>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row>
    <row r="25" spans="2:161">
      <c r="B25" s="1" t="s">
        <v>4</v>
      </c>
      <c r="C25" s="1" t="s">
        <v>35</v>
      </c>
      <c r="D25" s="1" t="s">
        <v>6</v>
      </c>
      <c r="E25" s="1" t="s">
        <v>7</v>
      </c>
      <c r="F25" s="1" t="s">
        <v>8</v>
      </c>
      <c r="G25" s="1">
        <v>23</v>
      </c>
      <c r="H25" s="1" t="s">
        <v>9</v>
      </c>
      <c r="I25" s="1" t="s">
        <v>10</v>
      </c>
      <c r="J25" s="1">
        <v>23</v>
      </c>
      <c r="K25" s="1" t="s">
        <v>11</v>
      </c>
      <c r="L25" s="1" t="s">
        <v>9</v>
      </c>
      <c r="M25" s="1" t="s">
        <v>153</v>
      </c>
      <c r="N25" s="11" t="s">
        <v>9</v>
      </c>
      <c r="O25" s="7" t="s">
        <v>119</v>
      </c>
      <c r="P25" s="1" t="s">
        <v>9</v>
      </c>
      <c r="Q25" s="2">
        <v>160</v>
      </c>
      <c r="R25" s="2" t="s">
        <v>9</v>
      </c>
      <c r="S25" s="3">
        <v>0</v>
      </c>
      <c r="T25" s="2" t="s">
        <v>9</v>
      </c>
      <c r="U25" s="15">
        <v>552</v>
      </c>
      <c r="V25" s="1" t="s">
        <v>12</v>
      </c>
      <c r="X25" s="10" t="s">
        <v>237</v>
      </c>
      <c r="Y25" s="10" t="s">
        <v>35</v>
      </c>
      <c r="Z25" s="10" t="s">
        <v>12</v>
      </c>
      <c r="AC25" s="10" t="s">
        <v>365</v>
      </c>
      <c r="AD25" s="32" t="s">
        <v>335</v>
      </c>
      <c r="AE25" s="32" t="s">
        <v>365</v>
      </c>
      <c r="AF25" s="32" t="s">
        <v>9</v>
      </c>
      <c r="AG25" s="10" t="s">
        <v>348</v>
      </c>
      <c r="AJ25" s="3">
        <v>0</v>
      </c>
      <c r="AK25" s="2" t="s">
        <v>9</v>
      </c>
      <c r="AL25" s="3">
        <v>0</v>
      </c>
      <c r="AM25" s="2" t="s">
        <v>9</v>
      </c>
      <c r="AN25" s="3">
        <v>0</v>
      </c>
      <c r="AO25" s="2" t="s">
        <v>9</v>
      </c>
      <c r="AP25" s="3">
        <v>0</v>
      </c>
      <c r="AQ25" s="2" t="s">
        <v>9</v>
      </c>
      <c r="AR25" s="3">
        <v>0</v>
      </c>
      <c r="AS25" s="2" t="s">
        <v>9</v>
      </c>
      <c r="AT25" s="3">
        <v>0</v>
      </c>
      <c r="AU25" s="2" t="s">
        <v>9</v>
      </c>
      <c r="AV25" s="3">
        <v>0</v>
      </c>
      <c r="AW25" s="2" t="s">
        <v>9</v>
      </c>
      <c r="AX25" s="3">
        <v>0</v>
      </c>
      <c r="AY25" s="2" t="s">
        <v>9</v>
      </c>
      <c r="AZ25" s="3">
        <v>0</v>
      </c>
      <c r="BA25" s="2" t="s">
        <v>9</v>
      </c>
      <c r="BB25" s="3">
        <v>0</v>
      </c>
      <c r="BC25" s="2" t="s">
        <v>9</v>
      </c>
      <c r="BD25" s="3">
        <v>0</v>
      </c>
      <c r="BE25" s="2" t="s">
        <v>9</v>
      </c>
      <c r="BF25" s="3">
        <v>0</v>
      </c>
      <c r="BG25" s="2" t="s">
        <v>9</v>
      </c>
      <c r="BH25" s="3">
        <v>0</v>
      </c>
      <c r="BI25" s="2" t="s">
        <v>9</v>
      </c>
      <c r="BJ25" s="3">
        <v>0</v>
      </c>
      <c r="BK25" s="2" t="s">
        <v>9</v>
      </c>
      <c r="BL25" s="3">
        <v>0</v>
      </c>
      <c r="BM25" s="2" t="s">
        <v>9</v>
      </c>
      <c r="BN25" s="3">
        <v>0</v>
      </c>
      <c r="BO25" s="2" t="s">
        <v>9</v>
      </c>
      <c r="BP25" s="3">
        <v>0</v>
      </c>
      <c r="BQ25" s="2" t="s">
        <v>9</v>
      </c>
      <c r="BR25" s="3">
        <v>0</v>
      </c>
      <c r="BS25" s="2" t="s">
        <v>9</v>
      </c>
      <c r="BT25" s="3">
        <v>0</v>
      </c>
      <c r="BU25" s="2" t="s">
        <v>9</v>
      </c>
      <c r="BV25" s="3">
        <v>0</v>
      </c>
      <c r="BW25" s="2" t="s">
        <v>9</v>
      </c>
      <c r="BX25" s="3">
        <v>0</v>
      </c>
      <c r="BY25" s="2" t="s">
        <v>9</v>
      </c>
      <c r="BZ25" s="3">
        <v>0</v>
      </c>
      <c r="CA25" s="2" t="s">
        <v>9</v>
      </c>
      <c r="CB25" s="3">
        <v>0</v>
      </c>
      <c r="CC25" s="2" t="s">
        <v>9</v>
      </c>
      <c r="CD25" s="3">
        <v>0</v>
      </c>
      <c r="CE25" s="2" t="s">
        <v>9</v>
      </c>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row>
    <row r="26" spans="2:161">
      <c r="B26" s="1" t="s">
        <v>4</v>
      </c>
      <c r="C26" s="1" t="s">
        <v>36</v>
      </c>
      <c r="D26" s="1" t="s">
        <v>6</v>
      </c>
      <c r="E26" s="1" t="s">
        <v>7</v>
      </c>
      <c r="F26" s="1" t="s">
        <v>8</v>
      </c>
      <c r="G26" s="1">
        <v>24</v>
      </c>
      <c r="H26" s="1" t="s">
        <v>9</v>
      </c>
      <c r="I26" s="1" t="s">
        <v>10</v>
      </c>
      <c r="J26" s="1">
        <v>24</v>
      </c>
      <c r="K26" s="1" t="s">
        <v>11</v>
      </c>
      <c r="L26" s="1" t="s">
        <v>9</v>
      </c>
      <c r="M26" s="1" t="s">
        <v>153</v>
      </c>
      <c r="N26" s="11" t="s">
        <v>9</v>
      </c>
      <c r="O26" s="7" t="s">
        <v>119</v>
      </c>
      <c r="P26" s="1" t="s">
        <v>9</v>
      </c>
      <c r="Q26" s="2">
        <v>112</v>
      </c>
      <c r="R26" s="2" t="s">
        <v>9</v>
      </c>
      <c r="S26" s="2">
        <v>0</v>
      </c>
      <c r="T26" s="2" t="s">
        <v>9</v>
      </c>
      <c r="U26" s="15">
        <v>576</v>
      </c>
      <c r="V26" s="1" t="s">
        <v>12</v>
      </c>
      <c r="X26" s="10" t="s">
        <v>237</v>
      </c>
      <c r="Y26" s="10" t="s">
        <v>36</v>
      </c>
      <c r="Z26" s="10" t="s">
        <v>12</v>
      </c>
      <c r="AC26" s="10" t="s">
        <v>365</v>
      </c>
      <c r="AD26" s="32" t="s">
        <v>275</v>
      </c>
      <c r="AE26" s="32" t="s">
        <v>365</v>
      </c>
      <c r="AF26" s="32" t="s">
        <v>9</v>
      </c>
      <c r="AG26" s="10" t="s">
        <v>349</v>
      </c>
      <c r="AJ26" s="2">
        <v>0</v>
      </c>
      <c r="AK26" s="2" t="s">
        <v>9</v>
      </c>
      <c r="AL26" s="2">
        <v>0</v>
      </c>
      <c r="AM26" s="2" t="s">
        <v>9</v>
      </c>
      <c r="AN26" s="2">
        <v>0</v>
      </c>
      <c r="AO26" s="2" t="s">
        <v>9</v>
      </c>
      <c r="AP26" s="2">
        <v>0</v>
      </c>
      <c r="AQ26" s="2" t="s">
        <v>9</v>
      </c>
      <c r="AR26" s="2">
        <v>0</v>
      </c>
      <c r="AS26" s="2" t="s">
        <v>9</v>
      </c>
      <c r="AT26" s="2">
        <v>0</v>
      </c>
      <c r="AU26" s="2" t="s">
        <v>9</v>
      </c>
      <c r="AV26" s="2">
        <v>0</v>
      </c>
      <c r="AW26" s="2" t="s">
        <v>9</v>
      </c>
      <c r="AX26" s="2">
        <v>0</v>
      </c>
      <c r="AY26" s="2" t="s">
        <v>9</v>
      </c>
      <c r="AZ26" s="2">
        <v>0</v>
      </c>
      <c r="BA26" s="2" t="s">
        <v>9</v>
      </c>
      <c r="BB26" s="2">
        <v>0</v>
      </c>
      <c r="BC26" s="2" t="s">
        <v>9</v>
      </c>
      <c r="BD26" s="2">
        <v>0</v>
      </c>
      <c r="BE26" s="2" t="s">
        <v>9</v>
      </c>
      <c r="BF26" s="2">
        <v>0</v>
      </c>
      <c r="BG26" s="2" t="s">
        <v>9</v>
      </c>
      <c r="BH26" s="2">
        <v>0</v>
      </c>
      <c r="BI26" s="2" t="s">
        <v>9</v>
      </c>
      <c r="BJ26" s="2">
        <v>0</v>
      </c>
      <c r="BK26" s="2" t="s">
        <v>9</v>
      </c>
      <c r="BL26" s="2">
        <v>0</v>
      </c>
      <c r="BM26" s="2" t="s">
        <v>9</v>
      </c>
      <c r="BN26" s="2">
        <v>0</v>
      </c>
      <c r="BO26" s="2" t="s">
        <v>9</v>
      </c>
      <c r="BP26" s="2">
        <v>0</v>
      </c>
      <c r="BQ26" s="2" t="s">
        <v>9</v>
      </c>
      <c r="BR26" s="2">
        <v>0</v>
      </c>
      <c r="BS26" s="2" t="s">
        <v>9</v>
      </c>
      <c r="BT26" s="2">
        <v>0</v>
      </c>
      <c r="BU26" s="2" t="s">
        <v>9</v>
      </c>
      <c r="BV26" s="2">
        <v>0</v>
      </c>
      <c r="BW26" s="2" t="s">
        <v>9</v>
      </c>
      <c r="BX26" s="2">
        <v>0</v>
      </c>
      <c r="BY26" s="2" t="s">
        <v>9</v>
      </c>
      <c r="BZ26" s="2">
        <v>0</v>
      </c>
      <c r="CA26" s="2" t="s">
        <v>9</v>
      </c>
      <c r="CB26" s="2">
        <v>0</v>
      </c>
      <c r="CC26" s="2" t="s">
        <v>9</v>
      </c>
      <c r="CD26" s="2">
        <v>0</v>
      </c>
      <c r="CE26" s="2" t="s">
        <v>9</v>
      </c>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row>
    <row r="27" spans="2:161">
      <c r="B27" s="1" t="s">
        <v>4</v>
      </c>
      <c r="C27" s="1" t="s">
        <v>37</v>
      </c>
      <c r="D27" s="1" t="s">
        <v>6</v>
      </c>
      <c r="E27" s="1" t="s">
        <v>7</v>
      </c>
      <c r="F27" s="1" t="s">
        <v>8</v>
      </c>
      <c r="G27" s="1">
        <v>25</v>
      </c>
      <c r="H27" s="1" t="s">
        <v>9</v>
      </c>
      <c r="I27" s="1" t="s">
        <v>10</v>
      </c>
      <c r="J27" s="1">
        <v>25</v>
      </c>
      <c r="K27" s="1" t="s">
        <v>11</v>
      </c>
      <c r="L27" s="1" t="s">
        <v>9</v>
      </c>
      <c r="M27" s="1" t="s">
        <v>153</v>
      </c>
      <c r="N27" s="11" t="s">
        <v>9</v>
      </c>
      <c r="O27" s="7" t="s">
        <v>119</v>
      </c>
      <c r="P27" s="1" t="s">
        <v>9</v>
      </c>
      <c r="Q27" s="2">
        <v>169</v>
      </c>
      <c r="R27" s="2" t="s">
        <v>9</v>
      </c>
      <c r="S27" s="2">
        <v>0</v>
      </c>
      <c r="T27" s="2" t="s">
        <v>9</v>
      </c>
      <c r="U27" s="15">
        <v>600</v>
      </c>
      <c r="V27" s="1" t="s">
        <v>12</v>
      </c>
      <c r="X27" s="10" t="s">
        <v>237</v>
      </c>
      <c r="Y27" s="10" t="s">
        <v>37</v>
      </c>
      <c r="Z27" s="10" t="s">
        <v>12</v>
      </c>
      <c r="AC27" s="10" t="s">
        <v>365</v>
      </c>
      <c r="AD27" s="32" t="s">
        <v>282</v>
      </c>
      <c r="AE27" s="32" t="s">
        <v>365</v>
      </c>
      <c r="AF27" s="32" t="s">
        <v>9</v>
      </c>
      <c r="AG27" s="10" t="s">
        <v>349</v>
      </c>
      <c r="AJ27" s="2">
        <v>0</v>
      </c>
      <c r="AK27" s="2" t="s">
        <v>9</v>
      </c>
      <c r="AL27" s="2">
        <v>0</v>
      </c>
      <c r="AM27" s="2" t="s">
        <v>9</v>
      </c>
      <c r="AN27" s="2">
        <v>0</v>
      </c>
      <c r="AO27" s="2" t="s">
        <v>9</v>
      </c>
      <c r="AP27" s="2">
        <v>0</v>
      </c>
      <c r="AQ27" s="2" t="s">
        <v>9</v>
      </c>
      <c r="AR27" s="2">
        <v>0</v>
      </c>
      <c r="AS27" s="2" t="s">
        <v>9</v>
      </c>
      <c r="AT27" s="2">
        <v>0</v>
      </c>
      <c r="AU27" s="2" t="s">
        <v>9</v>
      </c>
      <c r="AV27" s="2">
        <v>0</v>
      </c>
      <c r="AW27" s="2" t="s">
        <v>9</v>
      </c>
      <c r="AX27" s="2">
        <v>0</v>
      </c>
      <c r="AY27" s="2" t="s">
        <v>9</v>
      </c>
      <c r="AZ27" s="2">
        <v>0</v>
      </c>
      <c r="BA27" s="2" t="s">
        <v>9</v>
      </c>
      <c r="BB27" s="2">
        <v>0</v>
      </c>
      <c r="BC27" s="2" t="s">
        <v>9</v>
      </c>
      <c r="BD27" s="2">
        <v>0</v>
      </c>
      <c r="BE27" s="2" t="s">
        <v>9</v>
      </c>
      <c r="BF27" s="2">
        <v>0</v>
      </c>
      <c r="BG27" s="2" t="s">
        <v>9</v>
      </c>
      <c r="BH27" s="2">
        <v>0</v>
      </c>
      <c r="BI27" s="2" t="s">
        <v>9</v>
      </c>
      <c r="BJ27" s="2">
        <v>0</v>
      </c>
      <c r="BK27" s="2" t="s">
        <v>9</v>
      </c>
      <c r="BL27" s="2">
        <v>0</v>
      </c>
      <c r="BM27" s="2" t="s">
        <v>9</v>
      </c>
      <c r="BN27" s="2">
        <v>0</v>
      </c>
      <c r="BO27" s="2" t="s">
        <v>9</v>
      </c>
      <c r="BP27" s="2">
        <v>0</v>
      </c>
      <c r="BQ27" s="2" t="s">
        <v>9</v>
      </c>
      <c r="BR27" s="2">
        <v>0</v>
      </c>
      <c r="BS27" s="2" t="s">
        <v>9</v>
      </c>
      <c r="BT27" s="2">
        <v>0</v>
      </c>
      <c r="BU27" s="2" t="s">
        <v>9</v>
      </c>
      <c r="BV27" s="2">
        <v>0</v>
      </c>
      <c r="BW27" s="2" t="s">
        <v>9</v>
      </c>
      <c r="BX27" s="2">
        <v>0</v>
      </c>
      <c r="BY27" s="2" t="s">
        <v>9</v>
      </c>
      <c r="BZ27" s="2">
        <v>0</v>
      </c>
      <c r="CA27" s="2" t="s">
        <v>9</v>
      </c>
      <c r="CB27" s="2">
        <v>0</v>
      </c>
      <c r="CC27" s="2" t="s">
        <v>9</v>
      </c>
      <c r="CD27" s="2">
        <v>0</v>
      </c>
      <c r="CE27" s="2" t="s">
        <v>9</v>
      </c>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row>
    <row r="28" spans="2:161">
      <c r="B28" s="1" t="s">
        <v>4</v>
      </c>
      <c r="C28" s="1" t="s">
        <v>38</v>
      </c>
      <c r="D28" s="1" t="s">
        <v>6</v>
      </c>
      <c r="E28" s="1" t="s">
        <v>7</v>
      </c>
      <c r="F28" s="1" t="s">
        <v>8</v>
      </c>
      <c r="G28" s="1">
        <v>26</v>
      </c>
      <c r="H28" s="1" t="s">
        <v>9</v>
      </c>
      <c r="I28" s="1" t="s">
        <v>10</v>
      </c>
      <c r="J28" s="1">
        <v>26</v>
      </c>
      <c r="K28" s="1" t="s">
        <v>11</v>
      </c>
      <c r="L28" s="1" t="s">
        <v>9</v>
      </c>
      <c r="M28" s="1" t="s">
        <v>153</v>
      </c>
      <c r="N28" s="11" t="s">
        <v>9</v>
      </c>
      <c r="O28" s="7" t="s">
        <v>119</v>
      </c>
      <c r="P28" s="1" t="s">
        <v>9</v>
      </c>
      <c r="Q28" s="2">
        <v>450</v>
      </c>
      <c r="R28" s="2" t="s">
        <v>9</v>
      </c>
      <c r="S28" s="3">
        <v>100</v>
      </c>
      <c r="T28" s="2" t="s">
        <v>9</v>
      </c>
      <c r="U28" s="15">
        <v>624</v>
      </c>
      <c r="V28" s="1" t="s">
        <v>12</v>
      </c>
      <c r="X28" s="10" t="s">
        <v>237</v>
      </c>
      <c r="Y28" s="10" t="s">
        <v>38</v>
      </c>
      <c r="Z28" s="10" t="s">
        <v>12</v>
      </c>
      <c r="AC28" s="10" t="s">
        <v>365</v>
      </c>
      <c r="AD28" s="32" t="s">
        <v>290</v>
      </c>
      <c r="AE28" s="32" t="s">
        <v>365</v>
      </c>
      <c r="AF28" s="32" t="s">
        <v>9</v>
      </c>
      <c r="AG28" s="10" t="s">
        <v>349</v>
      </c>
      <c r="AJ28" s="3">
        <v>100</v>
      </c>
      <c r="AK28" s="2" t="s">
        <v>9</v>
      </c>
      <c r="AL28" s="3">
        <v>100</v>
      </c>
      <c r="AM28" s="2" t="s">
        <v>9</v>
      </c>
      <c r="AN28" s="3">
        <v>100</v>
      </c>
      <c r="AO28" s="2" t="s">
        <v>9</v>
      </c>
      <c r="AP28" s="3">
        <v>100</v>
      </c>
      <c r="AQ28" s="2" t="s">
        <v>9</v>
      </c>
      <c r="AR28" s="3">
        <v>100</v>
      </c>
      <c r="AS28" s="2" t="s">
        <v>9</v>
      </c>
      <c r="AT28" s="3">
        <v>100</v>
      </c>
      <c r="AU28" s="2" t="s">
        <v>9</v>
      </c>
      <c r="AV28" s="3">
        <v>100</v>
      </c>
      <c r="AW28" s="2" t="s">
        <v>9</v>
      </c>
      <c r="AX28" s="3">
        <v>100</v>
      </c>
      <c r="AY28" s="2" t="s">
        <v>9</v>
      </c>
      <c r="AZ28" s="3">
        <v>100</v>
      </c>
      <c r="BA28" s="2" t="s">
        <v>9</v>
      </c>
      <c r="BB28" s="3">
        <v>100</v>
      </c>
      <c r="BC28" s="2" t="s">
        <v>9</v>
      </c>
      <c r="BD28" s="3">
        <v>100</v>
      </c>
      <c r="BE28" s="2" t="s">
        <v>9</v>
      </c>
      <c r="BF28" s="3">
        <v>100</v>
      </c>
      <c r="BG28" s="2" t="s">
        <v>9</v>
      </c>
      <c r="BH28" s="3">
        <v>100</v>
      </c>
      <c r="BI28" s="2" t="s">
        <v>9</v>
      </c>
      <c r="BJ28" s="3">
        <v>100</v>
      </c>
      <c r="BK28" s="2" t="s">
        <v>9</v>
      </c>
      <c r="BL28" s="3">
        <v>100</v>
      </c>
      <c r="BM28" s="2" t="s">
        <v>9</v>
      </c>
      <c r="BN28" s="3">
        <v>100</v>
      </c>
      <c r="BO28" s="2" t="s">
        <v>9</v>
      </c>
      <c r="BP28" s="3">
        <v>100</v>
      </c>
      <c r="BQ28" s="2" t="s">
        <v>9</v>
      </c>
      <c r="BR28" s="3">
        <v>100</v>
      </c>
      <c r="BS28" s="2" t="s">
        <v>9</v>
      </c>
      <c r="BT28" s="3">
        <v>100</v>
      </c>
      <c r="BU28" s="2" t="s">
        <v>9</v>
      </c>
      <c r="BV28" s="3">
        <v>100</v>
      </c>
      <c r="BW28" s="2" t="s">
        <v>9</v>
      </c>
      <c r="BX28" s="3">
        <v>100</v>
      </c>
      <c r="BY28" s="2" t="s">
        <v>9</v>
      </c>
      <c r="BZ28" s="3">
        <v>100</v>
      </c>
      <c r="CA28" s="2" t="s">
        <v>9</v>
      </c>
      <c r="CB28" s="3">
        <v>100</v>
      </c>
      <c r="CC28" s="2" t="s">
        <v>9</v>
      </c>
      <c r="CD28" s="3">
        <v>100</v>
      </c>
      <c r="CE28" s="2" t="s">
        <v>9</v>
      </c>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row>
    <row r="29" spans="2:161">
      <c r="B29" s="1" t="s">
        <v>4</v>
      </c>
      <c r="C29" s="1" t="s">
        <v>39</v>
      </c>
      <c r="D29" s="1" t="s">
        <v>6</v>
      </c>
      <c r="E29" s="1" t="s">
        <v>7</v>
      </c>
      <c r="F29" s="1" t="s">
        <v>8</v>
      </c>
      <c r="G29" s="1">
        <v>27</v>
      </c>
      <c r="H29" s="1" t="s">
        <v>9</v>
      </c>
      <c r="I29" s="1" t="s">
        <v>10</v>
      </c>
      <c r="J29" s="1">
        <v>27</v>
      </c>
      <c r="K29" s="1" t="s">
        <v>11</v>
      </c>
      <c r="L29" s="1" t="s">
        <v>9</v>
      </c>
      <c r="M29" s="1" t="s">
        <v>154</v>
      </c>
      <c r="N29" s="11" t="s">
        <v>9</v>
      </c>
      <c r="O29" s="7" t="s">
        <v>122</v>
      </c>
      <c r="P29" s="1" t="s">
        <v>9</v>
      </c>
      <c r="Q29" s="2">
        <v>19.899999999999999</v>
      </c>
      <c r="R29" s="2" t="s">
        <v>9</v>
      </c>
      <c r="S29" s="2">
        <v>0</v>
      </c>
      <c r="T29" s="2" t="s">
        <v>9</v>
      </c>
      <c r="U29" s="15">
        <v>648</v>
      </c>
      <c r="V29" s="1" t="s">
        <v>12</v>
      </c>
      <c r="X29" s="10" t="s">
        <v>237</v>
      </c>
      <c r="Y29" s="10" t="s">
        <v>39</v>
      </c>
      <c r="Z29" s="10" t="s">
        <v>12</v>
      </c>
      <c r="AC29" s="10" t="s">
        <v>365</v>
      </c>
      <c r="AD29" s="32" t="s">
        <v>305</v>
      </c>
      <c r="AE29" s="32" t="s">
        <v>365</v>
      </c>
      <c r="AF29" s="32" t="s">
        <v>9</v>
      </c>
      <c r="AG29" s="10" t="s">
        <v>349</v>
      </c>
      <c r="AJ29" s="2">
        <v>0</v>
      </c>
      <c r="AK29" s="2" t="s">
        <v>9</v>
      </c>
      <c r="AL29" s="2">
        <v>0</v>
      </c>
      <c r="AM29" s="2" t="s">
        <v>9</v>
      </c>
      <c r="AN29" s="2">
        <v>0</v>
      </c>
      <c r="AO29" s="2" t="s">
        <v>9</v>
      </c>
      <c r="AP29" s="2">
        <v>0</v>
      </c>
      <c r="AQ29" s="2" t="s">
        <v>9</v>
      </c>
      <c r="AR29" s="2">
        <v>0</v>
      </c>
      <c r="AS29" s="2" t="s">
        <v>9</v>
      </c>
      <c r="AT29" s="2">
        <v>0</v>
      </c>
      <c r="AU29" s="2" t="s">
        <v>9</v>
      </c>
      <c r="AV29" s="2">
        <v>0</v>
      </c>
      <c r="AW29" s="2" t="s">
        <v>9</v>
      </c>
      <c r="AX29" s="2">
        <v>0</v>
      </c>
      <c r="AY29" s="2" t="s">
        <v>9</v>
      </c>
      <c r="AZ29" s="2">
        <v>0</v>
      </c>
      <c r="BA29" s="2" t="s">
        <v>9</v>
      </c>
      <c r="BB29" s="2">
        <v>0</v>
      </c>
      <c r="BC29" s="2" t="s">
        <v>9</v>
      </c>
      <c r="BD29" s="2">
        <v>0</v>
      </c>
      <c r="BE29" s="2" t="s">
        <v>9</v>
      </c>
      <c r="BF29" s="2">
        <v>0</v>
      </c>
      <c r="BG29" s="2" t="s">
        <v>9</v>
      </c>
      <c r="BH29" s="2">
        <v>0</v>
      </c>
      <c r="BI29" s="2" t="s">
        <v>9</v>
      </c>
      <c r="BJ29" s="2">
        <v>0</v>
      </c>
      <c r="BK29" s="2" t="s">
        <v>9</v>
      </c>
      <c r="BL29" s="2">
        <v>0</v>
      </c>
      <c r="BM29" s="2" t="s">
        <v>9</v>
      </c>
      <c r="BN29" s="2">
        <v>0</v>
      </c>
      <c r="BO29" s="2" t="s">
        <v>9</v>
      </c>
      <c r="BP29" s="2">
        <v>0</v>
      </c>
      <c r="BQ29" s="2" t="s">
        <v>9</v>
      </c>
      <c r="BR29" s="2">
        <v>0</v>
      </c>
      <c r="BS29" s="2" t="s">
        <v>9</v>
      </c>
      <c r="BT29" s="2">
        <v>0</v>
      </c>
      <c r="BU29" s="2" t="s">
        <v>9</v>
      </c>
      <c r="BV29" s="2">
        <v>0</v>
      </c>
      <c r="BW29" s="2" t="s">
        <v>9</v>
      </c>
      <c r="BX29" s="2">
        <v>0</v>
      </c>
      <c r="BY29" s="2" t="s">
        <v>9</v>
      </c>
      <c r="BZ29" s="2">
        <v>0</v>
      </c>
      <c r="CA29" s="2" t="s">
        <v>9</v>
      </c>
      <c r="CB29" s="2">
        <v>0</v>
      </c>
      <c r="CC29" s="2" t="s">
        <v>9</v>
      </c>
      <c r="CD29" s="2">
        <v>0</v>
      </c>
      <c r="CE29" s="2" t="s">
        <v>9</v>
      </c>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row>
    <row r="30" spans="2:161">
      <c r="B30" s="1" t="s">
        <v>4</v>
      </c>
      <c r="C30" s="1" t="s">
        <v>40</v>
      </c>
      <c r="D30" s="1" t="s">
        <v>6</v>
      </c>
      <c r="E30" s="1" t="s">
        <v>7</v>
      </c>
      <c r="F30" s="1" t="s">
        <v>8</v>
      </c>
      <c r="G30" s="1">
        <v>28</v>
      </c>
      <c r="H30" s="1" t="s">
        <v>9</v>
      </c>
      <c r="I30" s="1" t="s">
        <v>10</v>
      </c>
      <c r="J30" s="1">
        <v>28</v>
      </c>
      <c r="K30" s="1" t="s">
        <v>11</v>
      </c>
      <c r="L30" s="1" t="s">
        <v>9</v>
      </c>
      <c r="M30" s="1" t="s">
        <v>145</v>
      </c>
      <c r="N30" s="11" t="s">
        <v>9</v>
      </c>
      <c r="O30" s="7" t="s">
        <v>127</v>
      </c>
      <c r="P30" s="1" t="s">
        <v>9</v>
      </c>
      <c r="Q30" s="2">
        <v>145</v>
      </c>
      <c r="R30" s="2" t="s">
        <v>9</v>
      </c>
      <c r="S30" s="2">
        <v>0</v>
      </c>
      <c r="T30" s="2" t="s">
        <v>9</v>
      </c>
      <c r="U30" s="15">
        <v>672</v>
      </c>
      <c r="V30" s="1" t="s">
        <v>12</v>
      </c>
      <c r="X30" s="10" t="s">
        <v>237</v>
      </c>
      <c r="Y30" s="10" t="s">
        <v>40</v>
      </c>
      <c r="Z30" s="10" t="s">
        <v>12</v>
      </c>
      <c r="AC30" s="10" t="s">
        <v>365</v>
      </c>
      <c r="AD30" s="32" t="s">
        <v>343</v>
      </c>
      <c r="AE30" s="32" t="s">
        <v>365</v>
      </c>
      <c r="AF30" s="32" t="s">
        <v>9</v>
      </c>
      <c r="AG30" s="10" t="s">
        <v>349</v>
      </c>
      <c r="AJ30" s="2">
        <v>0</v>
      </c>
      <c r="AK30" s="2" t="s">
        <v>9</v>
      </c>
      <c r="AL30" s="2">
        <v>0</v>
      </c>
      <c r="AM30" s="2" t="s">
        <v>9</v>
      </c>
      <c r="AN30" s="2">
        <v>0</v>
      </c>
      <c r="AO30" s="2" t="s">
        <v>9</v>
      </c>
      <c r="AP30" s="2">
        <v>0</v>
      </c>
      <c r="AQ30" s="2" t="s">
        <v>9</v>
      </c>
      <c r="AR30" s="2">
        <v>0</v>
      </c>
      <c r="AS30" s="2" t="s">
        <v>9</v>
      </c>
      <c r="AT30" s="2">
        <v>0</v>
      </c>
      <c r="AU30" s="2" t="s">
        <v>9</v>
      </c>
      <c r="AV30" s="2">
        <v>0</v>
      </c>
      <c r="AW30" s="2" t="s">
        <v>9</v>
      </c>
      <c r="AX30" s="2">
        <v>0</v>
      </c>
      <c r="AY30" s="2" t="s">
        <v>9</v>
      </c>
      <c r="AZ30" s="2">
        <v>0</v>
      </c>
      <c r="BA30" s="2" t="s">
        <v>9</v>
      </c>
      <c r="BB30" s="2">
        <v>0</v>
      </c>
      <c r="BC30" s="2" t="s">
        <v>9</v>
      </c>
      <c r="BD30" s="2">
        <v>0</v>
      </c>
      <c r="BE30" s="2" t="s">
        <v>9</v>
      </c>
      <c r="BF30" s="2">
        <v>0</v>
      </c>
      <c r="BG30" s="2" t="s">
        <v>9</v>
      </c>
      <c r="BH30" s="2">
        <v>0</v>
      </c>
      <c r="BI30" s="2" t="s">
        <v>9</v>
      </c>
      <c r="BJ30" s="2">
        <v>0</v>
      </c>
      <c r="BK30" s="2" t="s">
        <v>9</v>
      </c>
      <c r="BL30" s="2">
        <v>0</v>
      </c>
      <c r="BM30" s="2" t="s">
        <v>9</v>
      </c>
      <c r="BN30" s="2">
        <v>0</v>
      </c>
      <c r="BO30" s="2" t="s">
        <v>9</v>
      </c>
      <c r="BP30" s="2">
        <v>0</v>
      </c>
      <c r="BQ30" s="2" t="s">
        <v>9</v>
      </c>
      <c r="BR30" s="2">
        <v>0</v>
      </c>
      <c r="BS30" s="2" t="s">
        <v>9</v>
      </c>
      <c r="BT30" s="2">
        <v>0</v>
      </c>
      <c r="BU30" s="2" t="s">
        <v>9</v>
      </c>
      <c r="BV30" s="2">
        <v>0</v>
      </c>
      <c r="BW30" s="2" t="s">
        <v>9</v>
      </c>
      <c r="BX30" s="2">
        <v>0</v>
      </c>
      <c r="BY30" s="2" t="s">
        <v>9</v>
      </c>
      <c r="BZ30" s="2">
        <v>0</v>
      </c>
      <c r="CA30" s="2" t="s">
        <v>9</v>
      </c>
      <c r="CB30" s="2">
        <v>0</v>
      </c>
      <c r="CC30" s="2" t="s">
        <v>9</v>
      </c>
      <c r="CD30" s="2">
        <v>0</v>
      </c>
      <c r="CE30" s="2" t="s">
        <v>9</v>
      </c>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row>
    <row r="31" spans="2:161">
      <c r="B31" s="1" t="s">
        <v>4</v>
      </c>
      <c r="C31" s="1" t="s">
        <v>41</v>
      </c>
      <c r="D31" s="1" t="s">
        <v>6</v>
      </c>
      <c r="E31" s="1" t="s">
        <v>7</v>
      </c>
      <c r="F31" s="1" t="s">
        <v>8</v>
      </c>
      <c r="G31" s="1">
        <v>29</v>
      </c>
      <c r="H31" s="1" t="s">
        <v>9</v>
      </c>
      <c r="I31" s="1" t="s">
        <v>10</v>
      </c>
      <c r="J31" s="1">
        <v>29</v>
      </c>
      <c r="K31" s="1" t="s">
        <v>11</v>
      </c>
      <c r="L31" s="1" t="s">
        <v>9</v>
      </c>
      <c r="M31" s="1" t="s">
        <v>145</v>
      </c>
      <c r="N31" s="11" t="s">
        <v>9</v>
      </c>
      <c r="O31" s="7" t="s">
        <v>127</v>
      </c>
      <c r="P31" s="1" t="s">
        <v>9</v>
      </c>
      <c r="Q31" s="2">
        <v>151</v>
      </c>
      <c r="R31" s="2" t="s">
        <v>9</v>
      </c>
      <c r="S31" s="2">
        <v>0</v>
      </c>
      <c r="T31" s="2" t="s">
        <v>9</v>
      </c>
      <c r="U31" s="15">
        <v>696</v>
      </c>
      <c r="V31" s="1" t="s">
        <v>12</v>
      </c>
      <c r="X31" s="10" t="s">
        <v>237</v>
      </c>
      <c r="Y31" s="10" t="s">
        <v>41</v>
      </c>
      <c r="Z31" s="10" t="s">
        <v>12</v>
      </c>
      <c r="AC31" s="10" t="s">
        <v>365</v>
      </c>
      <c r="AD31" s="32" t="s">
        <v>344</v>
      </c>
      <c r="AE31" s="32" t="s">
        <v>365</v>
      </c>
      <c r="AF31" s="32" t="s">
        <v>9</v>
      </c>
      <c r="AG31" s="10" t="s">
        <v>349</v>
      </c>
      <c r="AJ31" s="2">
        <v>0</v>
      </c>
      <c r="AK31" s="2" t="s">
        <v>9</v>
      </c>
      <c r="AL31" s="2">
        <v>0</v>
      </c>
      <c r="AM31" s="2" t="s">
        <v>9</v>
      </c>
      <c r="AN31" s="2">
        <v>0</v>
      </c>
      <c r="AO31" s="2" t="s">
        <v>9</v>
      </c>
      <c r="AP31" s="2">
        <v>0</v>
      </c>
      <c r="AQ31" s="2" t="s">
        <v>9</v>
      </c>
      <c r="AR31" s="2">
        <v>0</v>
      </c>
      <c r="AS31" s="2" t="s">
        <v>9</v>
      </c>
      <c r="AT31" s="2">
        <v>0</v>
      </c>
      <c r="AU31" s="2" t="s">
        <v>9</v>
      </c>
      <c r="AV31" s="2">
        <v>0</v>
      </c>
      <c r="AW31" s="2" t="s">
        <v>9</v>
      </c>
      <c r="AX31" s="2">
        <v>0</v>
      </c>
      <c r="AY31" s="2" t="s">
        <v>9</v>
      </c>
      <c r="AZ31" s="2">
        <v>0</v>
      </c>
      <c r="BA31" s="2" t="s">
        <v>9</v>
      </c>
      <c r="BB31" s="2">
        <v>0</v>
      </c>
      <c r="BC31" s="2" t="s">
        <v>9</v>
      </c>
      <c r="BD31" s="2">
        <v>0</v>
      </c>
      <c r="BE31" s="2" t="s">
        <v>9</v>
      </c>
      <c r="BF31" s="2">
        <v>0</v>
      </c>
      <c r="BG31" s="2" t="s">
        <v>9</v>
      </c>
      <c r="BH31" s="2">
        <v>0</v>
      </c>
      <c r="BI31" s="2" t="s">
        <v>9</v>
      </c>
      <c r="BJ31" s="2">
        <v>0</v>
      </c>
      <c r="BK31" s="2" t="s">
        <v>9</v>
      </c>
      <c r="BL31" s="2">
        <v>0</v>
      </c>
      <c r="BM31" s="2" t="s">
        <v>9</v>
      </c>
      <c r="BN31" s="2">
        <v>0</v>
      </c>
      <c r="BO31" s="2" t="s">
        <v>9</v>
      </c>
      <c r="BP31" s="2">
        <v>0</v>
      </c>
      <c r="BQ31" s="2" t="s">
        <v>9</v>
      </c>
      <c r="BR31" s="2">
        <v>0</v>
      </c>
      <c r="BS31" s="2" t="s">
        <v>9</v>
      </c>
      <c r="BT31" s="2">
        <v>0</v>
      </c>
      <c r="BU31" s="2" t="s">
        <v>9</v>
      </c>
      <c r="BV31" s="2">
        <v>0</v>
      </c>
      <c r="BW31" s="2" t="s">
        <v>9</v>
      </c>
      <c r="BX31" s="2">
        <v>0</v>
      </c>
      <c r="BY31" s="2" t="s">
        <v>9</v>
      </c>
      <c r="BZ31" s="2">
        <v>0</v>
      </c>
      <c r="CA31" s="2" t="s">
        <v>9</v>
      </c>
      <c r="CB31" s="2">
        <v>0</v>
      </c>
      <c r="CC31" s="2" t="s">
        <v>9</v>
      </c>
      <c r="CD31" s="2">
        <v>0</v>
      </c>
      <c r="CE31" s="2" t="s">
        <v>9</v>
      </c>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row>
    <row r="32" spans="2:161">
      <c r="B32" s="1" t="s">
        <v>4</v>
      </c>
      <c r="C32" s="1" t="s">
        <v>42</v>
      </c>
      <c r="D32" s="1" t="s">
        <v>6</v>
      </c>
      <c r="E32" s="1" t="s">
        <v>7</v>
      </c>
      <c r="F32" s="1" t="s">
        <v>8</v>
      </c>
      <c r="G32" s="1">
        <v>30</v>
      </c>
      <c r="H32" s="1" t="s">
        <v>9</v>
      </c>
      <c r="I32" s="1" t="s">
        <v>10</v>
      </c>
      <c r="J32" s="1">
        <v>30</v>
      </c>
      <c r="K32" s="1" t="s">
        <v>11</v>
      </c>
      <c r="L32" s="1" t="s">
        <v>9</v>
      </c>
      <c r="M32" s="1" t="s">
        <v>155</v>
      </c>
      <c r="N32" s="11" t="s">
        <v>9</v>
      </c>
      <c r="O32" s="7" t="s">
        <v>118</v>
      </c>
      <c r="P32" s="1" t="s">
        <v>9</v>
      </c>
      <c r="Q32" s="2">
        <v>560</v>
      </c>
      <c r="R32" s="2" t="s">
        <v>9</v>
      </c>
      <c r="S32" s="2">
        <v>0</v>
      </c>
      <c r="T32" s="2" t="s">
        <v>9</v>
      </c>
      <c r="U32" s="15">
        <v>720</v>
      </c>
      <c r="V32" s="1" t="s">
        <v>12</v>
      </c>
      <c r="X32" s="10" t="s">
        <v>237</v>
      </c>
      <c r="Y32" s="10" t="s">
        <v>42</v>
      </c>
      <c r="Z32" s="10" t="s">
        <v>12</v>
      </c>
      <c r="AC32" s="10" t="s">
        <v>365</v>
      </c>
      <c r="AD32" s="32" t="s">
        <v>345</v>
      </c>
      <c r="AE32" s="32" t="s">
        <v>365</v>
      </c>
      <c r="AF32" s="32" t="s">
        <v>9</v>
      </c>
      <c r="AG32" s="10" t="s">
        <v>349</v>
      </c>
      <c r="AJ32" s="2">
        <v>0</v>
      </c>
      <c r="AK32" s="2" t="s">
        <v>9</v>
      </c>
      <c r="AL32" s="2">
        <v>0</v>
      </c>
      <c r="AM32" s="2" t="s">
        <v>9</v>
      </c>
      <c r="AN32" s="2">
        <v>0</v>
      </c>
      <c r="AO32" s="2" t="s">
        <v>9</v>
      </c>
      <c r="AP32" s="2">
        <v>0</v>
      </c>
      <c r="AQ32" s="2" t="s">
        <v>9</v>
      </c>
      <c r="AR32" s="2">
        <v>0</v>
      </c>
      <c r="AS32" s="2" t="s">
        <v>9</v>
      </c>
      <c r="AT32" s="2">
        <v>0</v>
      </c>
      <c r="AU32" s="2" t="s">
        <v>9</v>
      </c>
      <c r="AV32" s="2">
        <v>0</v>
      </c>
      <c r="AW32" s="2" t="s">
        <v>9</v>
      </c>
      <c r="AX32" s="2">
        <v>0</v>
      </c>
      <c r="AY32" s="2" t="s">
        <v>9</v>
      </c>
      <c r="AZ32" s="2">
        <v>0</v>
      </c>
      <c r="BA32" s="2" t="s">
        <v>9</v>
      </c>
      <c r="BB32" s="2">
        <v>0</v>
      </c>
      <c r="BC32" s="2" t="s">
        <v>9</v>
      </c>
      <c r="BD32" s="2">
        <v>0</v>
      </c>
      <c r="BE32" s="2" t="s">
        <v>9</v>
      </c>
      <c r="BF32" s="2">
        <v>0</v>
      </c>
      <c r="BG32" s="2" t="s">
        <v>9</v>
      </c>
      <c r="BH32" s="2">
        <v>0</v>
      </c>
      <c r="BI32" s="2" t="s">
        <v>9</v>
      </c>
      <c r="BJ32" s="2">
        <v>0</v>
      </c>
      <c r="BK32" s="2" t="s">
        <v>9</v>
      </c>
      <c r="BL32" s="2">
        <v>0</v>
      </c>
      <c r="BM32" s="2" t="s">
        <v>9</v>
      </c>
      <c r="BN32" s="2">
        <v>0</v>
      </c>
      <c r="BO32" s="2" t="s">
        <v>9</v>
      </c>
      <c r="BP32" s="2">
        <v>0</v>
      </c>
      <c r="BQ32" s="2" t="s">
        <v>9</v>
      </c>
      <c r="BR32" s="2">
        <v>0</v>
      </c>
      <c r="BS32" s="2" t="s">
        <v>9</v>
      </c>
      <c r="BT32" s="2">
        <v>0</v>
      </c>
      <c r="BU32" s="2" t="s">
        <v>9</v>
      </c>
      <c r="BV32" s="2">
        <v>0</v>
      </c>
      <c r="BW32" s="2" t="s">
        <v>9</v>
      </c>
      <c r="BX32" s="2">
        <v>0</v>
      </c>
      <c r="BY32" s="2" t="s">
        <v>9</v>
      </c>
      <c r="BZ32" s="2">
        <v>0</v>
      </c>
      <c r="CA32" s="2" t="s">
        <v>9</v>
      </c>
      <c r="CB32" s="2">
        <v>0</v>
      </c>
      <c r="CC32" s="2" t="s">
        <v>9</v>
      </c>
      <c r="CD32" s="2">
        <v>0</v>
      </c>
      <c r="CE32" s="2" t="s">
        <v>9</v>
      </c>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row>
    <row r="33" spans="2:161">
      <c r="B33" s="1" t="s">
        <v>4</v>
      </c>
      <c r="C33" s="1" t="s">
        <v>43</v>
      </c>
      <c r="D33" s="1" t="s">
        <v>6</v>
      </c>
      <c r="E33" s="1" t="s">
        <v>7</v>
      </c>
      <c r="F33" s="1" t="s">
        <v>8</v>
      </c>
      <c r="G33" s="1">
        <v>31</v>
      </c>
      <c r="H33" s="1" t="s">
        <v>9</v>
      </c>
      <c r="I33" s="1" t="s">
        <v>10</v>
      </c>
      <c r="J33" s="1">
        <v>31</v>
      </c>
      <c r="K33" s="1" t="s">
        <v>11</v>
      </c>
      <c r="L33" s="1" t="s">
        <v>9</v>
      </c>
      <c r="M33" s="1" t="s">
        <v>155</v>
      </c>
      <c r="N33" s="11" t="s">
        <v>9</v>
      </c>
      <c r="O33" s="7" t="s">
        <v>118</v>
      </c>
      <c r="P33" s="1" t="s">
        <v>9</v>
      </c>
      <c r="Q33" s="2">
        <v>512</v>
      </c>
      <c r="R33" s="2" t="s">
        <v>9</v>
      </c>
      <c r="S33" s="2">
        <v>35</v>
      </c>
      <c r="T33" s="2" t="s">
        <v>9</v>
      </c>
      <c r="U33" s="15">
        <v>744</v>
      </c>
      <c r="V33" s="1" t="s">
        <v>12</v>
      </c>
      <c r="X33" s="10" t="s">
        <v>237</v>
      </c>
      <c r="Y33" s="10" t="s">
        <v>43</v>
      </c>
      <c r="Z33" s="10" t="s">
        <v>12</v>
      </c>
      <c r="AC33" s="10" t="s">
        <v>365</v>
      </c>
      <c r="AD33" s="32" t="s">
        <v>346</v>
      </c>
      <c r="AE33" s="32" t="s">
        <v>365</v>
      </c>
      <c r="AF33" s="32" t="s">
        <v>9</v>
      </c>
      <c r="AG33" s="10" t="s">
        <v>349</v>
      </c>
      <c r="AJ33" s="2">
        <v>35</v>
      </c>
      <c r="AK33" s="2" t="s">
        <v>9</v>
      </c>
      <c r="AL33" s="2">
        <v>35</v>
      </c>
      <c r="AM33" s="2" t="s">
        <v>9</v>
      </c>
      <c r="AN33" s="2">
        <v>35</v>
      </c>
      <c r="AO33" s="2" t="s">
        <v>9</v>
      </c>
      <c r="AP33" s="2">
        <v>35</v>
      </c>
      <c r="AQ33" s="2" t="s">
        <v>9</v>
      </c>
      <c r="AR33" s="2">
        <v>35</v>
      </c>
      <c r="AS33" s="2" t="s">
        <v>9</v>
      </c>
      <c r="AT33" s="2">
        <v>35</v>
      </c>
      <c r="AU33" s="2" t="s">
        <v>9</v>
      </c>
      <c r="AV33" s="2">
        <v>35</v>
      </c>
      <c r="AW33" s="2" t="s">
        <v>9</v>
      </c>
      <c r="AX33" s="2">
        <v>35</v>
      </c>
      <c r="AY33" s="2" t="s">
        <v>9</v>
      </c>
      <c r="AZ33" s="2">
        <v>35</v>
      </c>
      <c r="BA33" s="2" t="s">
        <v>9</v>
      </c>
      <c r="BB33" s="2">
        <v>35</v>
      </c>
      <c r="BC33" s="2" t="s">
        <v>9</v>
      </c>
      <c r="BD33" s="2">
        <v>35</v>
      </c>
      <c r="BE33" s="2" t="s">
        <v>9</v>
      </c>
      <c r="BF33" s="2">
        <v>35</v>
      </c>
      <c r="BG33" s="2" t="s">
        <v>9</v>
      </c>
      <c r="BH33" s="2">
        <v>35</v>
      </c>
      <c r="BI33" s="2" t="s">
        <v>9</v>
      </c>
      <c r="BJ33" s="2">
        <v>35</v>
      </c>
      <c r="BK33" s="2" t="s">
        <v>9</v>
      </c>
      <c r="BL33" s="2">
        <v>35</v>
      </c>
      <c r="BM33" s="2" t="s">
        <v>9</v>
      </c>
      <c r="BN33" s="2">
        <v>35</v>
      </c>
      <c r="BO33" s="2" t="s">
        <v>9</v>
      </c>
      <c r="BP33" s="2">
        <v>35</v>
      </c>
      <c r="BQ33" s="2" t="s">
        <v>9</v>
      </c>
      <c r="BR33" s="2">
        <v>35</v>
      </c>
      <c r="BS33" s="2" t="s">
        <v>9</v>
      </c>
      <c r="BT33" s="2">
        <v>35</v>
      </c>
      <c r="BU33" s="2" t="s">
        <v>9</v>
      </c>
      <c r="BV33" s="2">
        <v>35</v>
      </c>
      <c r="BW33" s="2" t="s">
        <v>9</v>
      </c>
      <c r="BX33" s="2">
        <v>35</v>
      </c>
      <c r="BY33" s="2" t="s">
        <v>9</v>
      </c>
      <c r="BZ33" s="2">
        <v>35</v>
      </c>
      <c r="CA33" s="2" t="s">
        <v>9</v>
      </c>
      <c r="CB33" s="2">
        <v>35</v>
      </c>
      <c r="CC33" s="2" t="s">
        <v>9</v>
      </c>
      <c r="CD33" s="2">
        <v>35</v>
      </c>
      <c r="CE33" s="2" t="s">
        <v>9</v>
      </c>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row>
    <row r="34" spans="2:161">
      <c r="B34" s="1" t="s">
        <v>4</v>
      </c>
      <c r="C34" s="1" t="s">
        <v>44</v>
      </c>
      <c r="D34" s="1" t="s">
        <v>6</v>
      </c>
      <c r="E34" s="1" t="s">
        <v>7</v>
      </c>
      <c r="F34" s="1" t="s">
        <v>8</v>
      </c>
      <c r="G34" s="1">
        <v>32</v>
      </c>
      <c r="H34" s="1" t="s">
        <v>9</v>
      </c>
      <c r="I34" s="1" t="s">
        <v>10</v>
      </c>
      <c r="J34" s="1">
        <v>32</v>
      </c>
      <c r="K34" s="1" t="s">
        <v>11</v>
      </c>
      <c r="L34" s="1" t="s">
        <v>9</v>
      </c>
      <c r="M34" s="1" t="s">
        <v>146</v>
      </c>
      <c r="N34" s="11" t="s">
        <v>9</v>
      </c>
      <c r="O34" s="7" t="s">
        <v>120</v>
      </c>
      <c r="P34" s="1" t="s">
        <v>9</v>
      </c>
      <c r="Q34" s="2">
        <v>1200</v>
      </c>
      <c r="R34" s="2" t="s">
        <v>9</v>
      </c>
      <c r="S34" s="2">
        <v>60</v>
      </c>
      <c r="T34" s="2" t="s">
        <v>9</v>
      </c>
      <c r="U34" s="15">
        <v>768</v>
      </c>
      <c r="V34" s="1" t="s">
        <v>12</v>
      </c>
      <c r="X34" s="10" t="s">
        <v>237</v>
      </c>
      <c r="Y34" s="10" t="s">
        <v>44</v>
      </c>
      <c r="Z34" s="10" t="s">
        <v>12</v>
      </c>
      <c r="AC34" s="10" t="s">
        <v>365</v>
      </c>
      <c r="AD34" s="32" t="s">
        <v>252</v>
      </c>
      <c r="AE34" s="32" t="s">
        <v>365</v>
      </c>
      <c r="AF34" s="32" t="s">
        <v>9</v>
      </c>
      <c r="AG34" s="10" t="s">
        <v>350</v>
      </c>
      <c r="AJ34" s="2">
        <v>60</v>
      </c>
      <c r="AK34" s="2" t="s">
        <v>9</v>
      </c>
      <c r="AL34" s="2">
        <v>60</v>
      </c>
      <c r="AM34" s="2" t="s">
        <v>9</v>
      </c>
      <c r="AN34" s="2">
        <v>60</v>
      </c>
      <c r="AO34" s="2" t="s">
        <v>9</v>
      </c>
      <c r="AP34" s="2">
        <v>60</v>
      </c>
      <c r="AQ34" s="2" t="s">
        <v>9</v>
      </c>
      <c r="AR34" s="2">
        <v>60</v>
      </c>
      <c r="AS34" s="2" t="s">
        <v>9</v>
      </c>
      <c r="AT34" s="2">
        <v>60</v>
      </c>
      <c r="AU34" s="2" t="s">
        <v>9</v>
      </c>
      <c r="AV34" s="2">
        <v>60</v>
      </c>
      <c r="AW34" s="2" t="s">
        <v>9</v>
      </c>
      <c r="AX34" s="2">
        <v>60</v>
      </c>
      <c r="AY34" s="2" t="s">
        <v>9</v>
      </c>
      <c r="AZ34" s="2">
        <v>60</v>
      </c>
      <c r="BA34" s="2" t="s">
        <v>9</v>
      </c>
      <c r="BB34" s="2">
        <v>60</v>
      </c>
      <c r="BC34" s="2" t="s">
        <v>9</v>
      </c>
      <c r="BD34" s="2">
        <v>60</v>
      </c>
      <c r="BE34" s="2" t="s">
        <v>9</v>
      </c>
      <c r="BF34" s="2">
        <v>60</v>
      </c>
      <c r="BG34" s="2" t="s">
        <v>9</v>
      </c>
      <c r="BH34" s="2">
        <v>60</v>
      </c>
      <c r="BI34" s="2" t="s">
        <v>9</v>
      </c>
      <c r="BJ34" s="2">
        <v>60</v>
      </c>
      <c r="BK34" s="2" t="s">
        <v>9</v>
      </c>
      <c r="BL34" s="2">
        <v>60</v>
      </c>
      <c r="BM34" s="2" t="s">
        <v>9</v>
      </c>
      <c r="BN34" s="2">
        <v>60</v>
      </c>
      <c r="BO34" s="2" t="s">
        <v>9</v>
      </c>
      <c r="BP34" s="2">
        <v>60</v>
      </c>
      <c r="BQ34" s="2" t="s">
        <v>9</v>
      </c>
      <c r="BR34" s="2">
        <v>60</v>
      </c>
      <c r="BS34" s="2" t="s">
        <v>9</v>
      </c>
      <c r="BT34" s="2">
        <v>60</v>
      </c>
      <c r="BU34" s="2" t="s">
        <v>9</v>
      </c>
      <c r="BV34" s="2">
        <v>60</v>
      </c>
      <c r="BW34" s="2" t="s">
        <v>9</v>
      </c>
      <c r="BX34" s="2">
        <v>60</v>
      </c>
      <c r="BY34" s="2" t="s">
        <v>9</v>
      </c>
      <c r="BZ34" s="2">
        <v>60</v>
      </c>
      <c r="CA34" s="2" t="s">
        <v>9</v>
      </c>
      <c r="CB34" s="2">
        <v>60</v>
      </c>
      <c r="CC34" s="2" t="s">
        <v>9</v>
      </c>
      <c r="CD34" s="2">
        <v>60</v>
      </c>
      <c r="CE34" s="2" t="s">
        <v>9</v>
      </c>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row>
    <row r="35" spans="2:161">
      <c r="B35" s="1" t="s">
        <v>4</v>
      </c>
      <c r="C35" s="1" t="s">
        <v>45</v>
      </c>
      <c r="D35" s="1" t="s">
        <v>6</v>
      </c>
      <c r="E35" s="1" t="s">
        <v>7</v>
      </c>
      <c r="F35" s="1" t="s">
        <v>8</v>
      </c>
      <c r="G35" s="1">
        <v>33</v>
      </c>
      <c r="H35" s="1" t="s">
        <v>9</v>
      </c>
      <c r="I35" s="1" t="s">
        <v>10</v>
      </c>
      <c r="J35" s="1">
        <v>33</v>
      </c>
      <c r="K35" s="1" t="s">
        <v>11</v>
      </c>
      <c r="L35" s="1" t="s">
        <v>9</v>
      </c>
      <c r="M35" s="1" t="s">
        <v>151</v>
      </c>
      <c r="N35" s="11" t="s">
        <v>9</v>
      </c>
      <c r="O35" s="7" t="s">
        <v>126</v>
      </c>
      <c r="P35" s="1" t="s">
        <v>9</v>
      </c>
      <c r="Q35" s="2">
        <v>19.899999999999999</v>
      </c>
      <c r="R35" s="2" t="s">
        <v>9</v>
      </c>
      <c r="S35" s="2">
        <v>0</v>
      </c>
      <c r="T35" s="2" t="s">
        <v>9</v>
      </c>
      <c r="U35" s="15">
        <v>792</v>
      </c>
      <c r="V35" s="1" t="s">
        <v>12</v>
      </c>
      <c r="X35" s="10" t="s">
        <v>237</v>
      </c>
      <c r="Y35" s="10" t="s">
        <v>45</v>
      </c>
      <c r="Z35" s="10" t="s">
        <v>12</v>
      </c>
      <c r="AC35" s="10" t="s">
        <v>365</v>
      </c>
      <c r="AD35" s="32" t="s">
        <v>253</v>
      </c>
      <c r="AE35" s="32" t="s">
        <v>365</v>
      </c>
      <c r="AF35" s="32" t="s">
        <v>9</v>
      </c>
      <c r="AG35" s="10" t="s">
        <v>350</v>
      </c>
      <c r="AJ35" s="2">
        <v>0</v>
      </c>
      <c r="AK35" s="2" t="s">
        <v>9</v>
      </c>
      <c r="AL35" s="2">
        <v>0</v>
      </c>
      <c r="AM35" s="2" t="s">
        <v>9</v>
      </c>
      <c r="AN35" s="2">
        <v>0</v>
      </c>
      <c r="AO35" s="2" t="s">
        <v>9</v>
      </c>
      <c r="AP35" s="2">
        <v>0</v>
      </c>
      <c r="AQ35" s="2" t="s">
        <v>9</v>
      </c>
      <c r="AR35" s="2">
        <v>0</v>
      </c>
      <c r="AS35" s="2" t="s">
        <v>9</v>
      </c>
      <c r="AT35" s="2">
        <v>0</v>
      </c>
      <c r="AU35" s="2" t="s">
        <v>9</v>
      </c>
      <c r="AV35" s="2">
        <v>0</v>
      </c>
      <c r="AW35" s="2" t="s">
        <v>9</v>
      </c>
      <c r="AX35" s="2">
        <v>0</v>
      </c>
      <c r="AY35" s="2" t="s">
        <v>9</v>
      </c>
      <c r="AZ35" s="2">
        <v>0</v>
      </c>
      <c r="BA35" s="2" t="s">
        <v>9</v>
      </c>
      <c r="BB35" s="2">
        <v>0</v>
      </c>
      <c r="BC35" s="2" t="s">
        <v>9</v>
      </c>
      <c r="BD35" s="2">
        <v>0</v>
      </c>
      <c r="BE35" s="2" t="s">
        <v>9</v>
      </c>
      <c r="BF35" s="2">
        <v>0</v>
      </c>
      <c r="BG35" s="2" t="s">
        <v>9</v>
      </c>
      <c r="BH35" s="2">
        <v>0</v>
      </c>
      <c r="BI35" s="2" t="s">
        <v>9</v>
      </c>
      <c r="BJ35" s="2">
        <v>0</v>
      </c>
      <c r="BK35" s="2" t="s">
        <v>9</v>
      </c>
      <c r="BL35" s="2">
        <v>0</v>
      </c>
      <c r="BM35" s="2" t="s">
        <v>9</v>
      </c>
      <c r="BN35" s="2">
        <v>0</v>
      </c>
      <c r="BO35" s="2" t="s">
        <v>9</v>
      </c>
      <c r="BP35" s="2">
        <v>0</v>
      </c>
      <c r="BQ35" s="2" t="s">
        <v>9</v>
      </c>
      <c r="BR35" s="2">
        <v>0</v>
      </c>
      <c r="BS35" s="2" t="s">
        <v>9</v>
      </c>
      <c r="BT35" s="2">
        <v>0</v>
      </c>
      <c r="BU35" s="2" t="s">
        <v>9</v>
      </c>
      <c r="BV35" s="2">
        <v>0</v>
      </c>
      <c r="BW35" s="2" t="s">
        <v>9</v>
      </c>
      <c r="BX35" s="2">
        <v>0</v>
      </c>
      <c r="BY35" s="2" t="s">
        <v>9</v>
      </c>
      <c r="BZ35" s="2">
        <v>0</v>
      </c>
      <c r="CA35" s="2" t="s">
        <v>9</v>
      </c>
      <c r="CB35" s="2">
        <v>0</v>
      </c>
      <c r="CC35" s="2" t="s">
        <v>9</v>
      </c>
      <c r="CD35" s="2">
        <v>0</v>
      </c>
      <c r="CE35" s="2" t="s">
        <v>9</v>
      </c>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row>
    <row r="36" spans="2:161">
      <c r="B36" s="1" t="s">
        <v>4</v>
      </c>
      <c r="C36" s="1" t="s">
        <v>46</v>
      </c>
      <c r="D36" s="1" t="s">
        <v>6</v>
      </c>
      <c r="E36" s="1" t="s">
        <v>7</v>
      </c>
      <c r="F36" s="1" t="s">
        <v>8</v>
      </c>
      <c r="G36" s="1">
        <v>34</v>
      </c>
      <c r="H36" s="1" t="s">
        <v>9</v>
      </c>
      <c r="I36" s="1" t="s">
        <v>10</v>
      </c>
      <c r="J36" s="1">
        <v>34</v>
      </c>
      <c r="K36" s="1" t="s">
        <v>11</v>
      </c>
      <c r="L36" s="1" t="s">
        <v>9</v>
      </c>
      <c r="M36" s="1" t="s">
        <v>156</v>
      </c>
      <c r="N36" s="11" t="s">
        <v>9</v>
      </c>
      <c r="O36" s="7" t="s">
        <v>118</v>
      </c>
      <c r="P36" s="1" t="s">
        <v>9</v>
      </c>
      <c r="Q36" s="2">
        <v>170</v>
      </c>
      <c r="R36" s="2" t="s">
        <v>9</v>
      </c>
      <c r="S36" s="2">
        <v>15</v>
      </c>
      <c r="T36" s="2" t="s">
        <v>9</v>
      </c>
      <c r="U36" s="15">
        <v>816</v>
      </c>
      <c r="V36" s="1" t="s">
        <v>12</v>
      </c>
      <c r="X36" s="10" t="s">
        <v>237</v>
      </c>
      <c r="Y36" s="10" t="s">
        <v>46</v>
      </c>
      <c r="Z36" s="10" t="s">
        <v>12</v>
      </c>
      <c r="AC36" s="10" t="s">
        <v>365</v>
      </c>
      <c r="AD36" s="32" t="s">
        <v>254</v>
      </c>
      <c r="AE36" s="32" t="s">
        <v>365</v>
      </c>
      <c r="AF36" s="32" t="s">
        <v>9</v>
      </c>
      <c r="AG36" s="10" t="s">
        <v>350</v>
      </c>
      <c r="AJ36" s="2">
        <v>15</v>
      </c>
      <c r="AK36" s="2" t="s">
        <v>9</v>
      </c>
      <c r="AL36" s="2">
        <v>15</v>
      </c>
      <c r="AM36" s="2" t="s">
        <v>9</v>
      </c>
      <c r="AN36" s="2">
        <v>15</v>
      </c>
      <c r="AO36" s="2" t="s">
        <v>9</v>
      </c>
      <c r="AP36" s="2">
        <v>15</v>
      </c>
      <c r="AQ36" s="2" t="s">
        <v>9</v>
      </c>
      <c r="AR36" s="2">
        <v>15</v>
      </c>
      <c r="AS36" s="2" t="s">
        <v>9</v>
      </c>
      <c r="AT36" s="2">
        <v>15</v>
      </c>
      <c r="AU36" s="2" t="s">
        <v>9</v>
      </c>
      <c r="AV36" s="2">
        <v>15</v>
      </c>
      <c r="AW36" s="2" t="s">
        <v>9</v>
      </c>
      <c r="AX36" s="2">
        <v>15</v>
      </c>
      <c r="AY36" s="2" t="s">
        <v>9</v>
      </c>
      <c r="AZ36" s="2">
        <v>15</v>
      </c>
      <c r="BA36" s="2" t="s">
        <v>9</v>
      </c>
      <c r="BB36" s="2">
        <v>15</v>
      </c>
      <c r="BC36" s="2" t="s">
        <v>9</v>
      </c>
      <c r="BD36" s="2">
        <v>15</v>
      </c>
      <c r="BE36" s="2" t="s">
        <v>9</v>
      </c>
      <c r="BF36" s="2">
        <v>15</v>
      </c>
      <c r="BG36" s="2" t="s">
        <v>9</v>
      </c>
      <c r="BH36" s="2">
        <v>15</v>
      </c>
      <c r="BI36" s="2" t="s">
        <v>9</v>
      </c>
      <c r="BJ36" s="2">
        <v>15</v>
      </c>
      <c r="BK36" s="2" t="s">
        <v>9</v>
      </c>
      <c r="BL36" s="2">
        <v>15</v>
      </c>
      <c r="BM36" s="2" t="s">
        <v>9</v>
      </c>
      <c r="BN36" s="2">
        <v>15</v>
      </c>
      <c r="BO36" s="2" t="s">
        <v>9</v>
      </c>
      <c r="BP36" s="2">
        <v>15</v>
      </c>
      <c r="BQ36" s="2" t="s">
        <v>9</v>
      </c>
      <c r="BR36" s="2">
        <v>15</v>
      </c>
      <c r="BS36" s="2" t="s">
        <v>9</v>
      </c>
      <c r="BT36" s="2">
        <v>15</v>
      </c>
      <c r="BU36" s="2" t="s">
        <v>9</v>
      </c>
      <c r="BV36" s="2">
        <v>15</v>
      </c>
      <c r="BW36" s="2" t="s">
        <v>9</v>
      </c>
      <c r="BX36" s="2">
        <v>15</v>
      </c>
      <c r="BY36" s="2" t="s">
        <v>9</v>
      </c>
      <c r="BZ36" s="2">
        <v>15</v>
      </c>
      <c r="CA36" s="2" t="s">
        <v>9</v>
      </c>
      <c r="CB36" s="2">
        <v>15</v>
      </c>
      <c r="CC36" s="2" t="s">
        <v>9</v>
      </c>
      <c r="CD36" s="2">
        <v>15</v>
      </c>
      <c r="CE36" s="2" t="s">
        <v>9</v>
      </c>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row>
    <row r="37" spans="2:161">
      <c r="B37" s="1" t="s">
        <v>4</v>
      </c>
      <c r="C37" s="1" t="s">
        <v>47</v>
      </c>
      <c r="D37" s="1" t="s">
        <v>6</v>
      </c>
      <c r="E37" s="1" t="s">
        <v>7</v>
      </c>
      <c r="F37" s="1" t="s">
        <v>8</v>
      </c>
      <c r="G37" s="1">
        <v>35</v>
      </c>
      <c r="H37" s="1" t="s">
        <v>9</v>
      </c>
      <c r="I37" s="1" t="s">
        <v>10</v>
      </c>
      <c r="J37" s="1">
        <v>35</v>
      </c>
      <c r="K37" s="1" t="s">
        <v>11</v>
      </c>
      <c r="L37" s="1" t="s">
        <v>9</v>
      </c>
      <c r="M37" s="1" t="s">
        <v>155</v>
      </c>
      <c r="N37" s="11" t="s">
        <v>9</v>
      </c>
      <c r="O37" s="7" t="s">
        <v>118</v>
      </c>
      <c r="P37" s="1" t="s">
        <v>9</v>
      </c>
      <c r="Q37" s="2">
        <v>306</v>
      </c>
      <c r="R37" s="2" t="s">
        <v>9</v>
      </c>
      <c r="S37" s="2">
        <v>0</v>
      </c>
      <c r="T37" s="2" t="s">
        <v>9</v>
      </c>
      <c r="U37" s="15">
        <v>840</v>
      </c>
      <c r="V37" s="1" t="s">
        <v>12</v>
      </c>
      <c r="X37" s="10" t="s">
        <v>237</v>
      </c>
      <c r="Y37" s="10" t="s">
        <v>47</v>
      </c>
      <c r="Z37" s="10" t="s">
        <v>12</v>
      </c>
      <c r="AC37" s="10" t="s">
        <v>365</v>
      </c>
      <c r="AD37" s="32" t="s">
        <v>325</v>
      </c>
      <c r="AE37" s="32" t="s">
        <v>365</v>
      </c>
      <c r="AF37" s="32" t="s">
        <v>9</v>
      </c>
      <c r="AG37" s="10" t="s">
        <v>350</v>
      </c>
      <c r="AJ37" s="2">
        <v>0</v>
      </c>
      <c r="AK37" s="2" t="s">
        <v>9</v>
      </c>
      <c r="AL37" s="2">
        <v>0</v>
      </c>
      <c r="AM37" s="2" t="s">
        <v>9</v>
      </c>
      <c r="AN37" s="2">
        <v>0</v>
      </c>
      <c r="AO37" s="2" t="s">
        <v>9</v>
      </c>
      <c r="AP37" s="2">
        <v>0</v>
      </c>
      <c r="AQ37" s="2" t="s">
        <v>9</v>
      </c>
      <c r="AR37" s="2">
        <v>0</v>
      </c>
      <c r="AS37" s="2" t="s">
        <v>9</v>
      </c>
      <c r="AT37" s="2">
        <v>0</v>
      </c>
      <c r="AU37" s="2" t="s">
        <v>9</v>
      </c>
      <c r="AV37" s="2">
        <v>0</v>
      </c>
      <c r="AW37" s="2" t="s">
        <v>9</v>
      </c>
      <c r="AX37" s="2">
        <v>0</v>
      </c>
      <c r="AY37" s="2" t="s">
        <v>9</v>
      </c>
      <c r="AZ37" s="2">
        <v>0</v>
      </c>
      <c r="BA37" s="2" t="s">
        <v>9</v>
      </c>
      <c r="BB37" s="2">
        <v>0</v>
      </c>
      <c r="BC37" s="2" t="s">
        <v>9</v>
      </c>
      <c r="BD37" s="2">
        <v>0</v>
      </c>
      <c r="BE37" s="2" t="s">
        <v>9</v>
      </c>
      <c r="BF37" s="2">
        <v>0</v>
      </c>
      <c r="BG37" s="2" t="s">
        <v>9</v>
      </c>
      <c r="BH37" s="2">
        <v>0</v>
      </c>
      <c r="BI37" s="2" t="s">
        <v>9</v>
      </c>
      <c r="BJ37" s="2">
        <v>0</v>
      </c>
      <c r="BK37" s="2" t="s">
        <v>9</v>
      </c>
      <c r="BL37" s="2">
        <v>0</v>
      </c>
      <c r="BM37" s="2" t="s">
        <v>9</v>
      </c>
      <c r="BN37" s="2">
        <v>0</v>
      </c>
      <c r="BO37" s="2" t="s">
        <v>9</v>
      </c>
      <c r="BP37" s="2">
        <v>0</v>
      </c>
      <c r="BQ37" s="2" t="s">
        <v>9</v>
      </c>
      <c r="BR37" s="2">
        <v>0</v>
      </c>
      <c r="BS37" s="2" t="s">
        <v>9</v>
      </c>
      <c r="BT37" s="2">
        <v>0</v>
      </c>
      <c r="BU37" s="2" t="s">
        <v>9</v>
      </c>
      <c r="BV37" s="2">
        <v>0</v>
      </c>
      <c r="BW37" s="2" t="s">
        <v>9</v>
      </c>
      <c r="BX37" s="2">
        <v>0</v>
      </c>
      <c r="BY37" s="2" t="s">
        <v>9</v>
      </c>
      <c r="BZ37" s="2">
        <v>0</v>
      </c>
      <c r="CA37" s="2" t="s">
        <v>9</v>
      </c>
      <c r="CB37" s="2">
        <v>0</v>
      </c>
      <c r="CC37" s="2" t="s">
        <v>9</v>
      </c>
      <c r="CD37" s="2">
        <v>0</v>
      </c>
      <c r="CE37" s="2" t="s">
        <v>9</v>
      </c>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row>
    <row r="38" spans="2:161">
      <c r="B38" s="1" t="s">
        <v>4</v>
      </c>
      <c r="C38" s="1" t="s">
        <v>48</v>
      </c>
      <c r="D38" s="1" t="s">
        <v>6</v>
      </c>
      <c r="E38" s="1" t="s">
        <v>7</v>
      </c>
      <c r="F38" s="1" t="s">
        <v>8</v>
      </c>
      <c r="G38" s="1">
        <v>36</v>
      </c>
      <c r="H38" s="1" t="s">
        <v>9</v>
      </c>
      <c r="I38" s="1" t="s">
        <v>10</v>
      </c>
      <c r="J38" s="1">
        <v>36</v>
      </c>
      <c r="K38" s="1" t="s">
        <v>11</v>
      </c>
      <c r="L38" s="1" t="s">
        <v>9</v>
      </c>
      <c r="M38" s="1" t="s">
        <v>157</v>
      </c>
      <c r="N38" s="11" t="s">
        <v>9</v>
      </c>
      <c r="O38" s="7" t="s">
        <v>118</v>
      </c>
      <c r="P38" s="1" t="s">
        <v>9</v>
      </c>
      <c r="Q38" s="2">
        <v>7.05</v>
      </c>
      <c r="R38" s="2" t="s">
        <v>9</v>
      </c>
      <c r="S38" s="2">
        <v>0</v>
      </c>
      <c r="T38" s="2" t="s">
        <v>9</v>
      </c>
      <c r="U38" s="15">
        <v>864</v>
      </c>
      <c r="V38" s="1" t="s">
        <v>12</v>
      </c>
      <c r="X38" s="10" t="s">
        <v>237</v>
      </c>
      <c r="Y38" s="10" t="s">
        <v>48</v>
      </c>
      <c r="Z38" s="10" t="s">
        <v>12</v>
      </c>
      <c r="AC38" s="10" t="s">
        <v>365</v>
      </c>
      <c r="AD38" s="32" t="s">
        <v>326</v>
      </c>
      <c r="AE38" s="32" t="s">
        <v>365</v>
      </c>
      <c r="AF38" s="32" t="s">
        <v>9</v>
      </c>
      <c r="AG38" s="10" t="s">
        <v>350</v>
      </c>
      <c r="AJ38" s="2">
        <v>0</v>
      </c>
      <c r="AK38" s="2" t="s">
        <v>9</v>
      </c>
      <c r="AL38" s="2">
        <v>0</v>
      </c>
      <c r="AM38" s="2" t="s">
        <v>9</v>
      </c>
      <c r="AN38" s="2">
        <v>0</v>
      </c>
      <c r="AO38" s="2" t="s">
        <v>9</v>
      </c>
      <c r="AP38" s="2">
        <v>0</v>
      </c>
      <c r="AQ38" s="2" t="s">
        <v>9</v>
      </c>
      <c r="AR38" s="2">
        <v>0</v>
      </c>
      <c r="AS38" s="2" t="s">
        <v>9</v>
      </c>
      <c r="AT38" s="2">
        <v>0</v>
      </c>
      <c r="AU38" s="2" t="s">
        <v>9</v>
      </c>
      <c r="AV38" s="2">
        <v>0</v>
      </c>
      <c r="AW38" s="2" t="s">
        <v>9</v>
      </c>
      <c r="AX38" s="2">
        <v>0</v>
      </c>
      <c r="AY38" s="2" t="s">
        <v>9</v>
      </c>
      <c r="AZ38" s="2">
        <v>0</v>
      </c>
      <c r="BA38" s="2" t="s">
        <v>9</v>
      </c>
      <c r="BB38" s="2">
        <v>0</v>
      </c>
      <c r="BC38" s="2" t="s">
        <v>9</v>
      </c>
      <c r="BD38" s="2">
        <v>0</v>
      </c>
      <c r="BE38" s="2" t="s">
        <v>9</v>
      </c>
      <c r="BF38" s="2">
        <v>0</v>
      </c>
      <c r="BG38" s="2" t="s">
        <v>9</v>
      </c>
      <c r="BH38" s="2">
        <v>0</v>
      </c>
      <c r="BI38" s="2" t="s">
        <v>9</v>
      </c>
      <c r="BJ38" s="2">
        <v>0</v>
      </c>
      <c r="BK38" s="2" t="s">
        <v>9</v>
      </c>
      <c r="BL38" s="2">
        <v>0</v>
      </c>
      <c r="BM38" s="2" t="s">
        <v>9</v>
      </c>
      <c r="BN38" s="2">
        <v>0</v>
      </c>
      <c r="BO38" s="2" t="s">
        <v>9</v>
      </c>
      <c r="BP38" s="2">
        <v>0</v>
      </c>
      <c r="BQ38" s="2" t="s">
        <v>9</v>
      </c>
      <c r="BR38" s="2">
        <v>0</v>
      </c>
      <c r="BS38" s="2" t="s">
        <v>9</v>
      </c>
      <c r="BT38" s="2">
        <v>0</v>
      </c>
      <c r="BU38" s="2" t="s">
        <v>9</v>
      </c>
      <c r="BV38" s="2">
        <v>0</v>
      </c>
      <c r="BW38" s="2" t="s">
        <v>9</v>
      </c>
      <c r="BX38" s="2">
        <v>0</v>
      </c>
      <c r="BY38" s="2" t="s">
        <v>9</v>
      </c>
      <c r="BZ38" s="2">
        <v>0</v>
      </c>
      <c r="CA38" s="2" t="s">
        <v>9</v>
      </c>
      <c r="CB38" s="2">
        <v>0</v>
      </c>
      <c r="CC38" s="2" t="s">
        <v>9</v>
      </c>
      <c r="CD38" s="2">
        <v>0</v>
      </c>
      <c r="CE38" s="2" t="s">
        <v>9</v>
      </c>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row>
    <row r="39" spans="2:161">
      <c r="B39" s="1" t="s">
        <v>4</v>
      </c>
      <c r="C39" s="1" t="s">
        <v>49</v>
      </c>
      <c r="D39" s="1" t="s">
        <v>6</v>
      </c>
      <c r="E39" s="1" t="s">
        <v>7</v>
      </c>
      <c r="F39" s="1" t="s">
        <v>8</v>
      </c>
      <c r="G39" s="1">
        <v>37</v>
      </c>
      <c r="H39" s="1" t="s">
        <v>9</v>
      </c>
      <c r="I39" s="1" t="s">
        <v>10</v>
      </c>
      <c r="J39" s="1">
        <v>37</v>
      </c>
      <c r="K39" s="1" t="s">
        <v>11</v>
      </c>
      <c r="L39" s="1" t="s">
        <v>9</v>
      </c>
      <c r="M39" s="1" t="s">
        <v>155</v>
      </c>
      <c r="N39" s="11" t="s">
        <v>9</v>
      </c>
      <c r="O39" s="7" t="s">
        <v>118</v>
      </c>
      <c r="P39" s="1" t="s">
        <v>9</v>
      </c>
      <c r="Q39" s="2">
        <v>134.27000000000001</v>
      </c>
      <c r="R39" s="2" t="s">
        <v>9</v>
      </c>
      <c r="S39" s="2">
        <v>0</v>
      </c>
      <c r="T39" s="2" t="s">
        <v>9</v>
      </c>
      <c r="U39" s="15">
        <v>888</v>
      </c>
      <c r="V39" s="1" t="s">
        <v>12</v>
      </c>
      <c r="X39" s="10" t="s">
        <v>237</v>
      </c>
      <c r="Y39" s="10" t="s">
        <v>49</v>
      </c>
      <c r="Z39" s="10" t="s">
        <v>12</v>
      </c>
      <c r="AC39" s="10" t="s">
        <v>365</v>
      </c>
      <c r="AD39" s="32" t="s">
        <v>332</v>
      </c>
      <c r="AE39" s="32" t="s">
        <v>365</v>
      </c>
      <c r="AF39" s="32" t="s">
        <v>9</v>
      </c>
      <c r="AG39" s="10" t="s">
        <v>350</v>
      </c>
      <c r="AJ39" s="2">
        <v>0</v>
      </c>
      <c r="AK39" s="2" t="s">
        <v>9</v>
      </c>
      <c r="AL39" s="2">
        <v>0</v>
      </c>
      <c r="AM39" s="2" t="s">
        <v>9</v>
      </c>
      <c r="AN39" s="2">
        <v>0</v>
      </c>
      <c r="AO39" s="2" t="s">
        <v>9</v>
      </c>
      <c r="AP39" s="2">
        <v>0</v>
      </c>
      <c r="AQ39" s="2" t="s">
        <v>9</v>
      </c>
      <c r="AR39" s="2">
        <v>0</v>
      </c>
      <c r="AS39" s="2" t="s">
        <v>9</v>
      </c>
      <c r="AT39" s="2">
        <v>0</v>
      </c>
      <c r="AU39" s="2" t="s">
        <v>9</v>
      </c>
      <c r="AV39" s="2">
        <v>0</v>
      </c>
      <c r="AW39" s="2" t="s">
        <v>9</v>
      </c>
      <c r="AX39" s="2">
        <v>0</v>
      </c>
      <c r="AY39" s="2" t="s">
        <v>9</v>
      </c>
      <c r="AZ39" s="2">
        <v>0</v>
      </c>
      <c r="BA39" s="2" t="s">
        <v>9</v>
      </c>
      <c r="BB39" s="2">
        <v>0</v>
      </c>
      <c r="BC39" s="2" t="s">
        <v>9</v>
      </c>
      <c r="BD39" s="2">
        <v>0</v>
      </c>
      <c r="BE39" s="2" t="s">
        <v>9</v>
      </c>
      <c r="BF39" s="2">
        <v>0</v>
      </c>
      <c r="BG39" s="2" t="s">
        <v>9</v>
      </c>
      <c r="BH39" s="2">
        <v>0</v>
      </c>
      <c r="BI39" s="2" t="s">
        <v>9</v>
      </c>
      <c r="BJ39" s="2">
        <v>0</v>
      </c>
      <c r="BK39" s="2" t="s">
        <v>9</v>
      </c>
      <c r="BL39" s="2">
        <v>0</v>
      </c>
      <c r="BM39" s="2" t="s">
        <v>9</v>
      </c>
      <c r="BN39" s="2">
        <v>0</v>
      </c>
      <c r="BO39" s="2" t="s">
        <v>9</v>
      </c>
      <c r="BP39" s="2">
        <v>0</v>
      </c>
      <c r="BQ39" s="2" t="s">
        <v>9</v>
      </c>
      <c r="BR39" s="2">
        <v>0</v>
      </c>
      <c r="BS39" s="2" t="s">
        <v>9</v>
      </c>
      <c r="BT39" s="2">
        <v>0</v>
      </c>
      <c r="BU39" s="2" t="s">
        <v>9</v>
      </c>
      <c r="BV39" s="2">
        <v>0</v>
      </c>
      <c r="BW39" s="2" t="s">
        <v>9</v>
      </c>
      <c r="BX39" s="2">
        <v>0</v>
      </c>
      <c r="BY39" s="2" t="s">
        <v>9</v>
      </c>
      <c r="BZ39" s="2">
        <v>0</v>
      </c>
      <c r="CA39" s="2" t="s">
        <v>9</v>
      </c>
      <c r="CB39" s="2">
        <v>0</v>
      </c>
      <c r="CC39" s="2" t="s">
        <v>9</v>
      </c>
      <c r="CD39" s="2">
        <v>0</v>
      </c>
      <c r="CE39" s="2" t="s">
        <v>9</v>
      </c>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row>
    <row r="40" spans="2:161">
      <c r="B40" s="1" t="s">
        <v>4</v>
      </c>
      <c r="C40" s="1" t="s">
        <v>50</v>
      </c>
      <c r="D40" s="1" t="s">
        <v>6</v>
      </c>
      <c r="E40" s="1" t="s">
        <v>7</v>
      </c>
      <c r="F40" s="1" t="s">
        <v>8</v>
      </c>
      <c r="G40" s="1">
        <v>38</v>
      </c>
      <c r="H40" s="1" t="s">
        <v>9</v>
      </c>
      <c r="I40" s="1" t="s">
        <v>10</v>
      </c>
      <c r="J40" s="1">
        <v>38</v>
      </c>
      <c r="K40" s="1" t="s">
        <v>11</v>
      </c>
      <c r="L40" s="1" t="s">
        <v>9</v>
      </c>
      <c r="M40" s="1" t="s">
        <v>158</v>
      </c>
      <c r="N40" s="11" t="s">
        <v>9</v>
      </c>
      <c r="O40" s="7" t="s">
        <v>126</v>
      </c>
      <c r="P40" s="1" t="s">
        <v>9</v>
      </c>
      <c r="Q40" s="2">
        <v>3.4</v>
      </c>
      <c r="R40" s="2" t="s">
        <v>9</v>
      </c>
      <c r="S40" s="2">
        <v>0</v>
      </c>
      <c r="T40" s="2" t="s">
        <v>9</v>
      </c>
      <c r="U40" s="15">
        <v>912</v>
      </c>
      <c r="V40" s="1" t="s">
        <v>12</v>
      </c>
      <c r="X40" s="10" t="s">
        <v>237</v>
      </c>
      <c r="Y40" s="10" t="s">
        <v>50</v>
      </c>
      <c r="Z40" s="10" t="s">
        <v>12</v>
      </c>
      <c r="AC40" s="10" t="s">
        <v>365</v>
      </c>
      <c r="AD40" s="32" t="s">
        <v>333</v>
      </c>
      <c r="AE40" s="32" t="s">
        <v>365</v>
      </c>
      <c r="AF40" s="32" t="s">
        <v>9</v>
      </c>
      <c r="AG40" s="10" t="s">
        <v>350</v>
      </c>
      <c r="AJ40" s="2">
        <v>0</v>
      </c>
      <c r="AK40" s="2" t="s">
        <v>9</v>
      </c>
      <c r="AL40" s="2">
        <v>0</v>
      </c>
      <c r="AM40" s="2" t="s">
        <v>9</v>
      </c>
      <c r="AN40" s="2">
        <v>0</v>
      </c>
      <c r="AO40" s="2" t="s">
        <v>9</v>
      </c>
      <c r="AP40" s="2">
        <v>0</v>
      </c>
      <c r="AQ40" s="2" t="s">
        <v>9</v>
      </c>
      <c r="AR40" s="2">
        <v>0</v>
      </c>
      <c r="AS40" s="2" t="s">
        <v>9</v>
      </c>
      <c r="AT40" s="2">
        <v>0</v>
      </c>
      <c r="AU40" s="2" t="s">
        <v>9</v>
      </c>
      <c r="AV40" s="2">
        <v>0</v>
      </c>
      <c r="AW40" s="2" t="s">
        <v>9</v>
      </c>
      <c r="AX40" s="2">
        <v>0</v>
      </c>
      <c r="AY40" s="2" t="s">
        <v>9</v>
      </c>
      <c r="AZ40" s="2">
        <v>0</v>
      </c>
      <c r="BA40" s="2" t="s">
        <v>9</v>
      </c>
      <c r="BB40" s="2">
        <v>0</v>
      </c>
      <c r="BC40" s="2" t="s">
        <v>9</v>
      </c>
      <c r="BD40" s="2">
        <v>0</v>
      </c>
      <c r="BE40" s="2" t="s">
        <v>9</v>
      </c>
      <c r="BF40" s="2">
        <v>0</v>
      </c>
      <c r="BG40" s="2" t="s">
        <v>9</v>
      </c>
      <c r="BH40" s="2">
        <v>0</v>
      </c>
      <c r="BI40" s="2" t="s">
        <v>9</v>
      </c>
      <c r="BJ40" s="2">
        <v>0</v>
      </c>
      <c r="BK40" s="2" t="s">
        <v>9</v>
      </c>
      <c r="BL40" s="2">
        <v>0</v>
      </c>
      <c r="BM40" s="2" t="s">
        <v>9</v>
      </c>
      <c r="BN40" s="2">
        <v>0</v>
      </c>
      <c r="BO40" s="2" t="s">
        <v>9</v>
      </c>
      <c r="BP40" s="2">
        <v>0</v>
      </c>
      <c r="BQ40" s="2" t="s">
        <v>9</v>
      </c>
      <c r="BR40" s="2">
        <v>0</v>
      </c>
      <c r="BS40" s="2" t="s">
        <v>9</v>
      </c>
      <c r="BT40" s="2">
        <v>0</v>
      </c>
      <c r="BU40" s="2" t="s">
        <v>9</v>
      </c>
      <c r="BV40" s="2">
        <v>0</v>
      </c>
      <c r="BW40" s="2" t="s">
        <v>9</v>
      </c>
      <c r="BX40" s="2">
        <v>0</v>
      </c>
      <c r="BY40" s="2" t="s">
        <v>9</v>
      </c>
      <c r="BZ40" s="2">
        <v>0</v>
      </c>
      <c r="CA40" s="2" t="s">
        <v>9</v>
      </c>
      <c r="CB40" s="2">
        <v>0</v>
      </c>
      <c r="CC40" s="2" t="s">
        <v>9</v>
      </c>
      <c r="CD40" s="2">
        <v>0</v>
      </c>
      <c r="CE40" s="2" t="s">
        <v>9</v>
      </c>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row>
    <row r="41" spans="2:161">
      <c r="B41" s="1" t="s">
        <v>4</v>
      </c>
      <c r="C41" s="1" t="s">
        <v>51</v>
      </c>
      <c r="D41" s="1" t="s">
        <v>6</v>
      </c>
      <c r="E41" s="1" t="s">
        <v>7</v>
      </c>
      <c r="F41" s="1" t="s">
        <v>8</v>
      </c>
      <c r="G41" s="1">
        <v>39</v>
      </c>
      <c r="H41" s="1" t="s">
        <v>9</v>
      </c>
      <c r="I41" s="1" t="s">
        <v>10</v>
      </c>
      <c r="J41" s="1">
        <v>39</v>
      </c>
      <c r="K41" s="1" t="s">
        <v>11</v>
      </c>
      <c r="L41" s="1" t="s">
        <v>9</v>
      </c>
      <c r="M41" s="1" t="s">
        <v>146</v>
      </c>
      <c r="N41" s="11" t="s">
        <v>9</v>
      </c>
      <c r="O41" s="7" t="s">
        <v>120</v>
      </c>
      <c r="P41" s="1" t="s">
        <v>9</v>
      </c>
      <c r="Q41" s="2">
        <v>115</v>
      </c>
      <c r="R41" s="2" t="s">
        <v>9</v>
      </c>
      <c r="S41" s="2">
        <v>0</v>
      </c>
      <c r="T41" s="2" t="s">
        <v>9</v>
      </c>
      <c r="U41" s="15">
        <v>936</v>
      </c>
      <c r="V41" s="1" t="s">
        <v>12</v>
      </c>
      <c r="X41" s="10" t="s">
        <v>237</v>
      </c>
      <c r="Y41" s="10" t="s">
        <v>51</v>
      </c>
      <c r="Z41" s="10" t="s">
        <v>12</v>
      </c>
      <c r="AC41" s="10" t="s">
        <v>365</v>
      </c>
      <c r="AD41" s="32" t="s">
        <v>249</v>
      </c>
      <c r="AE41" s="32" t="s">
        <v>365</v>
      </c>
      <c r="AF41" s="32" t="s">
        <v>9</v>
      </c>
      <c r="AG41" s="10" t="s">
        <v>351</v>
      </c>
      <c r="AJ41" s="2">
        <v>0</v>
      </c>
      <c r="AK41" s="2" t="s">
        <v>9</v>
      </c>
      <c r="AL41" s="2">
        <v>0</v>
      </c>
      <c r="AM41" s="2" t="s">
        <v>9</v>
      </c>
      <c r="AN41" s="2">
        <v>0</v>
      </c>
      <c r="AO41" s="2" t="s">
        <v>9</v>
      </c>
      <c r="AP41" s="2">
        <v>0</v>
      </c>
      <c r="AQ41" s="2" t="s">
        <v>9</v>
      </c>
      <c r="AR41" s="2">
        <v>0</v>
      </c>
      <c r="AS41" s="2" t="s">
        <v>9</v>
      </c>
      <c r="AT41" s="2">
        <v>0</v>
      </c>
      <c r="AU41" s="2" t="s">
        <v>9</v>
      </c>
      <c r="AV41" s="2">
        <v>0</v>
      </c>
      <c r="AW41" s="2" t="s">
        <v>9</v>
      </c>
      <c r="AX41" s="2">
        <v>0</v>
      </c>
      <c r="AY41" s="2" t="s">
        <v>9</v>
      </c>
      <c r="AZ41" s="2">
        <v>0</v>
      </c>
      <c r="BA41" s="2" t="s">
        <v>9</v>
      </c>
      <c r="BB41" s="2">
        <v>0</v>
      </c>
      <c r="BC41" s="2" t="s">
        <v>9</v>
      </c>
      <c r="BD41" s="2">
        <v>0</v>
      </c>
      <c r="BE41" s="2" t="s">
        <v>9</v>
      </c>
      <c r="BF41" s="2">
        <v>0</v>
      </c>
      <c r="BG41" s="2" t="s">
        <v>9</v>
      </c>
      <c r="BH41" s="2">
        <v>0</v>
      </c>
      <c r="BI41" s="2" t="s">
        <v>9</v>
      </c>
      <c r="BJ41" s="2">
        <v>0</v>
      </c>
      <c r="BK41" s="2" t="s">
        <v>9</v>
      </c>
      <c r="BL41" s="2">
        <v>0</v>
      </c>
      <c r="BM41" s="2" t="s">
        <v>9</v>
      </c>
      <c r="BN41" s="2">
        <v>0</v>
      </c>
      <c r="BO41" s="2" t="s">
        <v>9</v>
      </c>
      <c r="BP41" s="2">
        <v>0</v>
      </c>
      <c r="BQ41" s="2" t="s">
        <v>9</v>
      </c>
      <c r="BR41" s="2">
        <v>0</v>
      </c>
      <c r="BS41" s="2" t="s">
        <v>9</v>
      </c>
      <c r="BT41" s="2">
        <v>0</v>
      </c>
      <c r="BU41" s="2" t="s">
        <v>9</v>
      </c>
      <c r="BV41" s="2">
        <v>0</v>
      </c>
      <c r="BW41" s="2" t="s">
        <v>9</v>
      </c>
      <c r="BX41" s="2">
        <v>0</v>
      </c>
      <c r="BY41" s="2" t="s">
        <v>9</v>
      </c>
      <c r="BZ41" s="2">
        <v>0</v>
      </c>
      <c r="CA41" s="2" t="s">
        <v>9</v>
      </c>
      <c r="CB41" s="2">
        <v>0</v>
      </c>
      <c r="CC41" s="2" t="s">
        <v>9</v>
      </c>
      <c r="CD41" s="2">
        <v>0</v>
      </c>
      <c r="CE41" s="2" t="s">
        <v>9</v>
      </c>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row>
    <row r="42" spans="2:161">
      <c r="B42" s="1" t="s">
        <v>4</v>
      </c>
      <c r="C42" s="1" t="s">
        <v>52</v>
      </c>
      <c r="D42" s="1" t="s">
        <v>6</v>
      </c>
      <c r="E42" s="1" t="s">
        <v>7</v>
      </c>
      <c r="F42" s="1" t="s">
        <v>8</v>
      </c>
      <c r="G42" s="1">
        <v>40</v>
      </c>
      <c r="H42" s="1" t="s">
        <v>9</v>
      </c>
      <c r="I42" s="1" t="s">
        <v>10</v>
      </c>
      <c r="J42" s="1">
        <v>40</v>
      </c>
      <c r="K42" s="1" t="s">
        <v>11</v>
      </c>
      <c r="L42" s="1" t="s">
        <v>9</v>
      </c>
      <c r="M42" s="1" t="s">
        <v>156</v>
      </c>
      <c r="N42" s="11" t="s">
        <v>9</v>
      </c>
      <c r="O42" s="7" t="s">
        <v>118</v>
      </c>
      <c r="P42" s="1" t="s">
        <v>9</v>
      </c>
      <c r="Q42" s="2">
        <v>19.899999999999999</v>
      </c>
      <c r="R42" s="2" t="s">
        <v>9</v>
      </c>
      <c r="S42" s="2">
        <v>0</v>
      </c>
      <c r="T42" s="2" t="s">
        <v>9</v>
      </c>
      <c r="U42" s="15">
        <v>960</v>
      </c>
      <c r="V42" s="1" t="s">
        <v>12</v>
      </c>
      <c r="X42" s="10" t="s">
        <v>237</v>
      </c>
      <c r="Y42" s="10" t="s">
        <v>52</v>
      </c>
      <c r="Z42" s="10" t="s">
        <v>12</v>
      </c>
      <c r="AC42" s="10" t="s">
        <v>365</v>
      </c>
      <c r="AD42" s="32" t="s">
        <v>270</v>
      </c>
      <c r="AE42" s="32" t="s">
        <v>365</v>
      </c>
      <c r="AF42" s="32" t="s">
        <v>9</v>
      </c>
      <c r="AG42" s="10" t="s">
        <v>351</v>
      </c>
      <c r="AJ42" s="2">
        <v>0</v>
      </c>
      <c r="AK42" s="2" t="s">
        <v>9</v>
      </c>
      <c r="AL42" s="2">
        <v>0</v>
      </c>
      <c r="AM42" s="2" t="s">
        <v>9</v>
      </c>
      <c r="AN42" s="2">
        <v>0</v>
      </c>
      <c r="AO42" s="2" t="s">
        <v>9</v>
      </c>
      <c r="AP42" s="2">
        <v>0</v>
      </c>
      <c r="AQ42" s="2" t="s">
        <v>9</v>
      </c>
      <c r="AR42" s="2">
        <v>0</v>
      </c>
      <c r="AS42" s="2" t="s">
        <v>9</v>
      </c>
      <c r="AT42" s="2">
        <v>0</v>
      </c>
      <c r="AU42" s="2" t="s">
        <v>9</v>
      </c>
      <c r="AV42" s="2">
        <v>0</v>
      </c>
      <c r="AW42" s="2" t="s">
        <v>9</v>
      </c>
      <c r="AX42" s="2">
        <v>0</v>
      </c>
      <c r="AY42" s="2" t="s">
        <v>9</v>
      </c>
      <c r="AZ42" s="2">
        <v>0</v>
      </c>
      <c r="BA42" s="2" t="s">
        <v>9</v>
      </c>
      <c r="BB42" s="2">
        <v>0</v>
      </c>
      <c r="BC42" s="2" t="s">
        <v>9</v>
      </c>
      <c r="BD42" s="2">
        <v>0</v>
      </c>
      <c r="BE42" s="2" t="s">
        <v>9</v>
      </c>
      <c r="BF42" s="2">
        <v>0</v>
      </c>
      <c r="BG42" s="2" t="s">
        <v>9</v>
      </c>
      <c r="BH42" s="2">
        <v>0</v>
      </c>
      <c r="BI42" s="2" t="s">
        <v>9</v>
      </c>
      <c r="BJ42" s="2">
        <v>0</v>
      </c>
      <c r="BK42" s="2" t="s">
        <v>9</v>
      </c>
      <c r="BL42" s="2">
        <v>0</v>
      </c>
      <c r="BM42" s="2" t="s">
        <v>9</v>
      </c>
      <c r="BN42" s="2">
        <v>0</v>
      </c>
      <c r="BO42" s="2" t="s">
        <v>9</v>
      </c>
      <c r="BP42" s="2">
        <v>0</v>
      </c>
      <c r="BQ42" s="2" t="s">
        <v>9</v>
      </c>
      <c r="BR42" s="2">
        <v>0</v>
      </c>
      <c r="BS42" s="2" t="s">
        <v>9</v>
      </c>
      <c r="BT42" s="2">
        <v>0</v>
      </c>
      <c r="BU42" s="2" t="s">
        <v>9</v>
      </c>
      <c r="BV42" s="2">
        <v>0</v>
      </c>
      <c r="BW42" s="2" t="s">
        <v>9</v>
      </c>
      <c r="BX42" s="2">
        <v>0</v>
      </c>
      <c r="BY42" s="2" t="s">
        <v>9</v>
      </c>
      <c r="BZ42" s="2">
        <v>0</v>
      </c>
      <c r="CA42" s="2" t="s">
        <v>9</v>
      </c>
      <c r="CB42" s="2">
        <v>0</v>
      </c>
      <c r="CC42" s="2" t="s">
        <v>9</v>
      </c>
      <c r="CD42" s="2">
        <v>0</v>
      </c>
      <c r="CE42" s="2" t="s">
        <v>9</v>
      </c>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row>
    <row r="43" spans="2:161">
      <c r="B43" s="1" t="s">
        <v>4</v>
      </c>
      <c r="C43" s="1" t="s">
        <v>53</v>
      </c>
      <c r="D43" s="1" t="s">
        <v>6</v>
      </c>
      <c r="E43" s="1" t="s">
        <v>7</v>
      </c>
      <c r="F43" s="1" t="s">
        <v>8</v>
      </c>
      <c r="G43" s="1">
        <v>41</v>
      </c>
      <c r="H43" s="1" t="s">
        <v>9</v>
      </c>
      <c r="I43" s="1" t="s">
        <v>10</v>
      </c>
      <c r="J43" s="1">
        <v>41</v>
      </c>
      <c r="K43" s="1" t="s">
        <v>11</v>
      </c>
      <c r="L43" s="1" t="s">
        <v>9</v>
      </c>
      <c r="M43" s="1" t="s">
        <v>159</v>
      </c>
      <c r="N43" s="11" t="s">
        <v>9</v>
      </c>
      <c r="O43" s="7" t="s">
        <v>118</v>
      </c>
      <c r="P43" s="1" t="s">
        <v>9</v>
      </c>
      <c r="Q43" s="2">
        <v>9.5</v>
      </c>
      <c r="R43" s="2" t="s">
        <v>9</v>
      </c>
      <c r="S43" s="2">
        <v>0</v>
      </c>
      <c r="T43" s="2" t="s">
        <v>9</v>
      </c>
      <c r="U43" s="15">
        <v>984</v>
      </c>
      <c r="V43" s="1" t="s">
        <v>12</v>
      </c>
      <c r="X43" s="10" t="s">
        <v>237</v>
      </c>
      <c r="Y43" s="10" t="s">
        <v>53</v>
      </c>
      <c r="Z43" s="10" t="s">
        <v>12</v>
      </c>
      <c r="AC43" s="10" t="s">
        <v>365</v>
      </c>
      <c r="AD43" s="32" t="s">
        <v>286</v>
      </c>
      <c r="AE43" s="32" t="s">
        <v>365</v>
      </c>
      <c r="AF43" s="32" t="s">
        <v>9</v>
      </c>
      <c r="AG43" s="10" t="s">
        <v>351</v>
      </c>
      <c r="AJ43" s="2">
        <v>0</v>
      </c>
      <c r="AK43" s="2" t="s">
        <v>9</v>
      </c>
      <c r="AL43" s="2">
        <v>0</v>
      </c>
      <c r="AM43" s="2" t="s">
        <v>9</v>
      </c>
      <c r="AN43" s="2">
        <v>0</v>
      </c>
      <c r="AO43" s="2" t="s">
        <v>9</v>
      </c>
      <c r="AP43" s="2">
        <v>0</v>
      </c>
      <c r="AQ43" s="2" t="s">
        <v>9</v>
      </c>
      <c r="AR43" s="2">
        <v>0</v>
      </c>
      <c r="AS43" s="2" t="s">
        <v>9</v>
      </c>
      <c r="AT43" s="2">
        <v>0</v>
      </c>
      <c r="AU43" s="2" t="s">
        <v>9</v>
      </c>
      <c r="AV43" s="2">
        <v>0</v>
      </c>
      <c r="AW43" s="2" t="s">
        <v>9</v>
      </c>
      <c r="AX43" s="2">
        <v>0</v>
      </c>
      <c r="AY43" s="2" t="s">
        <v>9</v>
      </c>
      <c r="AZ43" s="2">
        <v>0</v>
      </c>
      <c r="BA43" s="2" t="s">
        <v>9</v>
      </c>
      <c r="BB43" s="2">
        <v>0</v>
      </c>
      <c r="BC43" s="2" t="s">
        <v>9</v>
      </c>
      <c r="BD43" s="2">
        <v>0</v>
      </c>
      <c r="BE43" s="2" t="s">
        <v>9</v>
      </c>
      <c r="BF43" s="2">
        <v>0</v>
      </c>
      <c r="BG43" s="2" t="s">
        <v>9</v>
      </c>
      <c r="BH43" s="2">
        <v>0</v>
      </c>
      <c r="BI43" s="2" t="s">
        <v>9</v>
      </c>
      <c r="BJ43" s="2">
        <v>0</v>
      </c>
      <c r="BK43" s="2" t="s">
        <v>9</v>
      </c>
      <c r="BL43" s="2">
        <v>0</v>
      </c>
      <c r="BM43" s="2" t="s">
        <v>9</v>
      </c>
      <c r="BN43" s="2">
        <v>0</v>
      </c>
      <c r="BO43" s="2" t="s">
        <v>9</v>
      </c>
      <c r="BP43" s="2">
        <v>0</v>
      </c>
      <c r="BQ43" s="2" t="s">
        <v>9</v>
      </c>
      <c r="BR43" s="2">
        <v>0</v>
      </c>
      <c r="BS43" s="2" t="s">
        <v>9</v>
      </c>
      <c r="BT43" s="2">
        <v>0</v>
      </c>
      <c r="BU43" s="2" t="s">
        <v>9</v>
      </c>
      <c r="BV43" s="2">
        <v>0</v>
      </c>
      <c r="BW43" s="2" t="s">
        <v>9</v>
      </c>
      <c r="BX43" s="2">
        <v>0</v>
      </c>
      <c r="BY43" s="2" t="s">
        <v>9</v>
      </c>
      <c r="BZ43" s="2">
        <v>0</v>
      </c>
      <c r="CA43" s="2" t="s">
        <v>9</v>
      </c>
      <c r="CB43" s="2">
        <v>0</v>
      </c>
      <c r="CC43" s="2" t="s">
        <v>9</v>
      </c>
      <c r="CD43" s="2">
        <v>0</v>
      </c>
      <c r="CE43" s="2" t="s">
        <v>9</v>
      </c>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row>
    <row r="44" spans="2:161">
      <c r="B44" s="1" t="s">
        <v>4</v>
      </c>
      <c r="C44" s="1" t="s">
        <v>54</v>
      </c>
      <c r="D44" s="1" t="s">
        <v>6</v>
      </c>
      <c r="E44" s="1" t="s">
        <v>7</v>
      </c>
      <c r="F44" s="1" t="s">
        <v>8</v>
      </c>
      <c r="G44" s="1">
        <v>42</v>
      </c>
      <c r="H44" s="1" t="s">
        <v>9</v>
      </c>
      <c r="I44" s="1" t="s">
        <v>10</v>
      </c>
      <c r="J44" s="1">
        <v>42</v>
      </c>
      <c r="K44" s="1" t="s">
        <v>11</v>
      </c>
      <c r="L44" s="1" t="s">
        <v>9</v>
      </c>
      <c r="M44" s="1" t="s">
        <v>159</v>
      </c>
      <c r="N44" s="11" t="s">
        <v>9</v>
      </c>
      <c r="O44" s="7" t="s">
        <v>118</v>
      </c>
      <c r="P44" s="1" t="s">
        <v>9</v>
      </c>
      <c r="Q44" s="2">
        <v>2.2999999999999998</v>
      </c>
      <c r="R44" s="2" t="s">
        <v>9</v>
      </c>
      <c r="S44" s="2">
        <v>0</v>
      </c>
      <c r="T44" s="2" t="s">
        <v>9</v>
      </c>
      <c r="U44" s="15">
        <v>1008</v>
      </c>
      <c r="V44" s="1" t="s">
        <v>12</v>
      </c>
      <c r="X44" s="10" t="s">
        <v>237</v>
      </c>
      <c r="Y44" s="10" t="s">
        <v>54</v>
      </c>
      <c r="Z44" s="10" t="s">
        <v>12</v>
      </c>
      <c r="AC44" s="10" t="s">
        <v>365</v>
      </c>
      <c r="AD44" s="32" t="s">
        <v>287</v>
      </c>
      <c r="AE44" s="32" t="s">
        <v>365</v>
      </c>
      <c r="AF44" s="32" t="s">
        <v>9</v>
      </c>
      <c r="AG44" s="10" t="s">
        <v>351</v>
      </c>
      <c r="AJ44" s="2">
        <v>0</v>
      </c>
      <c r="AK44" s="2" t="s">
        <v>9</v>
      </c>
      <c r="AL44" s="2">
        <v>0</v>
      </c>
      <c r="AM44" s="2" t="s">
        <v>9</v>
      </c>
      <c r="AN44" s="2">
        <v>0</v>
      </c>
      <c r="AO44" s="2" t="s">
        <v>9</v>
      </c>
      <c r="AP44" s="2">
        <v>0</v>
      </c>
      <c r="AQ44" s="2" t="s">
        <v>9</v>
      </c>
      <c r="AR44" s="2">
        <v>0</v>
      </c>
      <c r="AS44" s="2" t="s">
        <v>9</v>
      </c>
      <c r="AT44" s="2">
        <v>0</v>
      </c>
      <c r="AU44" s="2" t="s">
        <v>9</v>
      </c>
      <c r="AV44" s="2">
        <v>0</v>
      </c>
      <c r="AW44" s="2" t="s">
        <v>9</v>
      </c>
      <c r="AX44" s="2">
        <v>0</v>
      </c>
      <c r="AY44" s="2" t="s">
        <v>9</v>
      </c>
      <c r="AZ44" s="2">
        <v>0</v>
      </c>
      <c r="BA44" s="2" t="s">
        <v>9</v>
      </c>
      <c r="BB44" s="2">
        <v>0</v>
      </c>
      <c r="BC44" s="2" t="s">
        <v>9</v>
      </c>
      <c r="BD44" s="2">
        <v>0</v>
      </c>
      <c r="BE44" s="2" t="s">
        <v>9</v>
      </c>
      <c r="BF44" s="2">
        <v>0</v>
      </c>
      <c r="BG44" s="2" t="s">
        <v>9</v>
      </c>
      <c r="BH44" s="2">
        <v>0</v>
      </c>
      <c r="BI44" s="2" t="s">
        <v>9</v>
      </c>
      <c r="BJ44" s="2">
        <v>0</v>
      </c>
      <c r="BK44" s="2" t="s">
        <v>9</v>
      </c>
      <c r="BL44" s="2">
        <v>0</v>
      </c>
      <c r="BM44" s="2" t="s">
        <v>9</v>
      </c>
      <c r="BN44" s="2">
        <v>0</v>
      </c>
      <c r="BO44" s="2" t="s">
        <v>9</v>
      </c>
      <c r="BP44" s="2">
        <v>0</v>
      </c>
      <c r="BQ44" s="2" t="s">
        <v>9</v>
      </c>
      <c r="BR44" s="2">
        <v>0</v>
      </c>
      <c r="BS44" s="2" t="s">
        <v>9</v>
      </c>
      <c r="BT44" s="2">
        <v>0</v>
      </c>
      <c r="BU44" s="2" t="s">
        <v>9</v>
      </c>
      <c r="BV44" s="2">
        <v>0</v>
      </c>
      <c r="BW44" s="2" t="s">
        <v>9</v>
      </c>
      <c r="BX44" s="2">
        <v>0</v>
      </c>
      <c r="BY44" s="2" t="s">
        <v>9</v>
      </c>
      <c r="BZ44" s="2">
        <v>0</v>
      </c>
      <c r="CA44" s="2" t="s">
        <v>9</v>
      </c>
      <c r="CB44" s="2">
        <v>0</v>
      </c>
      <c r="CC44" s="2" t="s">
        <v>9</v>
      </c>
      <c r="CD44" s="2">
        <v>0</v>
      </c>
      <c r="CE44" s="2" t="s">
        <v>9</v>
      </c>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row>
    <row r="45" spans="2:161">
      <c r="B45" s="1" t="s">
        <v>4</v>
      </c>
      <c r="C45" s="1" t="s">
        <v>55</v>
      </c>
      <c r="D45" s="1" t="s">
        <v>6</v>
      </c>
      <c r="E45" s="1" t="s">
        <v>7</v>
      </c>
      <c r="F45" s="1" t="s">
        <v>8</v>
      </c>
      <c r="G45" s="1">
        <v>43</v>
      </c>
      <c r="H45" s="1" t="s">
        <v>9</v>
      </c>
      <c r="I45" s="1" t="s">
        <v>10</v>
      </c>
      <c r="J45" s="1">
        <v>43</v>
      </c>
      <c r="K45" s="1" t="s">
        <v>11</v>
      </c>
      <c r="L45" s="1" t="s">
        <v>9</v>
      </c>
      <c r="M45" s="1" t="s">
        <v>160</v>
      </c>
      <c r="N45" s="11" t="s">
        <v>9</v>
      </c>
      <c r="O45" s="7" t="s">
        <v>122</v>
      </c>
      <c r="P45" s="1" t="s">
        <v>9</v>
      </c>
      <c r="Q45" s="2">
        <v>7.33</v>
      </c>
      <c r="R45" s="2" t="s">
        <v>9</v>
      </c>
      <c r="S45" s="2">
        <v>0</v>
      </c>
      <c r="T45" s="2" t="s">
        <v>9</v>
      </c>
      <c r="U45" s="15">
        <v>1032</v>
      </c>
      <c r="V45" s="1" t="s">
        <v>12</v>
      </c>
      <c r="X45" s="10" t="s">
        <v>237</v>
      </c>
      <c r="Y45" s="10" t="s">
        <v>55</v>
      </c>
      <c r="Z45" s="10" t="s">
        <v>12</v>
      </c>
      <c r="AC45" s="10" t="s">
        <v>365</v>
      </c>
      <c r="AD45" s="32" t="s">
        <v>304</v>
      </c>
      <c r="AE45" s="32" t="s">
        <v>365</v>
      </c>
      <c r="AF45" s="32" t="s">
        <v>9</v>
      </c>
      <c r="AG45" s="10" t="s">
        <v>351</v>
      </c>
      <c r="AJ45" s="2">
        <v>0</v>
      </c>
      <c r="AK45" s="2" t="s">
        <v>9</v>
      </c>
      <c r="AL45" s="2">
        <v>0</v>
      </c>
      <c r="AM45" s="2" t="s">
        <v>9</v>
      </c>
      <c r="AN45" s="2">
        <v>0</v>
      </c>
      <c r="AO45" s="2" t="s">
        <v>9</v>
      </c>
      <c r="AP45" s="2">
        <v>0</v>
      </c>
      <c r="AQ45" s="2" t="s">
        <v>9</v>
      </c>
      <c r="AR45" s="2">
        <v>0</v>
      </c>
      <c r="AS45" s="2" t="s">
        <v>9</v>
      </c>
      <c r="AT45" s="2">
        <v>0</v>
      </c>
      <c r="AU45" s="2" t="s">
        <v>9</v>
      </c>
      <c r="AV45" s="2">
        <v>0</v>
      </c>
      <c r="AW45" s="2" t="s">
        <v>9</v>
      </c>
      <c r="AX45" s="2">
        <v>0</v>
      </c>
      <c r="AY45" s="2" t="s">
        <v>9</v>
      </c>
      <c r="AZ45" s="2">
        <v>0</v>
      </c>
      <c r="BA45" s="2" t="s">
        <v>9</v>
      </c>
      <c r="BB45" s="2">
        <v>0</v>
      </c>
      <c r="BC45" s="2" t="s">
        <v>9</v>
      </c>
      <c r="BD45" s="2">
        <v>0</v>
      </c>
      <c r="BE45" s="2" t="s">
        <v>9</v>
      </c>
      <c r="BF45" s="2">
        <v>0</v>
      </c>
      <c r="BG45" s="2" t="s">
        <v>9</v>
      </c>
      <c r="BH45" s="2">
        <v>0</v>
      </c>
      <c r="BI45" s="2" t="s">
        <v>9</v>
      </c>
      <c r="BJ45" s="2">
        <v>0</v>
      </c>
      <c r="BK45" s="2" t="s">
        <v>9</v>
      </c>
      <c r="BL45" s="2">
        <v>0</v>
      </c>
      <c r="BM45" s="2" t="s">
        <v>9</v>
      </c>
      <c r="BN45" s="2">
        <v>0</v>
      </c>
      <c r="BO45" s="2" t="s">
        <v>9</v>
      </c>
      <c r="BP45" s="2">
        <v>0</v>
      </c>
      <c r="BQ45" s="2" t="s">
        <v>9</v>
      </c>
      <c r="BR45" s="2">
        <v>0</v>
      </c>
      <c r="BS45" s="2" t="s">
        <v>9</v>
      </c>
      <c r="BT45" s="2">
        <v>0</v>
      </c>
      <c r="BU45" s="2" t="s">
        <v>9</v>
      </c>
      <c r="BV45" s="2">
        <v>0</v>
      </c>
      <c r="BW45" s="2" t="s">
        <v>9</v>
      </c>
      <c r="BX45" s="2">
        <v>0</v>
      </c>
      <c r="BY45" s="2" t="s">
        <v>9</v>
      </c>
      <c r="BZ45" s="2">
        <v>0</v>
      </c>
      <c r="CA45" s="2" t="s">
        <v>9</v>
      </c>
      <c r="CB45" s="2">
        <v>0</v>
      </c>
      <c r="CC45" s="2" t="s">
        <v>9</v>
      </c>
      <c r="CD45" s="2">
        <v>0</v>
      </c>
      <c r="CE45" s="2" t="s">
        <v>9</v>
      </c>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row>
    <row r="46" spans="2:161">
      <c r="B46" s="1" t="s">
        <v>4</v>
      </c>
      <c r="C46" s="1" t="s">
        <v>56</v>
      </c>
      <c r="D46" s="1" t="s">
        <v>6</v>
      </c>
      <c r="E46" s="1" t="s">
        <v>7</v>
      </c>
      <c r="F46" s="1" t="s">
        <v>8</v>
      </c>
      <c r="G46" s="1">
        <v>44</v>
      </c>
      <c r="H46" s="1" t="s">
        <v>9</v>
      </c>
      <c r="I46" s="1" t="s">
        <v>10</v>
      </c>
      <c r="J46" s="1">
        <v>44</v>
      </c>
      <c r="K46" s="1" t="s">
        <v>11</v>
      </c>
      <c r="L46" s="1" t="s">
        <v>9</v>
      </c>
      <c r="M46" s="1" t="s">
        <v>154</v>
      </c>
      <c r="N46" s="11" t="s">
        <v>9</v>
      </c>
      <c r="O46" s="7" t="s">
        <v>122</v>
      </c>
      <c r="P46" s="1" t="s">
        <v>9</v>
      </c>
      <c r="Q46" s="2">
        <v>13.77</v>
      </c>
      <c r="R46" s="2" t="s">
        <v>9</v>
      </c>
      <c r="S46" s="2">
        <v>0</v>
      </c>
      <c r="T46" s="2" t="s">
        <v>9</v>
      </c>
      <c r="U46" s="15">
        <v>1056</v>
      </c>
      <c r="V46" s="1" t="s">
        <v>12</v>
      </c>
      <c r="X46" s="10" t="s">
        <v>237</v>
      </c>
      <c r="Y46" s="10" t="s">
        <v>56</v>
      </c>
      <c r="Z46" s="10" t="s">
        <v>12</v>
      </c>
      <c r="AC46" s="10" t="s">
        <v>365</v>
      </c>
      <c r="AD46" s="32" t="s">
        <v>341</v>
      </c>
      <c r="AE46" s="32" t="s">
        <v>365</v>
      </c>
      <c r="AF46" s="32" t="s">
        <v>9</v>
      </c>
      <c r="AG46" s="10" t="s">
        <v>352</v>
      </c>
      <c r="AJ46" s="2">
        <v>0</v>
      </c>
      <c r="AK46" s="2" t="s">
        <v>9</v>
      </c>
      <c r="AL46" s="2">
        <v>0</v>
      </c>
      <c r="AM46" s="2" t="s">
        <v>9</v>
      </c>
      <c r="AN46" s="2">
        <v>0</v>
      </c>
      <c r="AO46" s="2" t="s">
        <v>9</v>
      </c>
      <c r="AP46" s="2">
        <v>0</v>
      </c>
      <c r="AQ46" s="2" t="s">
        <v>9</v>
      </c>
      <c r="AR46" s="2">
        <v>0</v>
      </c>
      <c r="AS46" s="2" t="s">
        <v>9</v>
      </c>
      <c r="AT46" s="2">
        <v>0</v>
      </c>
      <c r="AU46" s="2" t="s">
        <v>9</v>
      </c>
      <c r="AV46" s="2">
        <v>0</v>
      </c>
      <c r="AW46" s="2" t="s">
        <v>9</v>
      </c>
      <c r="AX46" s="2">
        <v>0</v>
      </c>
      <c r="AY46" s="2" t="s">
        <v>9</v>
      </c>
      <c r="AZ46" s="2">
        <v>0</v>
      </c>
      <c r="BA46" s="2" t="s">
        <v>9</v>
      </c>
      <c r="BB46" s="2">
        <v>0</v>
      </c>
      <c r="BC46" s="2" t="s">
        <v>9</v>
      </c>
      <c r="BD46" s="2">
        <v>0</v>
      </c>
      <c r="BE46" s="2" t="s">
        <v>9</v>
      </c>
      <c r="BF46" s="2">
        <v>0</v>
      </c>
      <c r="BG46" s="2" t="s">
        <v>9</v>
      </c>
      <c r="BH46" s="2">
        <v>0</v>
      </c>
      <c r="BI46" s="2" t="s">
        <v>9</v>
      </c>
      <c r="BJ46" s="2">
        <v>0</v>
      </c>
      <c r="BK46" s="2" t="s">
        <v>9</v>
      </c>
      <c r="BL46" s="2">
        <v>0</v>
      </c>
      <c r="BM46" s="2" t="s">
        <v>9</v>
      </c>
      <c r="BN46" s="2">
        <v>0</v>
      </c>
      <c r="BO46" s="2" t="s">
        <v>9</v>
      </c>
      <c r="BP46" s="2">
        <v>0</v>
      </c>
      <c r="BQ46" s="2" t="s">
        <v>9</v>
      </c>
      <c r="BR46" s="2">
        <v>0</v>
      </c>
      <c r="BS46" s="2" t="s">
        <v>9</v>
      </c>
      <c r="BT46" s="2">
        <v>0</v>
      </c>
      <c r="BU46" s="2" t="s">
        <v>9</v>
      </c>
      <c r="BV46" s="2">
        <v>0</v>
      </c>
      <c r="BW46" s="2" t="s">
        <v>9</v>
      </c>
      <c r="BX46" s="2">
        <v>0</v>
      </c>
      <c r="BY46" s="2" t="s">
        <v>9</v>
      </c>
      <c r="BZ46" s="2">
        <v>0</v>
      </c>
      <c r="CA46" s="2" t="s">
        <v>9</v>
      </c>
      <c r="CB46" s="2">
        <v>0</v>
      </c>
      <c r="CC46" s="2" t="s">
        <v>9</v>
      </c>
      <c r="CD46" s="2">
        <v>0</v>
      </c>
      <c r="CE46" s="2" t="s">
        <v>9</v>
      </c>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row>
    <row r="47" spans="2:161">
      <c r="B47" s="1" t="s">
        <v>4</v>
      </c>
      <c r="C47" s="1" t="s">
        <v>57</v>
      </c>
      <c r="D47" s="1" t="s">
        <v>6</v>
      </c>
      <c r="E47" s="1" t="s">
        <v>7</v>
      </c>
      <c r="F47" s="1" t="s">
        <v>8</v>
      </c>
      <c r="G47" s="1">
        <v>45</v>
      </c>
      <c r="H47" s="1" t="s">
        <v>9</v>
      </c>
      <c r="I47" s="1" t="s">
        <v>10</v>
      </c>
      <c r="J47" s="1">
        <v>45</v>
      </c>
      <c r="K47" s="1" t="s">
        <v>11</v>
      </c>
      <c r="L47" s="1" t="s">
        <v>9</v>
      </c>
      <c r="M47" s="1" t="s">
        <v>161</v>
      </c>
      <c r="N47" s="11" t="s">
        <v>9</v>
      </c>
      <c r="O47" s="7" t="s">
        <v>132</v>
      </c>
      <c r="P47" s="1" t="s">
        <v>9</v>
      </c>
      <c r="Q47" s="2">
        <v>19.899999999999999</v>
      </c>
      <c r="R47" s="2" t="s">
        <v>9</v>
      </c>
      <c r="S47" s="2">
        <v>0</v>
      </c>
      <c r="T47" s="2" t="s">
        <v>9</v>
      </c>
      <c r="U47" s="15">
        <v>1080</v>
      </c>
      <c r="V47" s="1" t="s">
        <v>12</v>
      </c>
      <c r="X47" s="10" t="s">
        <v>237</v>
      </c>
      <c r="Y47" s="10" t="s">
        <v>57</v>
      </c>
      <c r="Z47" s="10" t="s">
        <v>12</v>
      </c>
      <c r="AC47" s="10" t="s">
        <v>365</v>
      </c>
      <c r="AD47" s="32" t="s">
        <v>248</v>
      </c>
      <c r="AE47" s="32" t="s">
        <v>365</v>
      </c>
      <c r="AF47" s="32" t="s">
        <v>9</v>
      </c>
      <c r="AG47" s="10" t="s">
        <v>248</v>
      </c>
      <c r="AJ47" s="2">
        <v>0</v>
      </c>
      <c r="AK47" s="2" t="s">
        <v>9</v>
      </c>
      <c r="AL47" s="2">
        <v>0</v>
      </c>
      <c r="AM47" s="2" t="s">
        <v>9</v>
      </c>
      <c r="AN47" s="2">
        <v>0</v>
      </c>
      <c r="AO47" s="2" t="s">
        <v>9</v>
      </c>
      <c r="AP47" s="2">
        <v>0</v>
      </c>
      <c r="AQ47" s="2" t="s">
        <v>9</v>
      </c>
      <c r="AR47" s="2">
        <v>0</v>
      </c>
      <c r="AS47" s="2" t="s">
        <v>9</v>
      </c>
      <c r="AT47" s="2">
        <v>0</v>
      </c>
      <c r="AU47" s="2" t="s">
        <v>9</v>
      </c>
      <c r="AV47" s="2">
        <v>0</v>
      </c>
      <c r="AW47" s="2" t="s">
        <v>9</v>
      </c>
      <c r="AX47" s="2">
        <v>0</v>
      </c>
      <c r="AY47" s="2" t="s">
        <v>9</v>
      </c>
      <c r="AZ47" s="2">
        <v>0</v>
      </c>
      <c r="BA47" s="2" t="s">
        <v>9</v>
      </c>
      <c r="BB47" s="2">
        <v>0</v>
      </c>
      <c r="BC47" s="2" t="s">
        <v>9</v>
      </c>
      <c r="BD47" s="2">
        <v>0</v>
      </c>
      <c r="BE47" s="2" t="s">
        <v>9</v>
      </c>
      <c r="BF47" s="2">
        <v>0</v>
      </c>
      <c r="BG47" s="2" t="s">
        <v>9</v>
      </c>
      <c r="BH47" s="2">
        <v>0</v>
      </c>
      <c r="BI47" s="2" t="s">
        <v>9</v>
      </c>
      <c r="BJ47" s="2">
        <v>0</v>
      </c>
      <c r="BK47" s="2" t="s">
        <v>9</v>
      </c>
      <c r="BL47" s="2">
        <v>0</v>
      </c>
      <c r="BM47" s="2" t="s">
        <v>9</v>
      </c>
      <c r="BN47" s="2">
        <v>0</v>
      </c>
      <c r="BO47" s="2" t="s">
        <v>9</v>
      </c>
      <c r="BP47" s="2">
        <v>0</v>
      </c>
      <c r="BQ47" s="2" t="s">
        <v>9</v>
      </c>
      <c r="BR47" s="2">
        <v>0</v>
      </c>
      <c r="BS47" s="2" t="s">
        <v>9</v>
      </c>
      <c r="BT47" s="2">
        <v>0</v>
      </c>
      <c r="BU47" s="2" t="s">
        <v>9</v>
      </c>
      <c r="BV47" s="2">
        <v>0</v>
      </c>
      <c r="BW47" s="2" t="s">
        <v>9</v>
      </c>
      <c r="BX47" s="2">
        <v>0</v>
      </c>
      <c r="BY47" s="2" t="s">
        <v>9</v>
      </c>
      <c r="BZ47" s="2">
        <v>0</v>
      </c>
      <c r="CA47" s="2" t="s">
        <v>9</v>
      </c>
      <c r="CB47" s="2">
        <v>0</v>
      </c>
      <c r="CC47" s="2" t="s">
        <v>9</v>
      </c>
      <c r="CD47" s="2">
        <v>0</v>
      </c>
      <c r="CE47" s="2" t="s">
        <v>9</v>
      </c>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row>
    <row r="48" spans="2:161">
      <c r="B48" s="1" t="s">
        <v>4</v>
      </c>
      <c r="C48" s="1" t="s">
        <v>58</v>
      </c>
      <c r="D48" s="1" t="s">
        <v>6</v>
      </c>
      <c r="E48" s="1" t="s">
        <v>7</v>
      </c>
      <c r="F48" s="1" t="s">
        <v>8</v>
      </c>
      <c r="G48" s="1">
        <v>46</v>
      </c>
      <c r="H48" s="1" t="s">
        <v>9</v>
      </c>
      <c r="I48" s="1" t="s">
        <v>10</v>
      </c>
      <c r="J48" s="1">
        <v>46</v>
      </c>
      <c r="K48" s="1" t="s">
        <v>11</v>
      </c>
      <c r="L48" s="1" t="s">
        <v>9</v>
      </c>
      <c r="M48" s="1" t="s">
        <v>151</v>
      </c>
      <c r="N48" s="11" t="s">
        <v>9</v>
      </c>
      <c r="O48" s="7" t="s">
        <v>126</v>
      </c>
      <c r="P48" s="1" t="s">
        <v>9</v>
      </c>
      <c r="Q48" s="2">
        <v>7.6</v>
      </c>
      <c r="R48" s="2" t="s">
        <v>9</v>
      </c>
      <c r="S48" s="2">
        <v>0</v>
      </c>
      <c r="T48" s="2" t="s">
        <v>9</v>
      </c>
      <c r="U48" s="15">
        <v>1104</v>
      </c>
      <c r="V48" s="1" t="s">
        <v>12</v>
      </c>
      <c r="X48" s="10" t="s">
        <v>237</v>
      </c>
      <c r="Y48" s="10" t="s">
        <v>58</v>
      </c>
      <c r="Z48" s="10" t="s">
        <v>12</v>
      </c>
      <c r="AC48" s="10" t="s">
        <v>365</v>
      </c>
      <c r="AD48" s="32" t="s">
        <v>250</v>
      </c>
      <c r="AE48" s="32" t="s">
        <v>365</v>
      </c>
      <c r="AF48" s="32" t="s">
        <v>9</v>
      </c>
      <c r="AG48" s="10" t="s">
        <v>353</v>
      </c>
      <c r="AJ48" s="2">
        <v>0</v>
      </c>
      <c r="AK48" s="2" t="s">
        <v>9</v>
      </c>
      <c r="AL48" s="2">
        <v>0</v>
      </c>
      <c r="AM48" s="2" t="s">
        <v>9</v>
      </c>
      <c r="AN48" s="2">
        <v>0</v>
      </c>
      <c r="AO48" s="2" t="s">
        <v>9</v>
      </c>
      <c r="AP48" s="2">
        <v>0</v>
      </c>
      <c r="AQ48" s="2" t="s">
        <v>9</v>
      </c>
      <c r="AR48" s="2">
        <v>0</v>
      </c>
      <c r="AS48" s="2" t="s">
        <v>9</v>
      </c>
      <c r="AT48" s="2">
        <v>0</v>
      </c>
      <c r="AU48" s="2" t="s">
        <v>9</v>
      </c>
      <c r="AV48" s="2">
        <v>0</v>
      </c>
      <c r="AW48" s="2" t="s">
        <v>9</v>
      </c>
      <c r="AX48" s="2">
        <v>0</v>
      </c>
      <c r="AY48" s="2" t="s">
        <v>9</v>
      </c>
      <c r="AZ48" s="2">
        <v>0</v>
      </c>
      <c r="BA48" s="2" t="s">
        <v>9</v>
      </c>
      <c r="BB48" s="2">
        <v>0</v>
      </c>
      <c r="BC48" s="2" t="s">
        <v>9</v>
      </c>
      <c r="BD48" s="2">
        <v>0</v>
      </c>
      <c r="BE48" s="2" t="s">
        <v>9</v>
      </c>
      <c r="BF48" s="2">
        <v>0</v>
      </c>
      <c r="BG48" s="2" t="s">
        <v>9</v>
      </c>
      <c r="BH48" s="2">
        <v>0</v>
      </c>
      <c r="BI48" s="2" t="s">
        <v>9</v>
      </c>
      <c r="BJ48" s="2">
        <v>0</v>
      </c>
      <c r="BK48" s="2" t="s">
        <v>9</v>
      </c>
      <c r="BL48" s="2">
        <v>0</v>
      </c>
      <c r="BM48" s="2" t="s">
        <v>9</v>
      </c>
      <c r="BN48" s="2">
        <v>0</v>
      </c>
      <c r="BO48" s="2" t="s">
        <v>9</v>
      </c>
      <c r="BP48" s="2">
        <v>0</v>
      </c>
      <c r="BQ48" s="2" t="s">
        <v>9</v>
      </c>
      <c r="BR48" s="2">
        <v>0</v>
      </c>
      <c r="BS48" s="2" t="s">
        <v>9</v>
      </c>
      <c r="BT48" s="2">
        <v>0</v>
      </c>
      <c r="BU48" s="2" t="s">
        <v>9</v>
      </c>
      <c r="BV48" s="2">
        <v>0</v>
      </c>
      <c r="BW48" s="2" t="s">
        <v>9</v>
      </c>
      <c r="BX48" s="2">
        <v>0</v>
      </c>
      <c r="BY48" s="2" t="s">
        <v>9</v>
      </c>
      <c r="BZ48" s="2">
        <v>0</v>
      </c>
      <c r="CA48" s="2" t="s">
        <v>9</v>
      </c>
      <c r="CB48" s="2">
        <v>0</v>
      </c>
      <c r="CC48" s="2" t="s">
        <v>9</v>
      </c>
      <c r="CD48" s="2">
        <v>0</v>
      </c>
      <c r="CE48" s="2" t="s">
        <v>9</v>
      </c>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row>
    <row r="49" spans="2:161">
      <c r="B49" s="1" t="s">
        <v>4</v>
      </c>
      <c r="C49" s="1" t="s">
        <v>59</v>
      </c>
      <c r="D49" s="1" t="s">
        <v>6</v>
      </c>
      <c r="E49" s="1" t="s">
        <v>7</v>
      </c>
      <c r="F49" s="1" t="s">
        <v>8</v>
      </c>
      <c r="G49" s="1">
        <v>47</v>
      </c>
      <c r="H49" s="1" t="s">
        <v>9</v>
      </c>
      <c r="I49" s="1" t="s">
        <v>10</v>
      </c>
      <c r="J49" s="1">
        <v>47</v>
      </c>
      <c r="K49" s="1" t="s">
        <v>11</v>
      </c>
      <c r="L49" s="1" t="s">
        <v>9</v>
      </c>
      <c r="M49" s="1" t="s">
        <v>162</v>
      </c>
      <c r="N49" s="11" t="s">
        <v>9</v>
      </c>
      <c r="O49" s="7" t="s">
        <v>120</v>
      </c>
      <c r="P49" s="1" t="s">
        <v>9</v>
      </c>
      <c r="Q49" s="2">
        <v>15.6</v>
      </c>
      <c r="R49" s="2" t="s">
        <v>9</v>
      </c>
      <c r="S49" s="2">
        <v>0</v>
      </c>
      <c r="T49" s="2" t="s">
        <v>9</v>
      </c>
      <c r="U49" s="15">
        <v>1128</v>
      </c>
      <c r="V49" s="1" t="s">
        <v>12</v>
      </c>
      <c r="X49" s="10" t="s">
        <v>237</v>
      </c>
      <c r="Y49" s="10" t="s">
        <v>59</v>
      </c>
      <c r="Z49" s="10" t="s">
        <v>12</v>
      </c>
      <c r="AC49" s="10" t="s">
        <v>365</v>
      </c>
      <c r="AD49" s="32" t="s">
        <v>256</v>
      </c>
      <c r="AE49" s="32" t="s">
        <v>365</v>
      </c>
      <c r="AF49" s="32" t="s">
        <v>9</v>
      </c>
      <c r="AG49" s="10" t="s">
        <v>354</v>
      </c>
      <c r="AJ49" s="2">
        <v>0</v>
      </c>
      <c r="AK49" s="2" t="s">
        <v>9</v>
      </c>
      <c r="AL49" s="2">
        <v>0</v>
      </c>
      <c r="AM49" s="2" t="s">
        <v>9</v>
      </c>
      <c r="AN49" s="2">
        <v>0</v>
      </c>
      <c r="AO49" s="2" t="s">
        <v>9</v>
      </c>
      <c r="AP49" s="2">
        <v>0</v>
      </c>
      <c r="AQ49" s="2" t="s">
        <v>9</v>
      </c>
      <c r="AR49" s="2">
        <v>0</v>
      </c>
      <c r="AS49" s="2" t="s">
        <v>9</v>
      </c>
      <c r="AT49" s="2">
        <v>0</v>
      </c>
      <c r="AU49" s="2" t="s">
        <v>9</v>
      </c>
      <c r="AV49" s="2">
        <v>0</v>
      </c>
      <c r="AW49" s="2" t="s">
        <v>9</v>
      </c>
      <c r="AX49" s="2">
        <v>0</v>
      </c>
      <c r="AY49" s="2" t="s">
        <v>9</v>
      </c>
      <c r="AZ49" s="2">
        <v>0</v>
      </c>
      <c r="BA49" s="2" t="s">
        <v>9</v>
      </c>
      <c r="BB49" s="2">
        <v>0</v>
      </c>
      <c r="BC49" s="2" t="s">
        <v>9</v>
      </c>
      <c r="BD49" s="2">
        <v>0</v>
      </c>
      <c r="BE49" s="2" t="s">
        <v>9</v>
      </c>
      <c r="BF49" s="2">
        <v>0</v>
      </c>
      <c r="BG49" s="2" t="s">
        <v>9</v>
      </c>
      <c r="BH49" s="2">
        <v>0</v>
      </c>
      <c r="BI49" s="2" t="s">
        <v>9</v>
      </c>
      <c r="BJ49" s="2">
        <v>0</v>
      </c>
      <c r="BK49" s="2" t="s">
        <v>9</v>
      </c>
      <c r="BL49" s="2">
        <v>0</v>
      </c>
      <c r="BM49" s="2" t="s">
        <v>9</v>
      </c>
      <c r="BN49" s="2">
        <v>0</v>
      </c>
      <c r="BO49" s="2" t="s">
        <v>9</v>
      </c>
      <c r="BP49" s="2">
        <v>0</v>
      </c>
      <c r="BQ49" s="2" t="s">
        <v>9</v>
      </c>
      <c r="BR49" s="2">
        <v>0</v>
      </c>
      <c r="BS49" s="2" t="s">
        <v>9</v>
      </c>
      <c r="BT49" s="2">
        <v>0</v>
      </c>
      <c r="BU49" s="2" t="s">
        <v>9</v>
      </c>
      <c r="BV49" s="2">
        <v>0</v>
      </c>
      <c r="BW49" s="2" t="s">
        <v>9</v>
      </c>
      <c r="BX49" s="2">
        <v>0</v>
      </c>
      <c r="BY49" s="2" t="s">
        <v>9</v>
      </c>
      <c r="BZ49" s="2">
        <v>0</v>
      </c>
      <c r="CA49" s="2" t="s">
        <v>9</v>
      </c>
      <c r="CB49" s="2">
        <v>0</v>
      </c>
      <c r="CC49" s="2" t="s">
        <v>9</v>
      </c>
      <c r="CD49" s="2">
        <v>0</v>
      </c>
      <c r="CE49" s="2" t="s">
        <v>9</v>
      </c>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row>
    <row r="50" spans="2:161">
      <c r="B50" s="1" t="s">
        <v>4</v>
      </c>
      <c r="C50" s="1" t="s">
        <v>60</v>
      </c>
      <c r="D50" s="1" t="s">
        <v>6</v>
      </c>
      <c r="E50" s="1" t="s">
        <v>7</v>
      </c>
      <c r="F50" s="1" t="s">
        <v>8</v>
      </c>
      <c r="G50" s="1">
        <v>48</v>
      </c>
      <c r="H50" s="1" t="s">
        <v>9</v>
      </c>
      <c r="I50" s="1" t="s">
        <v>10</v>
      </c>
      <c r="J50" s="1">
        <v>48</v>
      </c>
      <c r="K50" s="1" t="s">
        <v>11</v>
      </c>
      <c r="L50" s="1" t="s">
        <v>9</v>
      </c>
      <c r="M50" s="1" t="s">
        <v>163</v>
      </c>
      <c r="N50" s="11" t="s">
        <v>9</v>
      </c>
      <c r="O50" s="7" t="s">
        <v>135</v>
      </c>
      <c r="P50" s="1" t="s">
        <v>9</v>
      </c>
      <c r="Q50" s="3">
        <v>1.25</v>
      </c>
      <c r="R50" s="2" t="s">
        <v>9</v>
      </c>
      <c r="S50" s="2">
        <v>0</v>
      </c>
      <c r="T50" s="2" t="s">
        <v>9</v>
      </c>
      <c r="U50" s="15">
        <v>1152</v>
      </c>
      <c r="V50" s="1" t="s">
        <v>12</v>
      </c>
      <c r="X50" s="10" t="s">
        <v>237</v>
      </c>
      <c r="Y50" s="10" t="s">
        <v>60</v>
      </c>
      <c r="Z50" s="10" t="s">
        <v>12</v>
      </c>
      <c r="AC50" s="10" t="s">
        <v>365</v>
      </c>
      <c r="AD50" s="32" t="s">
        <v>265</v>
      </c>
      <c r="AE50" s="32" t="s">
        <v>365</v>
      </c>
      <c r="AF50" s="32" t="s">
        <v>9</v>
      </c>
      <c r="AG50" s="10" t="s">
        <v>354</v>
      </c>
      <c r="AJ50" s="2">
        <v>0</v>
      </c>
      <c r="AK50" s="2" t="s">
        <v>9</v>
      </c>
      <c r="AL50" s="2">
        <v>0</v>
      </c>
      <c r="AM50" s="2" t="s">
        <v>9</v>
      </c>
      <c r="AN50" s="2">
        <v>0</v>
      </c>
      <c r="AO50" s="2" t="s">
        <v>9</v>
      </c>
      <c r="AP50" s="2">
        <v>0</v>
      </c>
      <c r="AQ50" s="2" t="s">
        <v>9</v>
      </c>
      <c r="AR50" s="2">
        <v>0</v>
      </c>
      <c r="AS50" s="2" t="s">
        <v>9</v>
      </c>
      <c r="AT50" s="2">
        <v>0</v>
      </c>
      <c r="AU50" s="2" t="s">
        <v>9</v>
      </c>
      <c r="AV50" s="2">
        <v>0</v>
      </c>
      <c r="AW50" s="2" t="s">
        <v>9</v>
      </c>
      <c r="AX50" s="2">
        <v>0</v>
      </c>
      <c r="AY50" s="2" t="s">
        <v>9</v>
      </c>
      <c r="AZ50" s="2">
        <v>0</v>
      </c>
      <c r="BA50" s="2" t="s">
        <v>9</v>
      </c>
      <c r="BB50" s="2">
        <v>0</v>
      </c>
      <c r="BC50" s="2" t="s">
        <v>9</v>
      </c>
      <c r="BD50" s="2">
        <v>0</v>
      </c>
      <c r="BE50" s="2" t="s">
        <v>9</v>
      </c>
      <c r="BF50" s="2">
        <v>0</v>
      </c>
      <c r="BG50" s="2" t="s">
        <v>9</v>
      </c>
      <c r="BH50" s="2">
        <v>0</v>
      </c>
      <c r="BI50" s="2" t="s">
        <v>9</v>
      </c>
      <c r="BJ50" s="2">
        <v>0</v>
      </c>
      <c r="BK50" s="2" t="s">
        <v>9</v>
      </c>
      <c r="BL50" s="2">
        <v>0</v>
      </c>
      <c r="BM50" s="2" t="s">
        <v>9</v>
      </c>
      <c r="BN50" s="2">
        <v>0</v>
      </c>
      <c r="BO50" s="2" t="s">
        <v>9</v>
      </c>
      <c r="BP50" s="2">
        <v>0</v>
      </c>
      <c r="BQ50" s="2" t="s">
        <v>9</v>
      </c>
      <c r="BR50" s="2">
        <v>0</v>
      </c>
      <c r="BS50" s="2" t="s">
        <v>9</v>
      </c>
      <c r="BT50" s="2">
        <v>0</v>
      </c>
      <c r="BU50" s="2" t="s">
        <v>9</v>
      </c>
      <c r="BV50" s="2">
        <v>0</v>
      </c>
      <c r="BW50" s="2" t="s">
        <v>9</v>
      </c>
      <c r="BX50" s="2">
        <v>0</v>
      </c>
      <c r="BY50" s="2" t="s">
        <v>9</v>
      </c>
      <c r="BZ50" s="2">
        <v>0</v>
      </c>
      <c r="CA50" s="2" t="s">
        <v>9</v>
      </c>
      <c r="CB50" s="2">
        <v>0</v>
      </c>
      <c r="CC50" s="2" t="s">
        <v>9</v>
      </c>
      <c r="CD50" s="2">
        <v>0</v>
      </c>
      <c r="CE50" s="2" t="s">
        <v>9</v>
      </c>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row>
    <row r="51" spans="2:161">
      <c r="B51" s="1" t="s">
        <v>4</v>
      </c>
      <c r="C51" s="1" t="s">
        <v>61</v>
      </c>
      <c r="D51" s="1" t="s">
        <v>6</v>
      </c>
      <c r="E51" s="1" t="s">
        <v>7</v>
      </c>
      <c r="F51" s="1" t="s">
        <v>8</v>
      </c>
      <c r="G51" s="1">
        <v>49</v>
      </c>
      <c r="H51" s="1" t="s">
        <v>9</v>
      </c>
      <c r="I51" s="1" t="s">
        <v>10</v>
      </c>
      <c r="J51" s="1">
        <v>49</v>
      </c>
      <c r="K51" s="1" t="s">
        <v>11</v>
      </c>
      <c r="L51" s="1" t="s">
        <v>9</v>
      </c>
      <c r="M51" s="1" t="s">
        <v>164</v>
      </c>
      <c r="N51" s="11" t="s">
        <v>9</v>
      </c>
      <c r="O51" s="7" t="s">
        <v>126</v>
      </c>
      <c r="P51" s="1" t="s">
        <v>9</v>
      </c>
      <c r="Q51" s="3">
        <v>2.2799999999999998</v>
      </c>
      <c r="R51" s="2" t="s">
        <v>9</v>
      </c>
      <c r="S51" s="2">
        <v>0</v>
      </c>
      <c r="T51" s="2" t="s">
        <v>9</v>
      </c>
      <c r="U51" s="15">
        <v>1176</v>
      </c>
      <c r="V51" s="1" t="s">
        <v>12</v>
      </c>
      <c r="X51" s="10" t="s">
        <v>237</v>
      </c>
      <c r="Y51" s="10" t="s">
        <v>61</v>
      </c>
      <c r="Z51" s="10" t="s">
        <v>12</v>
      </c>
      <c r="AC51" s="10" t="s">
        <v>365</v>
      </c>
      <c r="AD51" s="32" t="s">
        <v>276</v>
      </c>
      <c r="AE51" s="32" t="s">
        <v>365</v>
      </c>
      <c r="AF51" s="32" t="s">
        <v>9</v>
      </c>
      <c r="AG51" s="10" t="s">
        <v>354</v>
      </c>
      <c r="AJ51" s="2">
        <v>0</v>
      </c>
      <c r="AK51" s="2" t="s">
        <v>9</v>
      </c>
      <c r="AL51" s="2">
        <v>0</v>
      </c>
      <c r="AM51" s="2" t="s">
        <v>9</v>
      </c>
      <c r="AN51" s="2">
        <v>0</v>
      </c>
      <c r="AO51" s="2" t="s">
        <v>9</v>
      </c>
      <c r="AP51" s="2">
        <v>0</v>
      </c>
      <c r="AQ51" s="2" t="s">
        <v>9</v>
      </c>
      <c r="AR51" s="2">
        <v>0</v>
      </c>
      <c r="AS51" s="2" t="s">
        <v>9</v>
      </c>
      <c r="AT51" s="2">
        <v>0</v>
      </c>
      <c r="AU51" s="2" t="s">
        <v>9</v>
      </c>
      <c r="AV51" s="2">
        <v>0</v>
      </c>
      <c r="AW51" s="2" t="s">
        <v>9</v>
      </c>
      <c r="AX51" s="2">
        <v>0</v>
      </c>
      <c r="AY51" s="2" t="s">
        <v>9</v>
      </c>
      <c r="AZ51" s="2">
        <v>0</v>
      </c>
      <c r="BA51" s="2" t="s">
        <v>9</v>
      </c>
      <c r="BB51" s="2">
        <v>0</v>
      </c>
      <c r="BC51" s="2" t="s">
        <v>9</v>
      </c>
      <c r="BD51" s="2">
        <v>0</v>
      </c>
      <c r="BE51" s="2" t="s">
        <v>9</v>
      </c>
      <c r="BF51" s="2">
        <v>0</v>
      </c>
      <c r="BG51" s="2" t="s">
        <v>9</v>
      </c>
      <c r="BH51" s="2">
        <v>0</v>
      </c>
      <c r="BI51" s="2" t="s">
        <v>9</v>
      </c>
      <c r="BJ51" s="2">
        <v>0</v>
      </c>
      <c r="BK51" s="2" t="s">
        <v>9</v>
      </c>
      <c r="BL51" s="2">
        <v>0</v>
      </c>
      <c r="BM51" s="2" t="s">
        <v>9</v>
      </c>
      <c r="BN51" s="2">
        <v>0</v>
      </c>
      <c r="BO51" s="2" t="s">
        <v>9</v>
      </c>
      <c r="BP51" s="2">
        <v>0</v>
      </c>
      <c r="BQ51" s="2" t="s">
        <v>9</v>
      </c>
      <c r="BR51" s="2">
        <v>0</v>
      </c>
      <c r="BS51" s="2" t="s">
        <v>9</v>
      </c>
      <c r="BT51" s="2">
        <v>0</v>
      </c>
      <c r="BU51" s="2" t="s">
        <v>9</v>
      </c>
      <c r="BV51" s="2">
        <v>0</v>
      </c>
      <c r="BW51" s="2" t="s">
        <v>9</v>
      </c>
      <c r="BX51" s="2">
        <v>0</v>
      </c>
      <c r="BY51" s="2" t="s">
        <v>9</v>
      </c>
      <c r="BZ51" s="2">
        <v>0</v>
      </c>
      <c r="CA51" s="2" t="s">
        <v>9</v>
      </c>
      <c r="CB51" s="2">
        <v>0</v>
      </c>
      <c r="CC51" s="2" t="s">
        <v>9</v>
      </c>
      <c r="CD51" s="2">
        <v>0</v>
      </c>
      <c r="CE51" s="2" t="s">
        <v>9</v>
      </c>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row>
    <row r="52" spans="2:161">
      <c r="B52" s="1" t="s">
        <v>4</v>
      </c>
      <c r="C52" s="1" t="s">
        <v>62</v>
      </c>
      <c r="D52" s="1" t="s">
        <v>6</v>
      </c>
      <c r="E52" s="1" t="s">
        <v>7</v>
      </c>
      <c r="F52" s="1" t="s">
        <v>8</v>
      </c>
      <c r="G52" s="1">
        <v>50</v>
      </c>
      <c r="H52" s="1" t="s">
        <v>9</v>
      </c>
      <c r="I52" s="1" t="s">
        <v>10</v>
      </c>
      <c r="J52" s="1">
        <v>50</v>
      </c>
      <c r="K52" s="1" t="s">
        <v>11</v>
      </c>
      <c r="L52" s="1" t="s">
        <v>9</v>
      </c>
      <c r="M52" s="1" t="s">
        <v>165</v>
      </c>
      <c r="N52" s="11" t="s">
        <v>9</v>
      </c>
      <c r="O52" s="7" t="s">
        <v>136</v>
      </c>
      <c r="P52" s="1" t="s">
        <v>9</v>
      </c>
      <c r="Q52" s="2">
        <v>0</v>
      </c>
      <c r="R52" s="2" t="s">
        <v>9</v>
      </c>
      <c r="S52" s="2">
        <v>0</v>
      </c>
      <c r="T52" s="2" t="s">
        <v>9</v>
      </c>
      <c r="U52" s="15">
        <v>1200</v>
      </c>
      <c r="V52" s="1" t="s">
        <v>12</v>
      </c>
      <c r="X52" s="10" t="s">
        <v>237</v>
      </c>
      <c r="Y52" s="10" t="s">
        <v>62</v>
      </c>
      <c r="Z52" s="10" t="s">
        <v>12</v>
      </c>
      <c r="AC52" s="10" t="s">
        <v>365</v>
      </c>
      <c r="AD52" s="32" t="s">
        <v>281</v>
      </c>
      <c r="AE52" s="32" t="s">
        <v>365</v>
      </c>
      <c r="AF52" s="32" t="s">
        <v>9</v>
      </c>
      <c r="AG52" s="10" t="s">
        <v>354</v>
      </c>
      <c r="AJ52" s="2">
        <v>0</v>
      </c>
      <c r="AK52" s="2" t="s">
        <v>9</v>
      </c>
      <c r="AL52" s="2">
        <v>0</v>
      </c>
      <c r="AM52" s="2" t="s">
        <v>9</v>
      </c>
      <c r="AN52" s="2">
        <v>0</v>
      </c>
      <c r="AO52" s="2" t="s">
        <v>9</v>
      </c>
      <c r="AP52" s="2">
        <v>0</v>
      </c>
      <c r="AQ52" s="2" t="s">
        <v>9</v>
      </c>
      <c r="AR52" s="2">
        <v>0</v>
      </c>
      <c r="AS52" s="2" t="s">
        <v>9</v>
      </c>
      <c r="AT52" s="2">
        <v>0</v>
      </c>
      <c r="AU52" s="2" t="s">
        <v>9</v>
      </c>
      <c r="AV52" s="2">
        <v>0</v>
      </c>
      <c r="AW52" s="2" t="s">
        <v>9</v>
      </c>
      <c r="AX52" s="2">
        <v>0</v>
      </c>
      <c r="AY52" s="2" t="s">
        <v>9</v>
      </c>
      <c r="AZ52" s="2">
        <v>0</v>
      </c>
      <c r="BA52" s="2" t="s">
        <v>9</v>
      </c>
      <c r="BB52" s="2">
        <v>0</v>
      </c>
      <c r="BC52" s="2" t="s">
        <v>9</v>
      </c>
      <c r="BD52" s="2">
        <v>0</v>
      </c>
      <c r="BE52" s="2" t="s">
        <v>9</v>
      </c>
      <c r="BF52" s="2">
        <v>0</v>
      </c>
      <c r="BG52" s="2" t="s">
        <v>9</v>
      </c>
      <c r="BH52" s="2">
        <v>0</v>
      </c>
      <c r="BI52" s="2" t="s">
        <v>9</v>
      </c>
      <c r="BJ52" s="2">
        <v>0</v>
      </c>
      <c r="BK52" s="2" t="s">
        <v>9</v>
      </c>
      <c r="BL52" s="2">
        <v>0</v>
      </c>
      <c r="BM52" s="2" t="s">
        <v>9</v>
      </c>
      <c r="BN52" s="2">
        <v>0</v>
      </c>
      <c r="BO52" s="2" t="s">
        <v>9</v>
      </c>
      <c r="BP52" s="2">
        <v>0</v>
      </c>
      <c r="BQ52" s="2" t="s">
        <v>9</v>
      </c>
      <c r="BR52" s="2">
        <v>0</v>
      </c>
      <c r="BS52" s="2" t="s">
        <v>9</v>
      </c>
      <c r="BT52" s="2">
        <v>0</v>
      </c>
      <c r="BU52" s="2" t="s">
        <v>9</v>
      </c>
      <c r="BV52" s="2">
        <v>0</v>
      </c>
      <c r="BW52" s="2" t="s">
        <v>9</v>
      </c>
      <c r="BX52" s="2">
        <v>0</v>
      </c>
      <c r="BY52" s="2" t="s">
        <v>9</v>
      </c>
      <c r="BZ52" s="2">
        <v>0</v>
      </c>
      <c r="CA52" s="2" t="s">
        <v>9</v>
      </c>
      <c r="CB52" s="2">
        <v>0</v>
      </c>
      <c r="CC52" s="2" t="s">
        <v>9</v>
      </c>
      <c r="CD52" s="2">
        <v>0</v>
      </c>
      <c r="CE52" s="2" t="s">
        <v>9</v>
      </c>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row>
    <row r="53" spans="2:161">
      <c r="B53" s="1" t="s">
        <v>4</v>
      </c>
      <c r="C53" s="1" t="s">
        <v>63</v>
      </c>
      <c r="D53" s="1" t="s">
        <v>6</v>
      </c>
      <c r="E53" s="1" t="s">
        <v>7</v>
      </c>
      <c r="F53" s="1" t="s">
        <v>8</v>
      </c>
      <c r="G53" s="1">
        <v>51</v>
      </c>
      <c r="H53" s="1" t="s">
        <v>9</v>
      </c>
      <c r="I53" s="1" t="s">
        <v>10</v>
      </c>
      <c r="J53" s="1">
        <v>51</v>
      </c>
      <c r="K53" s="1" t="s">
        <v>11</v>
      </c>
      <c r="L53" s="1" t="s">
        <v>9</v>
      </c>
      <c r="M53" s="1" t="s">
        <v>166</v>
      </c>
      <c r="N53" s="11" t="s">
        <v>9</v>
      </c>
      <c r="O53" s="7" t="s">
        <v>132</v>
      </c>
      <c r="P53" s="1" t="s">
        <v>9</v>
      </c>
      <c r="Q53" s="3">
        <v>167</v>
      </c>
      <c r="R53" s="2" t="s">
        <v>9</v>
      </c>
      <c r="S53" s="2">
        <v>0</v>
      </c>
      <c r="T53" s="2" t="s">
        <v>9</v>
      </c>
      <c r="U53" s="15">
        <v>1224</v>
      </c>
      <c r="V53" s="1" t="s">
        <v>12</v>
      </c>
      <c r="X53" s="10" t="s">
        <v>237</v>
      </c>
      <c r="Y53" s="10" t="s">
        <v>63</v>
      </c>
      <c r="Z53" s="10" t="s">
        <v>12</v>
      </c>
      <c r="AC53" s="10" t="s">
        <v>365</v>
      </c>
      <c r="AD53" s="32" t="s">
        <v>289</v>
      </c>
      <c r="AE53" s="32" t="s">
        <v>365</v>
      </c>
      <c r="AF53" s="32" t="s">
        <v>9</v>
      </c>
      <c r="AG53" s="10" t="s">
        <v>354</v>
      </c>
      <c r="AJ53" s="2">
        <v>0</v>
      </c>
      <c r="AK53" s="2" t="s">
        <v>9</v>
      </c>
      <c r="AL53" s="2">
        <v>0</v>
      </c>
      <c r="AM53" s="2" t="s">
        <v>9</v>
      </c>
      <c r="AN53" s="2">
        <v>0</v>
      </c>
      <c r="AO53" s="2" t="s">
        <v>9</v>
      </c>
      <c r="AP53" s="2">
        <v>0</v>
      </c>
      <c r="AQ53" s="2" t="s">
        <v>9</v>
      </c>
      <c r="AR53" s="2">
        <v>0</v>
      </c>
      <c r="AS53" s="2" t="s">
        <v>9</v>
      </c>
      <c r="AT53" s="2">
        <v>0</v>
      </c>
      <c r="AU53" s="2" t="s">
        <v>9</v>
      </c>
      <c r="AV53" s="2">
        <v>0</v>
      </c>
      <c r="AW53" s="2" t="s">
        <v>9</v>
      </c>
      <c r="AX53" s="2">
        <v>0</v>
      </c>
      <c r="AY53" s="2" t="s">
        <v>9</v>
      </c>
      <c r="AZ53" s="2">
        <v>0</v>
      </c>
      <c r="BA53" s="2" t="s">
        <v>9</v>
      </c>
      <c r="BB53" s="2">
        <v>0</v>
      </c>
      <c r="BC53" s="2" t="s">
        <v>9</v>
      </c>
      <c r="BD53" s="2">
        <v>0</v>
      </c>
      <c r="BE53" s="2" t="s">
        <v>9</v>
      </c>
      <c r="BF53" s="2">
        <v>0</v>
      </c>
      <c r="BG53" s="2" t="s">
        <v>9</v>
      </c>
      <c r="BH53" s="2">
        <v>0</v>
      </c>
      <c r="BI53" s="2" t="s">
        <v>9</v>
      </c>
      <c r="BJ53" s="2">
        <v>0</v>
      </c>
      <c r="BK53" s="2" t="s">
        <v>9</v>
      </c>
      <c r="BL53" s="2">
        <v>0</v>
      </c>
      <c r="BM53" s="2" t="s">
        <v>9</v>
      </c>
      <c r="BN53" s="2">
        <v>0</v>
      </c>
      <c r="BO53" s="2" t="s">
        <v>9</v>
      </c>
      <c r="BP53" s="2">
        <v>0</v>
      </c>
      <c r="BQ53" s="2" t="s">
        <v>9</v>
      </c>
      <c r="BR53" s="2">
        <v>0</v>
      </c>
      <c r="BS53" s="2" t="s">
        <v>9</v>
      </c>
      <c r="BT53" s="2">
        <v>0</v>
      </c>
      <c r="BU53" s="2" t="s">
        <v>9</v>
      </c>
      <c r="BV53" s="2">
        <v>0</v>
      </c>
      <c r="BW53" s="2" t="s">
        <v>9</v>
      </c>
      <c r="BX53" s="2">
        <v>0</v>
      </c>
      <c r="BY53" s="2" t="s">
        <v>9</v>
      </c>
      <c r="BZ53" s="2">
        <v>0</v>
      </c>
      <c r="CA53" s="2" t="s">
        <v>9</v>
      </c>
      <c r="CB53" s="2">
        <v>0</v>
      </c>
      <c r="CC53" s="2" t="s">
        <v>9</v>
      </c>
      <c r="CD53" s="2">
        <v>0</v>
      </c>
      <c r="CE53" s="2" t="s">
        <v>9</v>
      </c>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row>
    <row r="54" spans="2:161">
      <c r="B54" s="1" t="s">
        <v>4</v>
      </c>
      <c r="C54" s="1" t="s">
        <v>64</v>
      </c>
      <c r="D54" s="1" t="s">
        <v>6</v>
      </c>
      <c r="E54" s="1" t="s">
        <v>7</v>
      </c>
      <c r="F54" s="1" t="s">
        <v>8</v>
      </c>
      <c r="G54" s="1">
        <v>52</v>
      </c>
      <c r="H54" s="1" t="s">
        <v>9</v>
      </c>
      <c r="I54" s="1" t="s">
        <v>10</v>
      </c>
      <c r="J54" s="1">
        <v>52</v>
      </c>
      <c r="K54" s="1" t="s">
        <v>11</v>
      </c>
      <c r="L54" s="1" t="s">
        <v>9</v>
      </c>
      <c r="M54" s="1" t="s">
        <v>159</v>
      </c>
      <c r="N54" s="11" t="s">
        <v>9</v>
      </c>
      <c r="O54" s="7" t="s">
        <v>118</v>
      </c>
      <c r="P54" s="1" t="s">
        <v>9</v>
      </c>
      <c r="Q54" s="3">
        <v>9.5</v>
      </c>
      <c r="R54" s="2" t="s">
        <v>9</v>
      </c>
      <c r="S54" s="2">
        <v>0</v>
      </c>
      <c r="T54" s="2" t="s">
        <v>9</v>
      </c>
      <c r="U54" s="15">
        <v>1248</v>
      </c>
      <c r="V54" s="1" t="s">
        <v>12</v>
      </c>
      <c r="X54" s="10" t="s">
        <v>237</v>
      </c>
      <c r="Y54" s="10" t="s">
        <v>64</v>
      </c>
      <c r="Z54" s="10" t="s">
        <v>12</v>
      </c>
      <c r="AC54" s="10" t="s">
        <v>365</v>
      </c>
      <c r="AD54" s="32" t="s">
        <v>292</v>
      </c>
      <c r="AE54" s="32" t="s">
        <v>365</v>
      </c>
      <c r="AF54" s="32" t="s">
        <v>9</v>
      </c>
      <c r="AG54" s="10" t="s">
        <v>354</v>
      </c>
      <c r="AJ54" s="2">
        <v>0</v>
      </c>
      <c r="AK54" s="2" t="s">
        <v>9</v>
      </c>
      <c r="AL54" s="2">
        <v>0</v>
      </c>
      <c r="AM54" s="2" t="s">
        <v>9</v>
      </c>
      <c r="AN54" s="2">
        <v>0</v>
      </c>
      <c r="AO54" s="2" t="s">
        <v>9</v>
      </c>
      <c r="AP54" s="2">
        <v>0</v>
      </c>
      <c r="AQ54" s="2" t="s">
        <v>9</v>
      </c>
      <c r="AR54" s="2">
        <v>0</v>
      </c>
      <c r="AS54" s="2" t="s">
        <v>9</v>
      </c>
      <c r="AT54" s="2">
        <v>0</v>
      </c>
      <c r="AU54" s="2" t="s">
        <v>9</v>
      </c>
      <c r="AV54" s="2">
        <v>0</v>
      </c>
      <c r="AW54" s="2" t="s">
        <v>9</v>
      </c>
      <c r="AX54" s="2">
        <v>0</v>
      </c>
      <c r="AY54" s="2" t="s">
        <v>9</v>
      </c>
      <c r="AZ54" s="2">
        <v>0</v>
      </c>
      <c r="BA54" s="2" t="s">
        <v>9</v>
      </c>
      <c r="BB54" s="2">
        <v>0</v>
      </c>
      <c r="BC54" s="2" t="s">
        <v>9</v>
      </c>
      <c r="BD54" s="2">
        <v>0</v>
      </c>
      <c r="BE54" s="2" t="s">
        <v>9</v>
      </c>
      <c r="BF54" s="2">
        <v>0</v>
      </c>
      <c r="BG54" s="2" t="s">
        <v>9</v>
      </c>
      <c r="BH54" s="2">
        <v>0</v>
      </c>
      <c r="BI54" s="2" t="s">
        <v>9</v>
      </c>
      <c r="BJ54" s="2">
        <v>0</v>
      </c>
      <c r="BK54" s="2" t="s">
        <v>9</v>
      </c>
      <c r="BL54" s="2">
        <v>0</v>
      </c>
      <c r="BM54" s="2" t="s">
        <v>9</v>
      </c>
      <c r="BN54" s="2">
        <v>0</v>
      </c>
      <c r="BO54" s="2" t="s">
        <v>9</v>
      </c>
      <c r="BP54" s="2">
        <v>0</v>
      </c>
      <c r="BQ54" s="2" t="s">
        <v>9</v>
      </c>
      <c r="BR54" s="2">
        <v>0</v>
      </c>
      <c r="BS54" s="2" t="s">
        <v>9</v>
      </c>
      <c r="BT54" s="2">
        <v>0</v>
      </c>
      <c r="BU54" s="2" t="s">
        <v>9</v>
      </c>
      <c r="BV54" s="2">
        <v>0</v>
      </c>
      <c r="BW54" s="2" t="s">
        <v>9</v>
      </c>
      <c r="BX54" s="2">
        <v>0</v>
      </c>
      <c r="BY54" s="2" t="s">
        <v>9</v>
      </c>
      <c r="BZ54" s="2">
        <v>0</v>
      </c>
      <c r="CA54" s="2" t="s">
        <v>9</v>
      </c>
      <c r="CB54" s="2">
        <v>0</v>
      </c>
      <c r="CC54" s="2" t="s">
        <v>9</v>
      </c>
      <c r="CD54" s="2">
        <v>0</v>
      </c>
      <c r="CE54" s="2" t="s">
        <v>9</v>
      </c>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row>
    <row r="55" spans="2:161">
      <c r="B55" s="1" t="s">
        <v>4</v>
      </c>
      <c r="C55" s="1" t="s">
        <v>65</v>
      </c>
      <c r="D55" s="1" t="s">
        <v>6</v>
      </c>
      <c r="E55" s="1" t="s">
        <v>7</v>
      </c>
      <c r="F55" s="1" t="s">
        <v>8</v>
      </c>
      <c r="G55" s="1">
        <v>53</v>
      </c>
      <c r="H55" s="1" t="s">
        <v>9</v>
      </c>
      <c r="I55" s="1" t="s">
        <v>10</v>
      </c>
      <c r="J55" s="1">
        <v>53</v>
      </c>
      <c r="K55" s="1" t="s">
        <v>11</v>
      </c>
      <c r="L55" s="1" t="s">
        <v>9</v>
      </c>
      <c r="M55" s="1" t="s">
        <v>167</v>
      </c>
      <c r="N55" s="11" t="s">
        <v>9</v>
      </c>
      <c r="O55" s="7" t="s">
        <v>128</v>
      </c>
      <c r="P55" s="1" t="s">
        <v>9</v>
      </c>
      <c r="Q55" s="2">
        <v>2.6900000000000004</v>
      </c>
      <c r="R55" s="2" t="s">
        <v>9</v>
      </c>
      <c r="S55" s="2">
        <v>0</v>
      </c>
      <c r="T55" s="2" t="s">
        <v>9</v>
      </c>
      <c r="U55" s="15">
        <v>1272</v>
      </c>
      <c r="V55" s="1" t="s">
        <v>12</v>
      </c>
      <c r="X55" s="10" t="s">
        <v>237</v>
      </c>
      <c r="Y55" s="10" t="s">
        <v>65</v>
      </c>
      <c r="Z55" s="10" t="s">
        <v>12</v>
      </c>
      <c r="AC55" s="10" t="s">
        <v>365</v>
      </c>
      <c r="AD55" s="32" t="s">
        <v>301</v>
      </c>
      <c r="AE55" s="32" t="s">
        <v>365</v>
      </c>
      <c r="AF55" s="32" t="s">
        <v>9</v>
      </c>
      <c r="AG55" s="10" t="s">
        <v>354</v>
      </c>
      <c r="AJ55" s="2">
        <v>0</v>
      </c>
      <c r="AK55" s="2" t="s">
        <v>9</v>
      </c>
      <c r="AL55" s="2">
        <v>0</v>
      </c>
      <c r="AM55" s="2" t="s">
        <v>9</v>
      </c>
      <c r="AN55" s="2">
        <v>0</v>
      </c>
      <c r="AO55" s="2" t="s">
        <v>9</v>
      </c>
      <c r="AP55" s="2">
        <v>0</v>
      </c>
      <c r="AQ55" s="2" t="s">
        <v>9</v>
      </c>
      <c r="AR55" s="2">
        <v>0</v>
      </c>
      <c r="AS55" s="2" t="s">
        <v>9</v>
      </c>
      <c r="AT55" s="2">
        <v>0</v>
      </c>
      <c r="AU55" s="2" t="s">
        <v>9</v>
      </c>
      <c r="AV55" s="2">
        <v>0</v>
      </c>
      <c r="AW55" s="2" t="s">
        <v>9</v>
      </c>
      <c r="AX55" s="2">
        <v>0</v>
      </c>
      <c r="AY55" s="2" t="s">
        <v>9</v>
      </c>
      <c r="AZ55" s="2">
        <v>0</v>
      </c>
      <c r="BA55" s="2" t="s">
        <v>9</v>
      </c>
      <c r="BB55" s="2">
        <v>0</v>
      </c>
      <c r="BC55" s="2" t="s">
        <v>9</v>
      </c>
      <c r="BD55" s="2">
        <v>0</v>
      </c>
      <c r="BE55" s="2" t="s">
        <v>9</v>
      </c>
      <c r="BF55" s="2">
        <v>0</v>
      </c>
      <c r="BG55" s="2" t="s">
        <v>9</v>
      </c>
      <c r="BH55" s="2">
        <v>0</v>
      </c>
      <c r="BI55" s="2" t="s">
        <v>9</v>
      </c>
      <c r="BJ55" s="2">
        <v>0</v>
      </c>
      <c r="BK55" s="2" t="s">
        <v>9</v>
      </c>
      <c r="BL55" s="2">
        <v>0</v>
      </c>
      <c r="BM55" s="2" t="s">
        <v>9</v>
      </c>
      <c r="BN55" s="2">
        <v>0</v>
      </c>
      <c r="BO55" s="2" t="s">
        <v>9</v>
      </c>
      <c r="BP55" s="2">
        <v>0</v>
      </c>
      <c r="BQ55" s="2" t="s">
        <v>9</v>
      </c>
      <c r="BR55" s="2">
        <v>0</v>
      </c>
      <c r="BS55" s="2" t="s">
        <v>9</v>
      </c>
      <c r="BT55" s="2">
        <v>0</v>
      </c>
      <c r="BU55" s="2" t="s">
        <v>9</v>
      </c>
      <c r="BV55" s="2">
        <v>0</v>
      </c>
      <c r="BW55" s="2" t="s">
        <v>9</v>
      </c>
      <c r="BX55" s="2">
        <v>0</v>
      </c>
      <c r="BY55" s="2" t="s">
        <v>9</v>
      </c>
      <c r="BZ55" s="2">
        <v>0</v>
      </c>
      <c r="CA55" s="2" t="s">
        <v>9</v>
      </c>
      <c r="CB55" s="2">
        <v>0</v>
      </c>
      <c r="CC55" s="2" t="s">
        <v>9</v>
      </c>
      <c r="CD55" s="2">
        <v>0</v>
      </c>
      <c r="CE55" s="2" t="s">
        <v>9</v>
      </c>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row>
    <row r="56" spans="2:161">
      <c r="B56" s="1" t="s">
        <v>4</v>
      </c>
      <c r="C56" s="1" t="s">
        <v>66</v>
      </c>
      <c r="D56" s="1" t="s">
        <v>6</v>
      </c>
      <c r="E56" s="1" t="s">
        <v>7</v>
      </c>
      <c r="F56" s="1" t="s">
        <v>8</v>
      </c>
      <c r="G56" s="1">
        <v>54</v>
      </c>
      <c r="H56" s="1" t="s">
        <v>9</v>
      </c>
      <c r="I56" s="1" t="s">
        <v>10</v>
      </c>
      <c r="J56" s="1">
        <v>54</v>
      </c>
      <c r="K56" s="1" t="s">
        <v>11</v>
      </c>
      <c r="L56" s="1" t="s">
        <v>9</v>
      </c>
      <c r="M56" s="1" t="s">
        <v>156</v>
      </c>
      <c r="N56" s="11" t="s">
        <v>9</v>
      </c>
      <c r="O56" s="7" t="s">
        <v>129</v>
      </c>
      <c r="P56" s="1" t="s">
        <v>9</v>
      </c>
      <c r="Q56" s="3">
        <v>396</v>
      </c>
      <c r="R56" s="2" t="s">
        <v>9</v>
      </c>
      <c r="S56" s="2">
        <v>20</v>
      </c>
      <c r="T56" s="2" t="s">
        <v>9</v>
      </c>
      <c r="U56" s="15">
        <v>1296</v>
      </c>
      <c r="V56" s="1" t="s">
        <v>12</v>
      </c>
      <c r="X56" s="10" t="s">
        <v>237</v>
      </c>
      <c r="Y56" s="10" t="s">
        <v>66</v>
      </c>
      <c r="Z56" s="10" t="s">
        <v>12</v>
      </c>
      <c r="AC56" s="10" t="s">
        <v>365</v>
      </c>
      <c r="AD56" s="32" t="s">
        <v>330</v>
      </c>
      <c r="AE56" s="32" t="s">
        <v>365</v>
      </c>
      <c r="AF56" s="32" t="s">
        <v>9</v>
      </c>
      <c r="AG56" s="10" t="s">
        <v>354</v>
      </c>
      <c r="AJ56" s="2">
        <v>20</v>
      </c>
      <c r="AK56" s="2" t="s">
        <v>9</v>
      </c>
      <c r="AL56" s="2">
        <v>20</v>
      </c>
      <c r="AM56" s="2" t="s">
        <v>9</v>
      </c>
      <c r="AN56" s="2">
        <v>20</v>
      </c>
      <c r="AO56" s="2" t="s">
        <v>9</v>
      </c>
      <c r="AP56" s="2">
        <v>20</v>
      </c>
      <c r="AQ56" s="2" t="s">
        <v>9</v>
      </c>
      <c r="AR56" s="2">
        <v>20</v>
      </c>
      <c r="AS56" s="2" t="s">
        <v>9</v>
      </c>
      <c r="AT56" s="2">
        <v>20</v>
      </c>
      <c r="AU56" s="2" t="s">
        <v>9</v>
      </c>
      <c r="AV56" s="2">
        <v>20</v>
      </c>
      <c r="AW56" s="2" t="s">
        <v>9</v>
      </c>
      <c r="AX56" s="2">
        <v>20</v>
      </c>
      <c r="AY56" s="2" t="s">
        <v>9</v>
      </c>
      <c r="AZ56" s="2">
        <v>20</v>
      </c>
      <c r="BA56" s="2" t="s">
        <v>9</v>
      </c>
      <c r="BB56" s="2">
        <v>20</v>
      </c>
      <c r="BC56" s="2" t="s">
        <v>9</v>
      </c>
      <c r="BD56" s="2">
        <v>20</v>
      </c>
      <c r="BE56" s="2" t="s">
        <v>9</v>
      </c>
      <c r="BF56" s="2">
        <v>20</v>
      </c>
      <c r="BG56" s="2" t="s">
        <v>9</v>
      </c>
      <c r="BH56" s="2">
        <v>20</v>
      </c>
      <c r="BI56" s="2" t="s">
        <v>9</v>
      </c>
      <c r="BJ56" s="2">
        <v>20</v>
      </c>
      <c r="BK56" s="2" t="s">
        <v>9</v>
      </c>
      <c r="BL56" s="2">
        <v>20</v>
      </c>
      <c r="BM56" s="2" t="s">
        <v>9</v>
      </c>
      <c r="BN56" s="2">
        <v>20</v>
      </c>
      <c r="BO56" s="2" t="s">
        <v>9</v>
      </c>
      <c r="BP56" s="2">
        <v>20</v>
      </c>
      <c r="BQ56" s="2" t="s">
        <v>9</v>
      </c>
      <c r="BR56" s="2">
        <v>20</v>
      </c>
      <c r="BS56" s="2" t="s">
        <v>9</v>
      </c>
      <c r="BT56" s="2">
        <v>20</v>
      </c>
      <c r="BU56" s="2" t="s">
        <v>9</v>
      </c>
      <c r="BV56" s="2">
        <v>20</v>
      </c>
      <c r="BW56" s="2" t="s">
        <v>9</v>
      </c>
      <c r="BX56" s="2">
        <v>20</v>
      </c>
      <c r="BY56" s="2" t="s">
        <v>9</v>
      </c>
      <c r="BZ56" s="2">
        <v>20</v>
      </c>
      <c r="CA56" s="2" t="s">
        <v>9</v>
      </c>
      <c r="CB56" s="2">
        <v>20</v>
      </c>
      <c r="CC56" s="2" t="s">
        <v>9</v>
      </c>
      <c r="CD56" s="2">
        <v>20</v>
      </c>
      <c r="CE56" s="2" t="s">
        <v>9</v>
      </c>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row>
    <row r="57" spans="2:161">
      <c r="B57" s="1" t="s">
        <v>4</v>
      </c>
      <c r="C57" s="1" t="s">
        <v>67</v>
      </c>
      <c r="D57" s="1" t="s">
        <v>6</v>
      </c>
      <c r="E57" s="1" t="s">
        <v>7</v>
      </c>
      <c r="F57" s="1" t="s">
        <v>8</v>
      </c>
      <c r="G57" s="1">
        <v>55</v>
      </c>
      <c r="H57" s="1" t="s">
        <v>9</v>
      </c>
      <c r="I57" s="1" t="s">
        <v>10</v>
      </c>
      <c r="J57" s="1">
        <v>55</v>
      </c>
      <c r="K57" s="1" t="s">
        <v>11</v>
      </c>
      <c r="L57" s="1" t="s">
        <v>9</v>
      </c>
      <c r="M57" s="1" t="s">
        <v>155</v>
      </c>
      <c r="N57" s="11" t="s">
        <v>9</v>
      </c>
      <c r="O57" s="7" t="s">
        <v>127</v>
      </c>
      <c r="P57" s="1" t="s">
        <v>9</v>
      </c>
      <c r="Q57" s="3">
        <v>18.420000000000002</v>
      </c>
      <c r="R57" s="2" t="s">
        <v>9</v>
      </c>
      <c r="S57" s="2">
        <v>0</v>
      </c>
      <c r="T57" s="2" t="s">
        <v>9</v>
      </c>
      <c r="U57" s="15">
        <v>1320</v>
      </c>
      <c r="V57" s="1" t="s">
        <v>12</v>
      </c>
      <c r="X57" s="10" t="s">
        <v>237</v>
      </c>
      <c r="Y57" s="10" t="s">
        <v>67</v>
      </c>
      <c r="Z57" s="10" t="s">
        <v>12</v>
      </c>
      <c r="AC57" s="10" t="s">
        <v>365</v>
      </c>
      <c r="AD57" s="32" t="s">
        <v>342</v>
      </c>
      <c r="AE57" s="32" t="s">
        <v>365</v>
      </c>
      <c r="AF57" s="32" t="s">
        <v>9</v>
      </c>
      <c r="AG57" s="10" t="s">
        <v>355</v>
      </c>
      <c r="AJ57" s="2">
        <v>0</v>
      </c>
      <c r="AK57" s="2" t="s">
        <v>9</v>
      </c>
      <c r="AL57" s="2">
        <v>0</v>
      </c>
      <c r="AM57" s="2" t="s">
        <v>9</v>
      </c>
      <c r="AN57" s="2">
        <v>0</v>
      </c>
      <c r="AO57" s="2" t="s">
        <v>9</v>
      </c>
      <c r="AP57" s="2">
        <v>0</v>
      </c>
      <c r="AQ57" s="2" t="s">
        <v>9</v>
      </c>
      <c r="AR57" s="2">
        <v>0</v>
      </c>
      <c r="AS57" s="2" t="s">
        <v>9</v>
      </c>
      <c r="AT57" s="2">
        <v>0</v>
      </c>
      <c r="AU57" s="2" t="s">
        <v>9</v>
      </c>
      <c r="AV57" s="2">
        <v>0</v>
      </c>
      <c r="AW57" s="2" t="s">
        <v>9</v>
      </c>
      <c r="AX57" s="2">
        <v>0</v>
      </c>
      <c r="AY57" s="2" t="s">
        <v>9</v>
      </c>
      <c r="AZ57" s="2">
        <v>0</v>
      </c>
      <c r="BA57" s="2" t="s">
        <v>9</v>
      </c>
      <c r="BB57" s="2">
        <v>0</v>
      </c>
      <c r="BC57" s="2" t="s">
        <v>9</v>
      </c>
      <c r="BD57" s="2">
        <v>0</v>
      </c>
      <c r="BE57" s="2" t="s">
        <v>9</v>
      </c>
      <c r="BF57" s="2">
        <v>0</v>
      </c>
      <c r="BG57" s="2" t="s">
        <v>9</v>
      </c>
      <c r="BH57" s="2">
        <v>0</v>
      </c>
      <c r="BI57" s="2" t="s">
        <v>9</v>
      </c>
      <c r="BJ57" s="2">
        <v>0</v>
      </c>
      <c r="BK57" s="2" t="s">
        <v>9</v>
      </c>
      <c r="BL57" s="2">
        <v>0</v>
      </c>
      <c r="BM57" s="2" t="s">
        <v>9</v>
      </c>
      <c r="BN57" s="2">
        <v>0</v>
      </c>
      <c r="BO57" s="2" t="s">
        <v>9</v>
      </c>
      <c r="BP57" s="2">
        <v>0</v>
      </c>
      <c r="BQ57" s="2" t="s">
        <v>9</v>
      </c>
      <c r="BR57" s="2">
        <v>0</v>
      </c>
      <c r="BS57" s="2" t="s">
        <v>9</v>
      </c>
      <c r="BT57" s="2">
        <v>0</v>
      </c>
      <c r="BU57" s="2" t="s">
        <v>9</v>
      </c>
      <c r="BV57" s="2">
        <v>0</v>
      </c>
      <c r="BW57" s="2" t="s">
        <v>9</v>
      </c>
      <c r="BX57" s="2">
        <v>0</v>
      </c>
      <c r="BY57" s="2" t="s">
        <v>9</v>
      </c>
      <c r="BZ57" s="2">
        <v>0</v>
      </c>
      <c r="CA57" s="2" t="s">
        <v>9</v>
      </c>
      <c r="CB57" s="2">
        <v>0</v>
      </c>
      <c r="CC57" s="2" t="s">
        <v>9</v>
      </c>
      <c r="CD57" s="2">
        <v>0</v>
      </c>
      <c r="CE57" s="2" t="s">
        <v>9</v>
      </c>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row>
    <row r="58" spans="2:161">
      <c r="B58" s="1" t="s">
        <v>4</v>
      </c>
      <c r="C58" s="1" t="s">
        <v>68</v>
      </c>
      <c r="D58" s="1" t="s">
        <v>6</v>
      </c>
      <c r="E58" s="1" t="s">
        <v>7</v>
      </c>
      <c r="F58" s="1" t="s">
        <v>8</v>
      </c>
      <c r="G58" s="1">
        <v>56</v>
      </c>
      <c r="H58" s="1" t="s">
        <v>9</v>
      </c>
      <c r="I58" s="1" t="s">
        <v>10</v>
      </c>
      <c r="J58" s="1">
        <v>56</v>
      </c>
      <c r="K58" s="1" t="s">
        <v>11</v>
      </c>
      <c r="L58" s="1" t="s">
        <v>9</v>
      </c>
      <c r="M58" s="1" t="s">
        <v>161</v>
      </c>
      <c r="N58" s="11" t="s">
        <v>9</v>
      </c>
      <c r="O58" s="7" t="s">
        <v>132</v>
      </c>
      <c r="P58" s="1" t="s">
        <v>9</v>
      </c>
      <c r="Q58" s="3">
        <v>19.899999999999999</v>
      </c>
      <c r="R58" s="2" t="s">
        <v>9</v>
      </c>
      <c r="S58" s="2">
        <v>0</v>
      </c>
      <c r="T58" s="2" t="s">
        <v>9</v>
      </c>
      <c r="U58" s="15">
        <v>1344</v>
      </c>
      <c r="V58" s="1" t="s">
        <v>12</v>
      </c>
      <c r="X58" s="10" t="s">
        <v>237</v>
      </c>
      <c r="Y58" s="10" t="s">
        <v>68</v>
      </c>
      <c r="Z58" s="10" t="s">
        <v>12</v>
      </c>
      <c r="AC58" s="10" t="s">
        <v>365</v>
      </c>
      <c r="AD58" s="32" t="s">
        <v>257</v>
      </c>
      <c r="AE58" s="32" t="s">
        <v>365</v>
      </c>
      <c r="AF58" s="32" t="s">
        <v>9</v>
      </c>
      <c r="AG58" s="10" t="s">
        <v>356</v>
      </c>
      <c r="AJ58" s="2">
        <v>0</v>
      </c>
      <c r="AK58" s="2" t="s">
        <v>9</v>
      </c>
      <c r="AL58" s="2">
        <v>0</v>
      </c>
      <c r="AM58" s="2" t="s">
        <v>9</v>
      </c>
      <c r="AN58" s="2">
        <v>0</v>
      </c>
      <c r="AO58" s="2" t="s">
        <v>9</v>
      </c>
      <c r="AP58" s="2">
        <v>0</v>
      </c>
      <c r="AQ58" s="2" t="s">
        <v>9</v>
      </c>
      <c r="AR58" s="2">
        <v>0</v>
      </c>
      <c r="AS58" s="2" t="s">
        <v>9</v>
      </c>
      <c r="AT58" s="2">
        <v>0</v>
      </c>
      <c r="AU58" s="2" t="s">
        <v>9</v>
      </c>
      <c r="AV58" s="2">
        <v>0</v>
      </c>
      <c r="AW58" s="2" t="s">
        <v>9</v>
      </c>
      <c r="AX58" s="2">
        <v>0</v>
      </c>
      <c r="AY58" s="2" t="s">
        <v>9</v>
      </c>
      <c r="AZ58" s="2">
        <v>0</v>
      </c>
      <c r="BA58" s="2" t="s">
        <v>9</v>
      </c>
      <c r="BB58" s="2">
        <v>0</v>
      </c>
      <c r="BC58" s="2" t="s">
        <v>9</v>
      </c>
      <c r="BD58" s="2">
        <v>0</v>
      </c>
      <c r="BE58" s="2" t="s">
        <v>9</v>
      </c>
      <c r="BF58" s="2">
        <v>0</v>
      </c>
      <c r="BG58" s="2" t="s">
        <v>9</v>
      </c>
      <c r="BH58" s="2">
        <v>0</v>
      </c>
      <c r="BI58" s="2" t="s">
        <v>9</v>
      </c>
      <c r="BJ58" s="2">
        <v>0</v>
      </c>
      <c r="BK58" s="2" t="s">
        <v>9</v>
      </c>
      <c r="BL58" s="2">
        <v>0</v>
      </c>
      <c r="BM58" s="2" t="s">
        <v>9</v>
      </c>
      <c r="BN58" s="2">
        <v>0</v>
      </c>
      <c r="BO58" s="2" t="s">
        <v>9</v>
      </c>
      <c r="BP58" s="2">
        <v>0</v>
      </c>
      <c r="BQ58" s="2" t="s">
        <v>9</v>
      </c>
      <c r="BR58" s="2">
        <v>0</v>
      </c>
      <c r="BS58" s="2" t="s">
        <v>9</v>
      </c>
      <c r="BT58" s="2">
        <v>0</v>
      </c>
      <c r="BU58" s="2" t="s">
        <v>9</v>
      </c>
      <c r="BV58" s="2">
        <v>0</v>
      </c>
      <c r="BW58" s="2" t="s">
        <v>9</v>
      </c>
      <c r="BX58" s="2">
        <v>0</v>
      </c>
      <c r="BY58" s="2" t="s">
        <v>9</v>
      </c>
      <c r="BZ58" s="2">
        <v>0</v>
      </c>
      <c r="CA58" s="2" t="s">
        <v>9</v>
      </c>
      <c r="CB58" s="2">
        <v>0</v>
      </c>
      <c r="CC58" s="2" t="s">
        <v>9</v>
      </c>
      <c r="CD58" s="2">
        <v>0</v>
      </c>
      <c r="CE58" s="2" t="s">
        <v>9</v>
      </c>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row>
    <row r="59" spans="2:161">
      <c r="B59" s="1" t="s">
        <v>4</v>
      </c>
      <c r="C59" s="1" t="s">
        <v>69</v>
      </c>
      <c r="D59" s="1" t="s">
        <v>6</v>
      </c>
      <c r="E59" s="1" t="s">
        <v>7</v>
      </c>
      <c r="F59" s="1" t="s">
        <v>8</v>
      </c>
      <c r="G59" s="1">
        <v>57</v>
      </c>
      <c r="H59" s="1" t="s">
        <v>9</v>
      </c>
      <c r="I59" s="1" t="s">
        <v>10</v>
      </c>
      <c r="J59" s="1">
        <v>57</v>
      </c>
      <c r="K59" s="1" t="s">
        <v>11</v>
      </c>
      <c r="L59" s="1" t="s">
        <v>9</v>
      </c>
      <c r="M59" s="1" t="s">
        <v>161</v>
      </c>
      <c r="N59" s="11" t="s">
        <v>9</v>
      </c>
      <c r="O59" s="7" t="s">
        <v>132</v>
      </c>
      <c r="P59" s="1" t="s">
        <v>9</v>
      </c>
      <c r="Q59" s="3">
        <v>19.899999999999999</v>
      </c>
      <c r="R59" s="2" t="s">
        <v>9</v>
      </c>
      <c r="S59" s="2">
        <v>0</v>
      </c>
      <c r="T59" s="2" t="s">
        <v>9</v>
      </c>
      <c r="U59" s="15">
        <v>1368</v>
      </c>
      <c r="V59" s="1" t="s">
        <v>12</v>
      </c>
      <c r="X59" s="10" t="s">
        <v>237</v>
      </c>
      <c r="Y59" s="10" t="s">
        <v>69</v>
      </c>
      <c r="Z59" s="10" t="s">
        <v>12</v>
      </c>
      <c r="AC59" s="10" t="s">
        <v>365</v>
      </c>
      <c r="AD59" s="32" t="s">
        <v>258</v>
      </c>
      <c r="AE59" s="32" t="s">
        <v>365</v>
      </c>
      <c r="AF59" s="32" t="s">
        <v>9</v>
      </c>
      <c r="AG59" s="10" t="s">
        <v>356</v>
      </c>
      <c r="AJ59" s="2">
        <v>0</v>
      </c>
      <c r="AK59" s="2" t="s">
        <v>9</v>
      </c>
      <c r="AL59" s="2">
        <v>0</v>
      </c>
      <c r="AM59" s="2" t="s">
        <v>9</v>
      </c>
      <c r="AN59" s="2">
        <v>0</v>
      </c>
      <c r="AO59" s="2" t="s">
        <v>9</v>
      </c>
      <c r="AP59" s="2">
        <v>0</v>
      </c>
      <c r="AQ59" s="2" t="s">
        <v>9</v>
      </c>
      <c r="AR59" s="2">
        <v>0</v>
      </c>
      <c r="AS59" s="2" t="s">
        <v>9</v>
      </c>
      <c r="AT59" s="2">
        <v>0</v>
      </c>
      <c r="AU59" s="2" t="s">
        <v>9</v>
      </c>
      <c r="AV59" s="2">
        <v>0</v>
      </c>
      <c r="AW59" s="2" t="s">
        <v>9</v>
      </c>
      <c r="AX59" s="2">
        <v>0</v>
      </c>
      <c r="AY59" s="2" t="s">
        <v>9</v>
      </c>
      <c r="AZ59" s="2">
        <v>0</v>
      </c>
      <c r="BA59" s="2" t="s">
        <v>9</v>
      </c>
      <c r="BB59" s="2">
        <v>0</v>
      </c>
      <c r="BC59" s="2" t="s">
        <v>9</v>
      </c>
      <c r="BD59" s="2">
        <v>0</v>
      </c>
      <c r="BE59" s="2" t="s">
        <v>9</v>
      </c>
      <c r="BF59" s="2">
        <v>0</v>
      </c>
      <c r="BG59" s="2" t="s">
        <v>9</v>
      </c>
      <c r="BH59" s="2">
        <v>0</v>
      </c>
      <c r="BI59" s="2" t="s">
        <v>9</v>
      </c>
      <c r="BJ59" s="2">
        <v>0</v>
      </c>
      <c r="BK59" s="2" t="s">
        <v>9</v>
      </c>
      <c r="BL59" s="2">
        <v>0</v>
      </c>
      <c r="BM59" s="2" t="s">
        <v>9</v>
      </c>
      <c r="BN59" s="2">
        <v>0</v>
      </c>
      <c r="BO59" s="2" t="s">
        <v>9</v>
      </c>
      <c r="BP59" s="2">
        <v>0</v>
      </c>
      <c r="BQ59" s="2" t="s">
        <v>9</v>
      </c>
      <c r="BR59" s="2">
        <v>0</v>
      </c>
      <c r="BS59" s="2" t="s">
        <v>9</v>
      </c>
      <c r="BT59" s="2">
        <v>0</v>
      </c>
      <c r="BU59" s="2" t="s">
        <v>9</v>
      </c>
      <c r="BV59" s="2">
        <v>0</v>
      </c>
      <c r="BW59" s="2" t="s">
        <v>9</v>
      </c>
      <c r="BX59" s="2">
        <v>0</v>
      </c>
      <c r="BY59" s="2" t="s">
        <v>9</v>
      </c>
      <c r="BZ59" s="2">
        <v>0</v>
      </c>
      <c r="CA59" s="2" t="s">
        <v>9</v>
      </c>
      <c r="CB59" s="2">
        <v>0</v>
      </c>
      <c r="CC59" s="2" t="s">
        <v>9</v>
      </c>
      <c r="CD59" s="2">
        <v>0</v>
      </c>
      <c r="CE59" s="2" t="s">
        <v>9</v>
      </c>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row>
    <row r="60" spans="2:161">
      <c r="B60" s="1" t="s">
        <v>4</v>
      </c>
      <c r="C60" s="1" t="s">
        <v>70</v>
      </c>
      <c r="D60" s="1" t="s">
        <v>6</v>
      </c>
      <c r="E60" s="1" t="s">
        <v>7</v>
      </c>
      <c r="F60" s="1" t="s">
        <v>8</v>
      </c>
      <c r="G60" s="1">
        <v>58</v>
      </c>
      <c r="H60" s="1" t="s">
        <v>9</v>
      </c>
      <c r="I60" s="1" t="s">
        <v>10</v>
      </c>
      <c r="J60" s="1">
        <v>58</v>
      </c>
      <c r="K60" s="1" t="s">
        <v>11</v>
      </c>
      <c r="L60" s="1" t="s">
        <v>9</v>
      </c>
      <c r="M60" s="1" t="s">
        <v>158</v>
      </c>
      <c r="N60" s="11" t="s">
        <v>9</v>
      </c>
      <c r="O60" s="7" t="s">
        <v>126</v>
      </c>
      <c r="P60" s="1" t="s">
        <v>9</v>
      </c>
      <c r="Q60" s="3">
        <v>5.0999999999999996</v>
      </c>
      <c r="R60" s="2" t="s">
        <v>9</v>
      </c>
      <c r="S60" s="2">
        <v>0</v>
      </c>
      <c r="T60" s="2" t="s">
        <v>9</v>
      </c>
      <c r="U60" s="15">
        <v>1392</v>
      </c>
      <c r="V60" s="1" t="s">
        <v>12</v>
      </c>
      <c r="X60" s="10" t="s">
        <v>237</v>
      </c>
      <c r="Y60" s="10" t="s">
        <v>70</v>
      </c>
      <c r="Z60" s="10" t="s">
        <v>12</v>
      </c>
      <c r="AC60" s="10" t="s">
        <v>365</v>
      </c>
      <c r="AD60" s="32" t="s">
        <v>259</v>
      </c>
      <c r="AE60" s="32" t="s">
        <v>365</v>
      </c>
      <c r="AF60" s="32" t="s">
        <v>9</v>
      </c>
      <c r="AG60" s="10" t="s">
        <v>356</v>
      </c>
      <c r="AJ60" s="2">
        <v>0</v>
      </c>
      <c r="AK60" s="2" t="s">
        <v>9</v>
      </c>
      <c r="AL60" s="2">
        <v>0</v>
      </c>
      <c r="AM60" s="2" t="s">
        <v>9</v>
      </c>
      <c r="AN60" s="2">
        <v>0</v>
      </c>
      <c r="AO60" s="2" t="s">
        <v>9</v>
      </c>
      <c r="AP60" s="2">
        <v>0</v>
      </c>
      <c r="AQ60" s="2" t="s">
        <v>9</v>
      </c>
      <c r="AR60" s="2">
        <v>0</v>
      </c>
      <c r="AS60" s="2" t="s">
        <v>9</v>
      </c>
      <c r="AT60" s="2">
        <v>0</v>
      </c>
      <c r="AU60" s="2" t="s">
        <v>9</v>
      </c>
      <c r="AV60" s="2">
        <v>0</v>
      </c>
      <c r="AW60" s="2" t="s">
        <v>9</v>
      </c>
      <c r="AX60" s="2">
        <v>0</v>
      </c>
      <c r="AY60" s="2" t="s">
        <v>9</v>
      </c>
      <c r="AZ60" s="2">
        <v>0</v>
      </c>
      <c r="BA60" s="2" t="s">
        <v>9</v>
      </c>
      <c r="BB60" s="2">
        <v>0</v>
      </c>
      <c r="BC60" s="2" t="s">
        <v>9</v>
      </c>
      <c r="BD60" s="2">
        <v>0</v>
      </c>
      <c r="BE60" s="2" t="s">
        <v>9</v>
      </c>
      <c r="BF60" s="2">
        <v>0</v>
      </c>
      <c r="BG60" s="2" t="s">
        <v>9</v>
      </c>
      <c r="BH60" s="2">
        <v>0</v>
      </c>
      <c r="BI60" s="2" t="s">
        <v>9</v>
      </c>
      <c r="BJ60" s="2">
        <v>0</v>
      </c>
      <c r="BK60" s="2" t="s">
        <v>9</v>
      </c>
      <c r="BL60" s="2">
        <v>0</v>
      </c>
      <c r="BM60" s="2" t="s">
        <v>9</v>
      </c>
      <c r="BN60" s="2">
        <v>0</v>
      </c>
      <c r="BO60" s="2" t="s">
        <v>9</v>
      </c>
      <c r="BP60" s="2">
        <v>0</v>
      </c>
      <c r="BQ60" s="2" t="s">
        <v>9</v>
      </c>
      <c r="BR60" s="2">
        <v>0</v>
      </c>
      <c r="BS60" s="2" t="s">
        <v>9</v>
      </c>
      <c r="BT60" s="2">
        <v>0</v>
      </c>
      <c r="BU60" s="2" t="s">
        <v>9</v>
      </c>
      <c r="BV60" s="2">
        <v>0</v>
      </c>
      <c r="BW60" s="2" t="s">
        <v>9</v>
      </c>
      <c r="BX60" s="2">
        <v>0</v>
      </c>
      <c r="BY60" s="2" t="s">
        <v>9</v>
      </c>
      <c r="BZ60" s="2">
        <v>0</v>
      </c>
      <c r="CA60" s="2" t="s">
        <v>9</v>
      </c>
      <c r="CB60" s="2">
        <v>0</v>
      </c>
      <c r="CC60" s="2" t="s">
        <v>9</v>
      </c>
      <c r="CD60" s="2">
        <v>0</v>
      </c>
      <c r="CE60" s="2" t="s">
        <v>9</v>
      </c>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row>
    <row r="61" spans="2:161">
      <c r="B61" s="1" t="s">
        <v>4</v>
      </c>
      <c r="C61" s="1" t="s">
        <v>71</v>
      </c>
      <c r="D61" s="1" t="s">
        <v>6</v>
      </c>
      <c r="E61" s="1" t="s">
        <v>7</v>
      </c>
      <c r="F61" s="1" t="s">
        <v>8</v>
      </c>
      <c r="G61" s="1">
        <v>59</v>
      </c>
      <c r="H61" s="1" t="s">
        <v>9</v>
      </c>
      <c r="I61" s="1" t="s">
        <v>10</v>
      </c>
      <c r="J61" s="1">
        <v>59</v>
      </c>
      <c r="K61" s="1" t="s">
        <v>11</v>
      </c>
      <c r="L61" s="1" t="s">
        <v>9</v>
      </c>
      <c r="M61" s="1" t="s">
        <v>149</v>
      </c>
      <c r="N61" s="11" t="s">
        <v>9</v>
      </c>
      <c r="O61" s="7" t="s">
        <v>132</v>
      </c>
      <c r="P61" s="1" t="s">
        <v>9</v>
      </c>
      <c r="Q61" s="3">
        <v>20.95</v>
      </c>
      <c r="R61" s="2" t="s">
        <v>9</v>
      </c>
      <c r="S61" s="2">
        <v>0</v>
      </c>
      <c r="T61" s="2" t="s">
        <v>9</v>
      </c>
      <c r="U61" s="15">
        <v>1416</v>
      </c>
      <c r="V61" s="1" t="s">
        <v>12</v>
      </c>
      <c r="X61" s="10" t="s">
        <v>237</v>
      </c>
      <c r="Y61" s="10" t="s">
        <v>71</v>
      </c>
      <c r="Z61" s="10" t="s">
        <v>12</v>
      </c>
      <c r="AC61" s="10" t="s">
        <v>365</v>
      </c>
      <c r="AD61" s="32" t="s">
        <v>260</v>
      </c>
      <c r="AE61" s="32" t="s">
        <v>365</v>
      </c>
      <c r="AF61" s="32" t="s">
        <v>9</v>
      </c>
      <c r="AG61" s="10" t="s">
        <v>356</v>
      </c>
      <c r="AJ61" s="2">
        <v>0</v>
      </c>
      <c r="AK61" s="2" t="s">
        <v>9</v>
      </c>
      <c r="AL61" s="2">
        <v>0</v>
      </c>
      <c r="AM61" s="2" t="s">
        <v>9</v>
      </c>
      <c r="AN61" s="2">
        <v>0</v>
      </c>
      <c r="AO61" s="2" t="s">
        <v>9</v>
      </c>
      <c r="AP61" s="2">
        <v>0</v>
      </c>
      <c r="AQ61" s="2" t="s">
        <v>9</v>
      </c>
      <c r="AR61" s="2">
        <v>0</v>
      </c>
      <c r="AS61" s="2" t="s">
        <v>9</v>
      </c>
      <c r="AT61" s="2">
        <v>0</v>
      </c>
      <c r="AU61" s="2" t="s">
        <v>9</v>
      </c>
      <c r="AV61" s="2">
        <v>0</v>
      </c>
      <c r="AW61" s="2" t="s">
        <v>9</v>
      </c>
      <c r="AX61" s="2">
        <v>0</v>
      </c>
      <c r="AY61" s="2" t="s">
        <v>9</v>
      </c>
      <c r="AZ61" s="2">
        <v>0</v>
      </c>
      <c r="BA61" s="2" t="s">
        <v>9</v>
      </c>
      <c r="BB61" s="2">
        <v>0</v>
      </c>
      <c r="BC61" s="2" t="s">
        <v>9</v>
      </c>
      <c r="BD61" s="2">
        <v>0</v>
      </c>
      <c r="BE61" s="2" t="s">
        <v>9</v>
      </c>
      <c r="BF61" s="2">
        <v>0</v>
      </c>
      <c r="BG61" s="2" t="s">
        <v>9</v>
      </c>
      <c r="BH61" s="2">
        <v>0</v>
      </c>
      <c r="BI61" s="2" t="s">
        <v>9</v>
      </c>
      <c r="BJ61" s="2">
        <v>0</v>
      </c>
      <c r="BK61" s="2" t="s">
        <v>9</v>
      </c>
      <c r="BL61" s="2">
        <v>0</v>
      </c>
      <c r="BM61" s="2" t="s">
        <v>9</v>
      </c>
      <c r="BN61" s="2">
        <v>0</v>
      </c>
      <c r="BO61" s="2" t="s">
        <v>9</v>
      </c>
      <c r="BP61" s="2">
        <v>0</v>
      </c>
      <c r="BQ61" s="2" t="s">
        <v>9</v>
      </c>
      <c r="BR61" s="2">
        <v>0</v>
      </c>
      <c r="BS61" s="2" t="s">
        <v>9</v>
      </c>
      <c r="BT61" s="2">
        <v>0</v>
      </c>
      <c r="BU61" s="2" t="s">
        <v>9</v>
      </c>
      <c r="BV61" s="2">
        <v>0</v>
      </c>
      <c r="BW61" s="2" t="s">
        <v>9</v>
      </c>
      <c r="BX61" s="2">
        <v>0</v>
      </c>
      <c r="BY61" s="2" t="s">
        <v>9</v>
      </c>
      <c r="BZ61" s="2">
        <v>0</v>
      </c>
      <c r="CA61" s="2" t="s">
        <v>9</v>
      </c>
      <c r="CB61" s="2">
        <v>0</v>
      </c>
      <c r="CC61" s="2" t="s">
        <v>9</v>
      </c>
      <c r="CD61" s="2">
        <v>0</v>
      </c>
      <c r="CE61" s="2" t="s">
        <v>9</v>
      </c>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row>
    <row r="62" spans="2:161">
      <c r="B62" s="1" t="s">
        <v>4</v>
      </c>
      <c r="C62" s="1" t="s">
        <v>72</v>
      </c>
      <c r="D62" s="1" t="s">
        <v>6</v>
      </c>
      <c r="E62" s="1" t="s">
        <v>7</v>
      </c>
      <c r="F62" s="1" t="s">
        <v>8</v>
      </c>
      <c r="G62" s="1">
        <v>60</v>
      </c>
      <c r="H62" s="1" t="s">
        <v>9</v>
      </c>
      <c r="I62" s="1" t="s">
        <v>10</v>
      </c>
      <c r="J62" s="1">
        <v>60</v>
      </c>
      <c r="K62" s="1" t="s">
        <v>11</v>
      </c>
      <c r="L62" s="1" t="s">
        <v>9</v>
      </c>
      <c r="M62" s="1" t="s">
        <v>144</v>
      </c>
      <c r="N62" s="11" t="s">
        <v>9</v>
      </c>
      <c r="O62" s="7" t="s">
        <v>135</v>
      </c>
      <c r="P62" s="1" t="s">
        <v>9</v>
      </c>
      <c r="Q62" s="3">
        <v>5</v>
      </c>
      <c r="R62" s="2" t="s">
        <v>9</v>
      </c>
      <c r="S62" s="2">
        <v>0</v>
      </c>
      <c r="T62" s="2" t="s">
        <v>9</v>
      </c>
      <c r="U62" s="15">
        <v>1440</v>
      </c>
      <c r="V62" s="1" t="s">
        <v>12</v>
      </c>
      <c r="X62" s="10" t="s">
        <v>237</v>
      </c>
      <c r="Y62" s="10" t="s">
        <v>72</v>
      </c>
      <c r="Z62" s="10" t="s">
        <v>12</v>
      </c>
      <c r="AC62" s="10" t="s">
        <v>365</v>
      </c>
      <c r="AD62" s="32" t="s">
        <v>261</v>
      </c>
      <c r="AE62" s="32" t="s">
        <v>365</v>
      </c>
      <c r="AF62" s="32" t="s">
        <v>9</v>
      </c>
      <c r="AG62" s="10" t="s">
        <v>356</v>
      </c>
      <c r="AJ62" s="2">
        <v>0</v>
      </c>
      <c r="AK62" s="2" t="s">
        <v>9</v>
      </c>
      <c r="AL62" s="2">
        <v>0</v>
      </c>
      <c r="AM62" s="2" t="s">
        <v>9</v>
      </c>
      <c r="AN62" s="2">
        <v>0</v>
      </c>
      <c r="AO62" s="2" t="s">
        <v>9</v>
      </c>
      <c r="AP62" s="2">
        <v>0</v>
      </c>
      <c r="AQ62" s="2" t="s">
        <v>9</v>
      </c>
      <c r="AR62" s="2">
        <v>0</v>
      </c>
      <c r="AS62" s="2" t="s">
        <v>9</v>
      </c>
      <c r="AT62" s="2">
        <v>0</v>
      </c>
      <c r="AU62" s="2" t="s">
        <v>9</v>
      </c>
      <c r="AV62" s="2">
        <v>0</v>
      </c>
      <c r="AW62" s="2" t="s">
        <v>9</v>
      </c>
      <c r="AX62" s="2">
        <v>0</v>
      </c>
      <c r="AY62" s="2" t="s">
        <v>9</v>
      </c>
      <c r="AZ62" s="2">
        <v>0</v>
      </c>
      <c r="BA62" s="2" t="s">
        <v>9</v>
      </c>
      <c r="BB62" s="2">
        <v>0</v>
      </c>
      <c r="BC62" s="2" t="s">
        <v>9</v>
      </c>
      <c r="BD62" s="2">
        <v>0</v>
      </c>
      <c r="BE62" s="2" t="s">
        <v>9</v>
      </c>
      <c r="BF62" s="2">
        <v>0</v>
      </c>
      <c r="BG62" s="2" t="s">
        <v>9</v>
      </c>
      <c r="BH62" s="2">
        <v>0</v>
      </c>
      <c r="BI62" s="2" t="s">
        <v>9</v>
      </c>
      <c r="BJ62" s="2">
        <v>0</v>
      </c>
      <c r="BK62" s="2" t="s">
        <v>9</v>
      </c>
      <c r="BL62" s="2">
        <v>0</v>
      </c>
      <c r="BM62" s="2" t="s">
        <v>9</v>
      </c>
      <c r="BN62" s="2">
        <v>0</v>
      </c>
      <c r="BO62" s="2" t="s">
        <v>9</v>
      </c>
      <c r="BP62" s="2">
        <v>0</v>
      </c>
      <c r="BQ62" s="2" t="s">
        <v>9</v>
      </c>
      <c r="BR62" s="2">
        <v>0</v>
      </c>
      <c r="BS62" s="2" t="s">
        <v>9</v>
      </c>
      <c r="BT62" s="2">
        <v>0</v>
      </c>
      <c r="BU62" s="2" t="s">
        <v>9</v>
      </c>
      <c r="BV62" s="2">
        <v>0</v>
      </c>
      <c r="BW62" s="2" t="s">
        <v>9</v>
      </c>
      <c r="BX62" s="2">
        <v>0</v>
      </c>
      <c r="BY62" s="2" t="s">
        <v>9</v>
      </c>
      <c r="BZ62" s="2">
        <v>0</v>
      </c>
      <c r="CA62" s="2" t="s">
        <v>9</v>
      </c>
      <c r="CB62" s="2">
        <v>0</v>
      </c>
      <c r="CC62" s="2" t="s">
        <v>9</v>
      </c>
      <c r="CD62" s="2">
        <v>0</v>
      </c>
      <c r="CE62" s="2" t="s">
        <v>9</v>
      </c>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row>
    <row r="63" spans="2:161">
      <c r="B63" s="1" t="s">
        <v>4</v>
      </c>
      <c r="C63" s="1" t="s">
        <v>73</v>
      </c>
      <c r="D63" s="1" t="s">
        <v>6</v>
      </c>
      <c r="E63" s="1" t="s">
        <v>7</v>
      </c>
      <c r="F63" s="1" t="s">
        <v>8</v>
      </c>
      <c r="G63" s="1">
        <v>61</v>
      </c>
      <c r="H63" s="1" t="s">
        <v>9</v>
      </c>
      <c r="I63" s="1" t="s">
        <v>10</v>
      </c>
      <c r="J63" s="1">
        <v>61</v>
      </c>
      <c r="K63" s="1" t="s">
        <v>11</v>
      </c>
      <c r="L63" s="1" t="s">
        <v>9</v>
      </c>
      <c r="M63" s="1" t="s">
        <v>160</v>
      </c>
      <c r="N63" s="11" t="s">
        <v>9</v>
      </c>
      <c r="O63" s="7" t="s">
        <v>122</v>
      </c>
      <c r="P63" s="1" t="s">
        <v>9</v>
      </c>
      <c r="Q63" s="3">
        <v>19.8</v>
      </c>
      <c r="R63" s="2" t="s">
        <v>9</v>
      </c>
      <c r="S63" s="2">
        <v>0</v>
      </c>
      <c r="T63" s="2" t="s">
        <v>9</v>
      </c>
      <c r="U63" s="15">
        <v>1464</v>
      </c>
      <c r="V63" s="1" t="s">
        <v>12</v>
      </c>
      <c r="X63" s="10" t="s">
        <v>237</v>
      </c>
      <c r="Y63" s="10" t="s">
        <v>73</v>
      </c>
      <c r="Z63" s="10" t="s">
        <v>12</v>
      </c>
      <c r="AC63" s="10" t="s">
        <v>365</v>
      </c>
      <c r="AD63" s="32" t="s">
        <v>262</v>
      </c>
      <c r="AE63" s="32" t="s">
        <v>365</v>
      </c>
      <c r="AF63" s="32" t="s">
        <v>9</v>
      </c>
      <c r="AG63" s="10" t="s">
        <v>356</v>
      </c>
      <c r="AJ63" s="2">
        <v>0</v>
      </c>
      <c r="AK63" s="2" t="s">
        <v>9</v>
      </c>
      <c r="AL63" s="2">
        <v>0</v>
      </c>
      <c r="AM63" s="2" t="s">
        <v>9</v>
      </c>
      <c r="AN63" s="2">
        <v>0</v>
      </c>
      <c r="AO63" s="2" t="s">
        <v>9</v>
      </c>
      <c r="AP63" s="2">
        <v>0</v>
      </c>
      <c r="AQ63" s="2" t="s">
        <v>9</v>
      </c>
      <c r="AR63" s="2">
        <v>0</v>
      </c>
      <c r="AS63" s="2" t="s">
        <v>9</v>
      </c>
      <c r="AT63" s="2">
        <v>0</v>
      </c>
      <c r="AU63" s="2" t="s">
        <v>9</v>
      </c>
      <c r="AV63" s="2">
        <v>0</v>
      </c>
      <c r="AW63" s="2" t="s">
        <v>9</v>
      </c>
      <c r="AX63" s="2">
        <v>0</v>
      </c>
      <c r="AY63" s="2" t="s">
        <v>9</v>
      </c>
      <c r="AZ63" s="2">
        <v>0</v>
      </c>
      <c r="BA63" s="2" t="s">
        <v>9</v>
      </c>
      <c r="BB63" s="2">
        <v>0</v>
      </c>
      <c r="BC63" s="2" t="s">
        <v>9</v>
      </c>
      <c r="BD63" s="2">
        <v>0</v>
      </c>
      <c r="BE63" s="2" t="s">
        <v>9</v>
      </c>
      <c r="BF63" s="2">
        <v>0</v>
      </c>
      <c r="BG63" s="2" t="s">
        <v>9</v>
      </c>
      <c r="BH63" s="2">
        <v>0</v>
      </c>
      <c r="BI63" s="2" t="s">
        <v>9</v>
      </c>
      <c r="BJ63" s="2">
        <v>0</v>
      </c>
      <c r="BK63" s="2" t="s">
        <v>9</v>
      </c>
      <c r="BL63" s="2">
        <v>0</v>
      </c>
      <c r="BM63" s="2" t="s">
        <v>9</v>
      </c>
      <c r="BN63" s="2">
        <v>0</v>
      </c>
      <c r="BO63" s="2" t="s">
        <v>9</v>
      </c>
      <c r="BP63" s="2">
        <v>0</v>
      </c>
      <c r="BQ63" s="2" t="s">
        <v>9</v>
      </c>
      <c r="BR63" s="2">
        <v>0</v>
      </c>
      <c r="BS63" s="2" t="s">
        <v>9</v>
      </c>
      <c r="BT63" s="2">
        <v>0</v>
      </c>
      <c r="BU63" s="2" t="s">
        <v>9</v>
      </c>
      <c r="BV63" s="2">
        <v>0</v>
      </c>
      <c r="BW63" s="2" t="s">
        <v>9</v>
      </c>
      <c r="BX63" s="2">
        <v>0</v>
      </c>
      <c r="BY63" s="2" t="s">
        <v>9</v>
      </c>
      <c r="BZ63" s="2">
        <v>0</v>
      </c>
      <c r="CA63" s="2" t="s">
        <v>9</v>
      </c>
      <c r="CB63" s="2">
        <v>0</v>
      </c>
      <c r="CC63" s="2" t="s">
        <v>9</v>
      </c>
      <c r="CD63" s="2">
        <v>0</v>
      </c>
      <c r="CE63" s="2" t="s">
        <v>9</v>
      </c>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row>
    <row r="64" spans="2:161">
      <c r="B64" s="1" t="s">
        <v>4</v>
      </c>
      <c r="C64" s="1" t="s">
        <v>74</v>
      </c>
      <c r="D64" s="1" t="s">
        <v>6</v>
      </c>
      <c r="E64" s="1" t="s">
        <v>7</v>
      </c>
      <c r="F64" s="1" t="s">
        <v>8</v>
      </c>
      <c r="G64" s="1">
        <v>62</v>
      </c>
      <c r="H64" s="1" t="s">
        <v>9</v>
      </c>
      <c r="I64" s="1" t="s">
        <v>10</v>
      </c>
      <c r="J64" s="1">
        <v>62</v>
      </c>
      <c r="K64" s="1" t="s">
        <v>11</v>
      </c>
      <c r="L64" s="1" t="s">
        <v>9</v>
      </c>
      <c r="M64" s="1" t="s">
        <v>146</v>
      </c>
      <c r="N64" s="11" t="s">
        <v>9</v>
      </c>
      <c r="O64" s="7" t="s">
        <v>120</v>
      </c>
      <c r="P64" s="1" t="s">
        <v>9</v>
      </c>
      <c r="Q64" s="3">
        <v>8</v>
      </c>
      <c r="R64" s="2" t="s">
        <v>9</v>
      </c>
      <c r="S64" s="2">
        <v>0</v>
      </c>
      <c r="T64" s="2" t="s">
        <v>9</v>
      </c>
      <c r="U64" s="15">
        <v>1488</v>
      </c>
      <c r="V64" s="1" t="s">
        <v>12</v>
      </c>
      <c r="X64" s="10" t="s">
        <v>237</v>
      </c>
      <c r="Y64" s="10" t="s">
        <v>74</v>
      </c>
      <c r="Z64" s="10" t="s">
        <v>12</v>
      </c>
      <c r="AC64" s="10" t="s">
        <v>365</v>
      </c>
      <c r="AD64" s="32" t="s">
        <v>263</v>
      </c>
      <c r="AE64" s="32" t="s">
        <v>365</v>
      </c>
      <c r="AF64" s="32" t="s">
        <v>9</v>
      </c>
      <c r="AG64" s="10" t="s">
        <v>356</v>
      </c>
      <c r="AJ64" s="2">
        <v>0</v>
      </c>
      <c r="AK64" s="2" t="s">
        <v>9</v>
      </c>
      <c r="AL64" s="2">
        <v>0</v>
      </c>
      <c r="AM64" s="2" t="s">
        <v>9</v>
      </c>
      <c r="AN64" s="2">
        <v>0</v>
      </c>
      <c r="AO64" s="2" t="s">
        <v>9</v>
      </c>
      <c r="AP64" s="2">
        <v>0</v>
      </c>
      <c r="AQ64" s="2" t="s">
        <v>9</v>
      </c>
      <c r="AR64" s="2">
        <v>0</v>
      </c>
      <c r="AS64" s="2" t="s">
        <v>9</v>
      </c>
      <c r="AT64" s="2">
        <v>0</v>
      </c>
      <c r="AU64" s="2" t="s">
        <v>9</v>
      </c>
      <c r="AV64" s="2">
        <v>0</v>
      </c>
      <c r="AW64" s="2" t="s">
        <v>9</v>
      </c>
      <c r="AX64" s="2">
        <v>0</v>
      </c>
      <c r="AY64" s="2" t="s">
        <v>9</v>
      </c>
      <c r="AZ64" s="2">
        <v>0</v>
      </c>
      <c r="BA64" s="2" t="s">
        <v>9</v>
      </c>
      <c r="BB64" s="2">
        <v>0</v>
      </c>
      <c r="BC64" s="2" t="s">
        <v>9</v>
      </c>
      <c r="BD64" s="2">
        <v>0</v>
      </c>
      <c r="BE64" s="2" t="s">
        <v>9</v>
      </c>
      <c r="BF64" s="2">
        <v>0</v>
      </c>
      <c r="BG64" s="2" t="s">
        <v>9</v>
      </c>
      <c r="BH64" s="2">
        <v>0</v>
      </c>
      <c r="BI64" s="2" t="s">
        <v>9</v>
      </c>
      <c r="BJ64" s="2">
        <v>0</v>
      </c>
      <c r="BK64" s="2" t="s">
        <v>9</v>
      </c>
      <c r="BL64" s="2">
        <v>0</v>
      </c>
      <c r="BM64" s="2" t="s">
        <v>9</v>
      </c>
      <c r="BN64" s="2">
        <v>0</v>
      </c>
      <c r="BO64" s="2" t="s">
        <v>9</v>
      </c>
      <c r="BP64" s="2">
        <v>0</v>
      </c>
      <c r="BQ64" s="2" t="s">
        <v>9</v>
      </c>
      <c r="BR64" s="2">
        <v>0</v>
      </c>
      <c r="BS64" s="2" t="s">
        <v>9</v>
      </c>
      <c r="BT64" s="2">
        <v>0</v>
      </c>
      <c r="BU64" s="2" t="s">
        <v>9</v>
      </c>
      <c r="BV64" s="2">
        <v>0</v>
      </c>
      <c r="BW64" s="2" t="s">
        <v>9</v>
      </c>
      <c r="BX64" s="2">
        <v>0</v>
      </c>
      <c r="BY64" s="2" t="s">
        <v>9</v>
      </c>
      <c r="BZ64" s="2">
        <v>0</v>
      </c>
      <c r="CA64" s="2" t="s">
        <v>9</v>
      </c>
      <c r="CB64" s="2">
        <v>0</v>
      </c>
      <c r="CC64" s="2" t="s">
        <v>9</v>
      </c>
      <c r="CD64" s="2">
        <v>0</v>
      </c>
      <c r="CE64" s="2" t="s">
        <v>9</v>
      </c>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row>
    <row r="65" spans="2:161">
      <c r="B65" s="1" t="s">
        <v>4</v>
      </c>
      <c r="C65" s="1" t="s">
        <v>75</v>
      </c>
      <c r="D65" s="1" t="s">
        <v>6</v>
      </c>
      <c r="E65" s="1" t="s">
        <v>7</v>
      </c>
      <c r="F65" s="1" t="s">
        <v>8</v>
      </c>
      <c r="G65" s="1">
        <v>63</v>
      </c>
      <c r="H65" s="1" t="s">
        <v>9</v>
      </c>
      <c r="I65" s="1" t="s">
        <v>10</v>
      </c>
      <c r="J65" s="1">
        <v>63</v>
      </c>
      <c r="K65" s="1" t="s">
        <v>11</v>
      </c>
      <c r="L65" s="1" t="s">
        <v>9</v>
      </c>
      <c r="M65" s="1" t="s">
        <v>163</v>
      </c>
      <c r="N65" s="11" t="s">
        <v>9</v>
      </c>
      <c r="O65" s="7" t="s">
        <v>118</v>
      </c>
      <c r="P65" s="1" t="s">
        <v>9</v>
      </c>
      <c r="Q65" s="3">
        <v>1.3</v>
      </c>
      <c r="R65" s="2" t="s">
        <v>9</v>
      </c>
      <c r="S65" s="2">
        <v>0</v>
      </c>
      <c r="T65" s="2" t="s">
        <v>9</v>
      </c>
      <c r="U65" s="15">
        <v>1512</v>
      </c>
      <c r="V65" s="1" t="s">
        <v>12</v>
      </c>
      <c r="X65" s="10" t="s">
        <v>237</v>
      </c>
      <c r="Y65" s="10" t="s">
        <v>75</v>
      </c>
      <c r="Z65" s="10" t="s">
        <v>12</v>
      </c>
      <c r="AC65" s="10" t="s">
        <v>365</v>
      </c>
      <c r="AD65" s="32" t="s">
        <v>264</v>
      </c>
      <c r="AE65" s="32" t="s">
        <v>365</v>
      </c>
      <c r="AF65" s="32" t="s">
        <v>9</v>
      </c>
      <c r="AG65" s="10" t="s">
        <v>356</v>
      </c>
      <c r="AJ65" s="2">
        <v>0</v>
      </c>
      <c r="AK65" s="2" t="s">
        <v>9</v>
      </c>
      <c r="AL65" s="2">
        <v>0</v>
      </c>
      <c r="AM65" s="2" t="s">
        <v>9</v>
      </c>
      <c r="AN65" s="2">
        <v>0</v>
      </c>
      <c r="AO65" s="2" t="s">
        <v>9</v>
      </c>
      <c r="AP65" s="2">
        <v>0</v>
      </c>
      <c r="AQ65" s="2" t="s">
        <v>9</v>
      </c>
      <c r="AR65" s="2">
        <v>0</v>
      </c>
      <c r="AS65" s="2" t="s">
        <v>9</v>
      </c>
      <c r="AT65" s="2">
        <v>0</v>
      </c>
      <c r="AU65" s="2" t="s">
        <v>9</v>
      </c>
      <c r="AV65" s="2">
        <v>0</v>
      </c>
      <c r="AW65" s="2" t="s">
        <v>9</v>
      </c>
      <c r="AX65" s="2">
        <v>0</v>
      </c>
      <c r="AY65" s="2" t="s">
        <v>9</v>
      </c>
      <c r="AZ65" s="2">
        <v>0</v>
      </c>
      <c r="BA65" s="2" t="s">
        <v>9</v>
      </c>
      <c r="BB65" s="2">
        <v>0</v>
      </c>
      <c r="BC65" s="2" t="s">
        <v>9</v>
      </c>
      <c r="BD65" s="2">
        <v>0</v>
      </c>
      <c r="BE65" s="2" t="s">
        <v>9</v>
      </c>
      <c r="BF65" s="2">
        <v>0</v>
      </c>
      <c r="BG65" s="2" t="s">
        <v>9</v>
      </c>
      <c r="BH65" s="2">
        <v>0</v>
      </c>
      <c r="BI65" s="2" t="s">
        <v>9</v>
      </c>
      <c r="BJ65" s="2">
        <v>0</v>
      </c>
      <c r="BK65" s="2" t="s">
        <v>9</v>
      </c>
      <c r="BL65" s="2">
        <v>0</v>
      </c>
      <c r="BM65" s="2" t="s">
        <v>9</v>
      </c>
      <c r="BN65" s="2">
        <v>0</v>
      </c>
      <c r="BO65" s="2" t="s">
        <v>9</v>
      </c>
      <c r="BP65" s="2">
        <v>0</v>
      </c>
      <c r="BQ65" s="2" t="s">
        <v>9</v>
      </c>
      <c r="BR65" s="2">
        <v>0</v>
      </c>
      <c r="BS65" s="2" t="s">
        <v>9</v>
      </c>
      <c r="BT65" s="2">
        <v>0</v>
      </c>
      <c r="BU65" s="2" t="s">
        <v>9</v>
      </c>
      <c r="BV65" s="2">
        <v>0</v>
      </c>
      <c r="BW65" s="2" t="s">
        <v>9</v>
      </c>
      <c r="BX65" s="2">
        <v>0</v>
      </c>
      <c r="BY65" s="2" t="s">
        <v>9</v>
      </c>
      <c r="BZ65" s="2">
        <v>0</v>
      </c>
      <c r="CA65" s="2" t="s">
        <v>9</v>
      </c>
      <c r="CB65" s="2">
        <v>0</v>
      </c>
      <c r="CC65" s="2" t="s">
        <v>9</v>
      </c>
      <c r="CD65" s="2">
        <v>0</v>
      </c>
      <c r="CE65" s="2" t="s">
        <v>9</v>
      </c>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row>
    <row r="66" spans="2:161">
      <c r="B66" s="1" t="s">
        <v>4</v>
      </c>
      <c r="C66" s="1" t="s">
        <v>76</v>
      </c>
      <c r="D66" s="1" t="s">
        <v>6</v>
      </c>
      <c r="E66" s="1" t="s">
        <v>7</v>
      </c>
      <c r="F66" s="1" t="s">
        <v>8</v>
      </c>
      <c r="G66" s="1">
        <v>64</v>
      </c>
      <c r="H66" s="1" t="s">
        <v>9</v>
      </c>
      <c r="I66" s="1" t="s">
        <v>10</v>
      </c>
      <c r="J66" s="1">
        <v>64</v>
      </c>
      <c r="K66" s="1" t="s">
        <v>11</v>
      </c>
      <c r="L66" s="1" t="s">
        <v>9</v>
      </c>
      <c r="M66" s="1" t="s">
        <v>168</v>
      </c>
      <c r="N66" s="11" t="s">
        <v>9</v>
      </c>
      <c r="O66" s="7" t="s">
        <v>118</v>
      </c>
      <c r="P66" s="1" t="s">
        <v>9</v>
      </c>
      <c r="Q66" s="3">
        <v>2.8</v>
      </c>
      <c r="R66" s="2" t="s">
        <v>9</v>
      </c>
      <c r="S66" s="2">
        <v>0</v>
      </c>
      <c r="T66" s="2" t="s">
        <v>9</v>
      </c>
      <c r="U66" s="15">
        <v>1536</v>
      </c>
      <c r="V66" s="1" t="s">
        <v>12</v>
      </c>
      <c r="X66" s="10" t="s">
        <v>237</v>
      </c>
      <c r="Y66" s="10" t="s">
        <v>76</v>
      </c>
      <c r="Z66" s="10" t="s">
        <v>12</v>
      </c>
      <c r="AC66" s="10" t="s">
        <v>365</v>
      </c>
      <c r="AD66" s="32" t="s">
        <v>271</v>
      </c>
      <c r="AE66" s="32" t="s">
        <v>365</v>
      </c>
      <c r="AF66" s="32" t="s">
        <v>9</v>
      </c>
      <c r="AG66" s="10" t="s">
        <v>357</v>
      </c>
      <c r="AJ66" s="2">
        <v>0</v>
      </c>
      <c r="AK66" s="2" t="s">
        <v>9</v>
      </c>
      <c r="AL66" s="2">
        <v>0</v>
      </c>
      <c r="AM66" s="2" t="s">
        <v>9</v>
      </c>
      <c r="AN66" s="2">
        <v>0</v>
      </c>
      <c r="AO66" s="2" t="s">
        <v>9</v>
      </c>
      <c r="AP66" s="2">
        <v>0</v>
      </c>
      <c r="AQ66" s="2" t="s">
        <v>9</v>
      </c>
      <c r="AR66" s="2">
        <v>0</v>
      </c>
      <c r="AS66" s="2" t="s">
        <v>9</v>
      </c>
      <c r="AT66" s="2">
        <v>0</v>
      </c>
      <c r="AU66" s="2" t="s">
        <v>9</v>
      </c>
      <c r="AV66" s="2">
        <v>0</v>
      </c>
      <c r="AW66" s="2" t="s">
        <v>9</v>
      </c>
      <c r="AX66" s="2">
        <v>0</v>
      </c>
      <c r="AY66" s="2" t="s">
        <v>9</v>
      </c>
      <c r="AZ66" s="2">
        <v>0</v>
      </c>
      <c r="BA66" s="2" t="s">
        <v>9</v>
      </c>
      <c r="BB66" s="2">
        <v>0</v>
      </c>
      <c r="BC66" s="2" t="s">
        <v>9</v>
      </c>
      <c r="BD66" s="2">
        <v>0</v>
      </c>
      <c r="BE66" s="2" t="s">
        <v>9</v>
      </c>
      <c r="BF66" s="2">
        <v>0</v>
      </c>
      <c r="BG66" s="2" t="s">
        <v>9</v>
      </c>
      <c r="BH66" s="2">
        <v>0</v>
      </c>
      <c r="BI66" s="2" t="s">
        <v>9</v>
      </c>
      <c r="BJ66" s="2">
        <v>0</v>
      </c>
      <c r="BK66" s="2" t="s">
        <v>9</v>
      </c>
      <c r="BL66" s="2">
        <v>0</v>
      </c>
      <c r="BM66" s="2" t="s">
        <v>9</v>
      </c>
      <c r="BN66" s="2">
        <v>0</v>
      </c>
      <c r="BO66" s="2" t="s">
        <v>9</v>
      </c>
      <c r="BP66" s="2">
        <v>0</v>
      </c>
      <c r="BQ66" s="2" t="s">
        <v>9</v>
      </c>
      <c r="BR66" s="2">
        <v>0</v>
      </c>
      <c r="BS66" s="2" t="s">
        <v>9</v>
      </c>
      <c r="BT66" s="2">
        <v>0</v>
      </c>
      <c r="BU66" s="2" t="s">
        <v>9</v>
      </c>
      <c r="BV66" s="2">
        <v>0</v>
      </c>
      <c r="BW66" s="2" t="s">
        <v>9</v>
      </c>
      <c r="BX66" s="2">
        <v>0</v>
      </c>
      <c r="BY66" s="2" t="s">
        <v>9</v>
      </c>
      <c r="BZ66" s="2">
        <v>0</v>
      </c>
      <c r="CA66" s="2" t="s">
        <v>9</v>
      </c>
      <c r="CB66" s="2">
        <v>0</v>
      </c>
      <c r="CC66" s="2" t="s">
        <v>9</v>
      </c>
      <c r="CD66" s="2">
        <v>0</v>
      </c>
      <c r="CE66" s="2" t="s">
        <v>9</v>
      </c>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row>
    <row r="67" spans="2:161">
      <c r="B67" s="1" t="s">
        <v>4</v>
      </c>
      <c r="C67" s="1" t="s">
        <v>77</v>
      </c>
      <c r="D67" s="1" t="s">
        <v>6</v>
      </c>
      <c r="E67" s="1" t="s">
        <v>7</v>
      </c>
      <c r="F67" s="1" t="s">
        <v>8</v>
      </c>
      <c r="G67" s="1">
        <v>65</v>
      </c>
      <c r="H67" s="1" t="s">
        <v>9</v>
      </c>
      <c r="I67" s="1" t="s">
        <v>10</v>
      </c>
      <c r="J67" s="1">
        <v>65</v>
      </c>
      <c r="K67" s="1" t="s">
        <v>11</v>
      </c>
      <c r="L67" s="1" t="s">
        <v>9</v>
      </c>
      <c r="M67" s="1" t="s">
        <v>154</v>
      </c>
      <c r="N67" s="11" t="s">
        <v>9</v>
      </c>
      <c r="O67" s="7" t="s">
        <v>135</v>
      </c>
      <c r="P67" s="1" t="s">
        <v>9</v>
      </c>
      <c r="Q67" s="3">
        <v>8.3999999999999986</v>
      </c>
      <c r="R67" s="2" t="s">
        <v>9</v>
      </c>
      <c r="S67" s="2">
        <v>0</v>
      </c>
      <c r="T67" s="2" t="s">
        <v>9</v>
      </c>
      <c r="U67" s="15">
        <v>1560</v>
      </c>
      <c r="V67" s="1" t="s">
        <v>12</v>
      </c>
      <c r="X67" s="10" t="s">
        <v>237</v>
      </c>
      <c r="Y67" s="10" t="s">
        <v>77</v>
      </c>
      <c r="Z67" s="10" t="s">
        <v>12</v>
      </c>
      <c r="AC67" s="10" t="s">
        <v>365</v>
      </c>
      <c r="AD67" s="32" t="s">
        <v>272</v>
      </c>
      <c r="AE67" s="32" t="s">
        <v>365</v>
      </c>
      <c r="AF67" s="32" t="s">
        <v>9</v>
      </c>
      <c r="AG67" s="10" t="s">
        <v>357</v>
      </c>
      <c r="AJ67" s="2">
        <v>0</v>
      </c>
      <c r="AK67" s="2" t="s">
        <v>9</v>
      </c>
      <c r="AL67" s="2">
        <v>0</v>
      </c>
      <c r="AM67" s="2" t="s">
        <v>9</v>
      </c>
      <c r="AN67" s="2">
        <v>0</v>
      </c>
      <c r="AO67" s="2" t="s">
        <v>9</v>
      </c>
      <c r="AP67" s="2">
        <v>0</v>
      </c>
      <c r="AQ67" s="2" t="s">
        <v>9</v>
      </c>
      <c r="AR67" s="2">
        <v>0</v>
      </c>
      <c r="AS67" s="2" t="s">
        <v>9</v>
      </c>
      <c r="AT67" s="2">
        <v>0</v>
      </c>
      <c r="AU67" s="2" t="s">
        <v>9</v>
      </c>
      <c r="AV67" s="2">
        <v>0</v>
      </c>
      <c r="AW67" s="2" t="s">
        <v>9</v>
      </c>
      <c r="AX67" s="2">
        <v>0</v>
      </c>
      <c r="AY67" s="2" t="s">
        <v>9</v>
      </c>
      <c r="AZ67" s="2">
        <v>0</v>
      </c>
      <c r="BA67" s="2" t="s">
        <v>9</v>
      </c>
      <c r="BB67" s="2">
        <v>0</v>
      </c>
      <c r="BC67" s="2" t="s">
        <v>9</v>
      </c>
      <c r="BD67" s="2">
        <v>0</v>
      </c>
      <c r="BE67" s="2" t="s">
        <v>9</v>
      </c>
      <c r="BF67" s="2">
        <v>0</v>
      </c>
      <c r="BG67" s="2" t="s">
        <v>9</v>
      </c>
      <c r="BH67" s="2">
        <v>0</v>
      </c>
      <c r="BI67" s="2" t="s">
        <v>9</v>
      </c>
      <c r="BJ67" s="2">
        <v>0</v>
      </c>
      <c r="BK67" s="2" t="s">
        <v>9</v>
      </c>
      <c r="BL67" s="2">
        <v>0</v>
      </c>
      <c r="BM67" s="2" t="s">
        <v>9</v>
      </c>
      <c r="BN67" s="2">
        <v>0</v>
      </c>
      <c r="BO67" s="2" t="s">
        <v>9</v>
      </c>
      <c r="BP67" s="2">
        <v>0</v>
      </c>
      <c r="BQ67" s="2" t="s">
        <v>9</v>
      </c>
      <c r="BR67" s="2">
        <v>0</v>
      </c>
      <c r="BS67" s="2" t="s">
        <v>9</v>
      </c>
      <c r="BT67" s="2">
        <v>0</v>
      </c>
      <c r="BU67" s="2" t="s">
        <v>9</v>
      </c>
      <c r="BV67" s="2">
        <v>0</v>
      </c>
      <c r="BW67" s="2" t="s">
        <v>9</v>
      </c>
      <c r="BX67" s="2">
        <v>0</v>
      </c>
      <c r="BY67" s="2" t="s">
        <v>9</v>
      </c>
      <c r="BZ67" s="2">
        <v>0</v>
      </c>
      <c r="CA67" s="2" t="s">
        <v>9</v>
      </c>
      <c r="CB67" s="2">
        <v>0</v>
      </c>
      <c r="CC67" s="2" t="s">
        <v>9</v>
      </c>
      <c r="CD67" s="2">
        <v>0</v>
      </c>
      <c r="CE67" s="2" t="s">
        <v>9</v>
      </c>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row>
    <row r="68" spans="2:161">
      <c r="B68" s="1" t="s">
        <v>4</v>
      </c>
      <c r="C68" s="1" t="s">
        <v>78</v>
      </c>
      <c r="D68" s="1" t="s">
        <v>6</v>
      </c>
      <c r="E68" s="1" t="s">
        <v>7</v>
      </c>
      <c r="F68" s="1" t="s">
        <v>8</v>
      </c>
      <c r="G68" s="1">
        <v>66</v>
      </c>
      <c r="H68" s="1" t="s">
        <v>9</v>
      </c>
      <c r="I68" s="1" t="s">
        <v>10</v>
      </c>
      <c r="J68" s="1">
        <v>66</v>
      </c>
      <c r="K68" s="1" t="s">
        <v>11</v>
      </c>
      <c r="L68" s="1" t="s">
        <v>9</v>
      </c>
      <c r="M68" s="1" t="s">
        <v>169</v>
      </c>
      <c r="N68" s="11" t="s">
        <v>9</v>
      </c>
      <c r="O68" s="7" t="s">
        <v>136</v>
      </c>
      <c r="P68" s="1" t="s">
        <v>9</v>
      </c>
      <c r="Q68" s="3">
        <v>14.19</v>
      </c>
      <c r="R68" s="2" t="s">
        <v>9</v>
      </c>
      <c r="S68" s="2">
        <v>0</v>
      </c>
      <c r="T68" s="2" t="s">
        <v>9</v>
      </c>
      <c r="U68" s="15">
        <v>1584</v>
      </c>
      <c r="V68" s="1" t="s">
        <v>12</v>
      </c>
      <c r="X68" s="10" t="s">
        <v>237</v>
      </c>
      <c r="Y68" s="10" t="s">
        <v>78</v>
      </c>
      <c r="Z68" s="10" t="s">
        <v>12</v>
      </c>
      <c r="AC68" s="10" t="s">
        <v>365</v>
      </c>
      <c r="AD68" s="32" t="s">
        <v>298</v>
      </c>
      <c r="AE68" s="32" t="s">
        <v>365</v>
      </c>
      <c r="AF68" s="32" t="s">
        <v>9</v>
      </c>
      <c r="AG68" s="10" t="s">
        <v>357</v>
      </c>
      <c r="AJ68" s="2">
        <v>0</v>
      </c>
      <c r="AK68" s="2" t="s">
        <v>9</v>
      </c>
      <c r="AL68" s="2">
        <v>0</v>
      </c>
      <c r="AM68" s="2" t="s">
        <v>9</v>
      </c>
      <c r="AN68" s="2">
        <v>0</v>
      </c>
      <c r="AO68" s="2" t="s">
        <v>9</v>
      </c>
      <c r="AP68" s="2">
        <v>0</v>
      </c>
      <c r="AQ68" s="2" t="s">
        <v>9</v>
      </c>
      <c r="AR68" s="2">
        <v>0</v>
      </c>
      <c r="AS68" s="2" t="s">
        <v>9</v>
      </c>
      <c r="AT68" s="2">
        <v>0</v>
      </c>
      <c r="AU68" s="2" t="s">
        <v>9</v>
      </c>
      <c r="AV68" s="2">
        <v>0</v>
      </c>
      <c r="AW68" s="2" t="s">
        <v>9</v>
      </c>
      <c r="AX68" s="2">
        <v>0</v>
      </c>
      <c r="AY68" s="2" t="s">
        <v>9</v>
      </c>
      <c r="AZ68" s="2">
        <v>0</v>
      </c>
      <c r="BA68" s="2" t="s">
        <v>9</v>
      </c>
      <c r="BB68" s="2">
        <v>0</v>
      </c>
      <c r="BC68" s="2" t="s">
        <v>9</v>
      </c>
      <c r="BD68" s="2">
        <v>0</v>
      </c>
      <c r="BE68" s="2" t="s">
        <v>9</v>
      </c>
      <c r="BF68" s="2">
        <v>0</v>
      </c>
      <c r="BG68" s="2" t="s">
        <v>9</v>
      </c>
      <c r="BH68" s="2">
        <v>0</v>
      </c>
      <c r="BI68" s="2" t="s">
        <v>9</v>
      </c>
      <c r="BJ68" s="2">
        <v>0</v>
      </c>
      <c r="BK68" s="2" t="s">
        <v>9</v>
      </c>
      <c r="BL68" s="2">
        <v>0</v>
      </c>
      <c r="BM68" s="2" t="s">
        <v>9</v>
      </c>
      <c r="BN68" s="2">
        <v>0</v>
      </c>
      <c r="BO68" s="2" t="s">
        <v>9</v>
      </c>
      <c r="BP68" s="2">
        <v>0</v>
      </c>
      <c r="BQ68" s="2" t="s">
        <v>9</v>
      </c>
      <c r="BR68" s="2">
        <v>0</v>
      </c>
      <c r="BS68" s="2" t="s">
        <v>9</v>
      </c>
      <c r="BT68" s="2">
        <v>0</v>
      </c>
      <c r="BU68" s="2" t="s">
        <v>9</v>
      </c>
      <c r="BV68" s="2">
        <v>0</v>
      </c>
      <c r="BW68" s="2" t="s">
        <v>9</v>
      </c>
      <c r="BX68" s="2">
        <v>0</v>
      </c>
      <c r="BY68" s="2" t="s">
        <v>9</v>
      </c>
      <c r="BZ68" s="2">
        <v>0</v>
      </c>
      <c r="CA68" s="2" t="s">
        <v>9</v>
      </c>
      <c r="CB68" s="2">
        <v>0</v>
      </c>
      <c r="CC68" s="2" t="s">
        <v>9</v>
      </c>
      <c r="CD68" s="2">
        <v>0</v>
      </c>
      <c r="CE68" s="2" t="s">
        <v>9</v>
      </c>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row>
    <row r="69" spans="2:161">
      <c r="B69" s="1" t="s">
        <v>4</v>
      </c>
      <c r="C69" s="1" t="s">
        <v>79</v>
      </c>
      <c r="D69" s="1" t="s">
        <v>6</v>
      </c>
      <c r="E69" s="1" t="s">
        <v>7</v>
      </c>
      <c r="F69" s="1" t="s">
        <v>8</v>
      </c>
      <c r="G69" s="1">
        <v>67</v>
      </c>
      <c r="H69" s="1" t="s">
        <v>9</v>
      </c>
      <c r="I69" s="1" t="s">
        <v>10</v>
      </c>
      <c r="J69" s="1">
        <v>67</v>
      </c>
      <c r="K69" s="1" t="s">
        <v>11</v>
      </c>
      <c r="L69" s="1" t="s">
        <v>9</v>
      </c>
      <c r="M69" s="1" t="s">
        <v>144</v>
      </c>
      <c r="N69" s="11" t="s">
        <v>9</v>
      </c>
      <c r="O69" s="7" t="s">
        <v>136</v>
      </c>
      <c r="P69" s="1" t="s">
        <v>9</v>
      </c>
      <c r="Q69" s="3">
        <v>8.5</v>
      </c>
      <c r="R69" s="2" t="s">
        <v>9</v>
      </c>
      <c r="S69" s="2">
        <v>0</v>
      </c>
      <c r="T69" s="2" t="s">
        <v>9</v>
      </c>
      <c r="U69" s="15">
        <v>1608</v>
      </c>
      <c r="V69" s="1" t="s">
        <v>12</v>
      </c>
      <c r="X69" s="10" t="s">
        <v>237</v>
      </c>
      <c r="Y69" s="10" t="s">
        <v>79</v>
      </c>
      <c r="Z69" s="10" t="s">
        <v>12</v>
      </c>
      <c r="AC69" s="10" t="s">
        <v>365</v>
      </c>
      <c r="AD69" s="32" t="s">
        <v>246</v>
      </c>
      <c r="AE69" s="32" t="s">
        <v>365</v>
      </c>
      <c r="AF69" s="32" t="s">
        <v>9</v>
      </c>
      <c r="AG69" s="10" t="s">
        <v>358</v>
      </c>
      <c r="AJ69" s="2">
        <v>0</v>
      </c>
      <c r="AK69" s="2" t="s">
        <v>9</v>
      </c>
      <c r="AL69" s="2">
        <v>0</v>
      </c>
      <c r="AM69" s="2" t="s">
        <v>9</v>
      </c>
      <c r="AN69" s="2">
        <v>0</v>
      </c>
      <c r="AO69" s="2" t="s">
        <v>9</v>
      </c>
      <c r="AP69" s="2">
        <v>0</v>
      </c>
      <c r="AQ69" s="2" t="s">
        <v>9</v>
      </c>
      <c r="AR69" s="2">
        <v>0</v>
      </c>
      <c r="AS69" s="2" t="s">
        <v>9</v>
      </c>
      <c r="AT69" s="2">
        <v>0</v>
      </c>
      <c r="AU69" s="2" t="s">
        <v>9</v>
      </c>
      <c r="AV69" s="2">
        <v>0</v>
      </c>
      <c r="AW69" s="2" t="s">
        <v>9</v>
      </c>
      <c r="AX69" s="2">
        <v>0</v>
      </c>
      <c r="AY69" s="2" t="s">
        <v>9</v>
      </c>
      <c r="AZ69" s="2">
        <v>0</v>
      </c>
      <c r="BA69" s="2" t="s">
        <v>9</v>
      </c>
      <c r="BB69" s="2">
        <v>0</v>
      </c>
      <c r="BC69" s="2" t="s">
        <v>9</v>
      </c>
      <c r="BD69" s="2">
        <v>0</v>
      </c>
      <c r="BE69" s="2" t="s">
        <v>9</v>
      </c>
      <c r="BF69" s="2">
        <v>0</v>
      </c>
      <c r="BG69" s="2" t="s">
        <v>9</v>
      </c>
      <c r="BH69" s="2">
        <v>0</v>
      </c>
      <c r="BI69" s="2" t="s">
        <v>9</v>
      </c>
      <c r="BJ69" s="2">
        <v>0</v>
      </c>
      <c r="BK69" s="2" t="s">
        <v>9</v>
      </c>
      <c r="BL69" s="2">
        <v>0</v>
      </c>
      <c r="BM69" s="2" t="s">
        <v>9</v>
      </c>
      <c r="BN69" s="2">
        <v>0</v>
      </c>
      <c r="BO69" s="2" t="s">
        <v>9</v>
      </c>
      <c r="BP69" s="2">
        <v>0</v>
      </c>
      <c r="BQ69" s="2" t="s">
        <v>9</v>
      </c>
      <c r="BR69" s="2">
        <v>0</v>
      </c>
      <c r="BS69" s="2" t="s">
        <v>9</v>
      </c>
      <c r="BT69" s="2">
        <v>0</v>
      </c>
      <c r="BU69" s="2" t="s">
        <v>9</v>
      </c>
      <c r="BV69" s="2">
        <v>0</v>
      </c>
      <c r="BW69" s="2" t="s">
        <v>9</v>
      </c>
      <c r="BX69" s="2">
        <v>0</v>
      </c>
      <c r="BY69" s="2" t="s">
        <v>9</v>
      </c>
      <c r="BZ69" s="2">
        <v>0</v>
      </c>
      <c r="CA69" s="2" t="s">
        <v>9</v>
      </c>
      <c r="CB69" s="2">
        <v>0</v>
      </c>
      <c r="CC69" s="2" t="s">
        <v>9</v>
      </c>
      <c r="CD69" s="2">
        <v>0</v>
      </c>
      <c r="CE69" s="2" t="s">
        <v>9</v>
      </c>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row>
    <row r="70" spans="2:161">
      <c r="B70" s="1" t="s">
        <v>4</v>
      </c>
      <c r="C70" s="1" t="s">
        <v>80</v>
      </c>
      <c r="D70" s="1" t="s">
        <v>6</v>
      </c>
      <c r="E70" s="1" t="s">
        <v>7</v>
      </c>
      <c r="F70" s="1" t="s">
        <v>8</v>
      </c>
      <c r="G70" s="1">
        <v>68</v>
      </c>
      <c r="H70" s="1" t="s">
        <v>9</v>
      </c>
      <c r="I70" s="1" t="s">
        <v>10</v>
      </c>
      <c r="J70" s="1">
        <v>68</v>
      </c>
      <c r="K70" s="1" t="s">
        <v>11</v>
      </c>
      <c r="L70" s="1" t="s">
        <v>9</v>
      </c>
      <c r="M70" s="1" t="s">
        <v>170</v>
      </c>
      <c r="N70" s="11" t="s">
        <v>9</v>
      </c>
      <c r="O70" s="7" t="s">
        <v>132</v>
      </c>
      <c r="P70" s="1" t="s">
        <v>9</v>
      </c>
      <c r="Q70" s="2">
        <v>0</v>
      </c>
      <c r="R70" s="2" t="s">
        <v>9</v>
      </c>
      <c r="S70" s="2">
        <v>0</v>
      </c>
      <c r="T70" s="2" t="s">
        <v>9</v>
      </c>
      <c r="U70" s="15">
        <v>1632</v>
      </c>
      <c r="V70" s="1" t="s">
        <v>12</v>
      </c>
      <c r="X70" s="10" t="s">
        <v>237</v>
      </c>
      <c r="Y70" s="10" t="s">
        <v>80</v>
      </c>
      <c r="Z70" s="10" t="s">
        <v>12</v>
      </c>
      <c r="AC70" s="10" t="s">
        <v>365</v>
      </c>
      <c r="AD70" s="32" t="s">
        <v>296</v>
      </c>
      <c r="AE70" s="32" t="s">
        <v>365</v>
      </c>
      <c r="AF70" s="32" t="s">
        <v>9</v>
      </c>
      <c r="AG70" s="10" t="s">
        <v>358</v>
      </c>
      <c r="AJ70" s="2">
        <v>0</v>
      </c>
      <c r="AK70" s="2" t="s">
        <v>9</v>
      </c>
      <c r="AL70" s="2">
        <v>0</v>
      </c>
      <c r="AM70" s="2" t="s">
        <v>9</v>
      </c>
      <c r="AN70" s="2">
        <v>0</v>
      </c>
      <c r="AO70" s="2" t="s">
        <v>9</v>
      </c>
      <c r="AP70" s="2">
        <v>0</v>
      </c>
      <c r="AQ70" s="2" t="s">
        <v>9</v>
      </c>
      <c r="AR70" s="2">
        <v>0</v>
      </c>
      <c r="AS70" s="2" t="s">
        <v>9</v>
      </c>
      <c r="AT70" s="2">
        <v>0</v>
      </c>
      <c r="AU70" s="2" t="s">
        <v>9</v>
      </c>
      <c r="AV70" s="2">
        <v>0</v>
      </c>
      <c r="AW70" s="2" t="s">
        <v>9</v>
      </c>
      <c r="AX70" s="2">
        <v>0</v>
      </c>
      <c r="AY70" s="2" t="s">
        <v>9</v>
      </c>
      <c r="AZ70" s="2">
        <v>0</v>
      </c>
      <c r="BA70" s="2" t="s">
        <v>9</v>
      </c>
      <c r="BB70" s="2">
        <v>0</v>
      </c>
      <c r="BC70" s="2" t="s">
        <v>9</v>
      </c>
      <c r="BD70" s="2">
        <v>0</v>
      </c>
      <c r="BE70" s="2" t="s">
        <v>9</v>
      </c>
      <c r="BF70" s="2">
        <v>0</v>
      </c>
      <c r="BG70" s="2" t="s">
        <v>9</v>
      </c>
      <c r="BH70" s="2">
        <v>0</v>
      </c>
      <c r="BI70" s="2" t="s">
        <v>9</v>
      </c>
      <c r="BJ70" s="2">
        <v>0</v>
      </c>
      <c r="BK70" s="2" t="s">
        <v>9</v>
      </c>
      <c r="BL70" s="2">
        <v>0</v>
      </c>
      <c r="BM70" s="2" t="s">
        <v>9</v>
      </c>
      <c r="BN70" s="2">
        <v>0</v>
      </c>
      <c r="BO70" s="2" t="s">
        <v>9</v>
      </c>
      <c r="BP70" s="2">
        <v>0</v>
      </c>
      <c r="BQ70" s="2" t="s">
        <v>9</v>
      </c>
      <c r="BR70" s="2">
        <v>0</v>
      </c>
      <c r="BS70" s="2" t="s">
        <v>9</v>
      </c>
      <c r="BT70" s="2">
        <v>0</v>
      </c>
      <c r="BU70" s="2" t="s">
        <v>9</v>
      </c>
      <c r="BV70" s="2">
        <v>0</v>
      </c>
      <c r="BW70" s="2" t="s">
        <v>9</v>
      </c>
      <c r="BX70" s="2">
        <v>0</v>
      </c>
      <c r="BY70" s="2" t="s">
        <v>9</v>
      </c>
      <c r="BZ70" s="2">
        <v>0</v>
      </c>
      <c r="CA70" s="2" t="s">
        <v>9</v>
      </c>
      <c r="CB70" s="2">
        <v>0</v>
      </c>
      <c r="CC70" s="2" t="s">
        <v>9</v>
      </c>
      <c r="CD70" s="2">
        <v>0</v>
      </c>
      <c r="CE70" s="2" t="s">
        <v>9</v>
      </c>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row>
    <row r="71" spans="2:161">
      <c r="B71" s="1" t="s">
        <v>4</v>
      </c>
      <c r="C71" s="1" t="s">
        <v>81</v>
      </c>
      <c r="D71" s="1" t="s">
        <v>6</v>
      </c>
      <c r="E71" s="1" t="s">
        <v>7</v>
      </c>
      <c r="F71" s="1" t="s">
        <v>8</v>
      </c>
      <c r="G71" s="1">
        <v>69</v>
      </c>
      <c r="H71" s="1" t="s">
        <v>9</v>
      </c>
      <c r="I71" s="1" t="s">
        <v>10</v>
      </c>
      <c r="J71" s="1">
        <v>69</v>
      </c>
      <c r="K71" s="1" t="s">
        <v>11</v>
      </c>
      <c r="L71" s="1" t="s">
        <v>9</v>
      </c>
      <c r="M71" s="1" t="s">
        <v>144</v>
      </c>
      <c r="N71" s="11" t="s">
        <v>9</v>
      </c>
      <c r="O71" s="7" t="s">
        <v>136</v>
      </c>
      <c r="P71" s="1" t="s">
        <v>9</v>
      </c>
      <c r="Q71" s="3">
        <v>19.899999999999999</v>
      </c>
      <c r="R71" s="2" t="s">
        <v>9</v>
      </c>
      <c r="S71" s="2">
        <v>0</v>
      </c>
      <c r="T71" s="2" t="s">
        <v>9</v>
      </c>
      <c r="U71" s="15">
        <v>1656</v>
      </c>
      <c r="V71" s="1" t="s">
        <v>12</v>
      </c>
      <c r="X71" s="10" t="s">
        <v>237</v>
      </c>
      <c r="Y71" s="10" t="s">
        <v>81</v>
      </c>
      <c r="Z71" s="10" t="s">
        <v>12</v>
      </c>
      <c r="AC71" s="10" t="s">
        <v>365</v>
      </c>
      <c r="AD71" s="32" t="s">
        <v>297</v>
      </c>
      <c r="AE71" s="32" t="s">
        <v>365</v>
      </c>
      <c r="AF71" s="32" t="s">
        <v>9</v>
      </c>
      <c r="AG71" s="10" t="s">
        <v>359</v>
      </c>
      <c r="AJ71" s="2">
        <v>0</v>
      </c>
      <c r="AK71" s="2" t="s">
        <v>9</v>
      </c>
      <c r="AL71" s="2">
        <v>0</v>
      </c>
      <c r="AM71" s="2" t="s">
        <v>9</v>
      </c>
      <c r="AN71" s="2">
        <v>0</v>
      </c>
      <c r="AO71" s="2" t="s">
        <v>9</v>
      </c>
      <c r="AP71" s="2">
        <v>0</v>
      </c>
      <c r="AQ71" s="2" t="s">
        <v>9</v>
      </c>
      <c r="AR71" s="2">
        <v>0</v>
      </c>
      <c r="AS71" s="2" t="s">
        <v>9</v>
      </c>
      <c r="AT71" s="2">
        <v>0</v>
      </c>
      <c r="AU71" s="2" t="s">
        <v>9</v>
      </c>
      <c r="AV71" s="2">
        <v>0</v>
      </c>
      <c r="AW71" s="2" t="s">
        <v>9</v>
      </c>
      <c r="AX71" s="2">
        <v>0</v>
      </c>
      <c r="AY71" s="2" t="s">
        <v>9</v>
      </c>
      <c r="AZ71" s="2">
        <v>0</v>
      </c>
      <c r="BA71" s="2" t="s">
        <v>9</v>
      </c>
      <c r="BB71" s="2">
        <v>0</v>
      </c>
      <c r="BC71" s="2" t="s">
        <v>9</v>
      </c>
      <c r="BD71" s="2">
        <v>0</v>
      </c>
      <c r="BE71" s="2" t="s">
        <v>9</v>
      </c>
      <c r="BF71" s="2">
        <v>0</v>
      </c>
      <c r="BG71" s="2" t="s">
        <v>9</v>
      </c>
      <c r="BH71" s="2">
        <v>0</v>
      </c>
      <c r="BI71" s="2" t="s">
        <v>9</v>
      </c>
      <c r="BJ71" s="2">
        <v>0</v>
      </c>
      <c r="BK71" s="2" t="s">
        <v>9</v>
      </c>
      <c r="BL71" s="2">
        <v>0</v>
      </c>
      <c r="BM71" s="2" t="s">
        <v>9</v>
      </c>
      <c r="BN71" s="2">
        <v>0</v>
      </c>
      <c r="BO71" s="2" t="s">
        <v>9</v>
      </c>
      <c r="BP71" s="2">
        <v>0</v>
      </c>
      <c r="BQ71" s="2" t="s">
        <v>9</v>
      </c>
      <c r="BR71" s="2">
        <v>0</v>
      </c>
      <c r="BS71" s="2" t="s">
        <v>9</v>
      </c>
      <c r="BT71" s="2">
        <v>0</v>
      </c>
      <c r="BU71" s="2" t="s">
        <v>9</v>
      </c>
      <c r="BV71" s="2">
        <v>0</v>
      </c>
      <c r="BW71" s="2" t="s">
        <v>9</v>
      </c>
      <c r="BX71" s="2">
        <v>0</v>
      </c>
      <c r="BY71" s="2" t="s">
        <v>9</v>
      </c>
      <c r="BZ71" s="2">
        <v>0</v>
      </c>
      <c r="CA71" s="2" t="s">
        <v>9</v>
      </c>
      <c r="CB71" s="2">
        <v>0</v>
      </c>
      <c r="CC71" s="2" t="s">
        <v>9</v>
      </c>
      <c r="CD71" s="2">
        <v>0</v>
      </c>
      <c r="CE71" s="2" t="s">
        <v>9</v>
      </c>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row>
    <row r="72" spans="2:161">
      <c r="B72" s="1" t="s">
        <v>4</v>
      </c>
      <c r="C72" s="1" t="s">
        <v>82</v>
      </c>
      <c r="D72" s="1" t="s">
        <v>6</v>
      </c>
      <c r="E72" s="1" t="s">
        <v>7</v>
      </c>
      <c r="F72" s="1" t="s">
        <v>8</v>
      </c>
      <c r="G72" s="1">
        <v>70</v>
      </c>
      <c r="H72" s="1" t="s">
        <v>9</v>
      </c>
      <c r="I72" s="1" t="s">
        <v>10</v>
      </c>
      <c r="J72" s="1">
        <v>70</v>
      </c>
      <c r="K72" s="1" t="s">
        <v>11</v>
      </c>
      <c r="L72" s="1" t="s">
        <v>9</v>
      </c>
      <c r="M72" s="1" t="s">
        <v>148</v>
      </c>
      <c r="N72" s="11" t="s">
        <v>9</v>
      </c>
      <c r="O72" s="7" t="s">
        <v>136</v>
      </c>
      <c r="P72" s="1" t="s">
        <v>9</v>
      </c>
      <c r="Q72" s="3">
        <v>19.899999999999999</v>
      </c>
      <c r="R72" s="2" t="s">
        <v>9</v>
      </c>
      <c r="S72" s="2">
        <v>0</v>
      </c>
      <c r="T72" s="2" t="s">
        <v>9</v>
      </c>
      <c r="U72" s="15">
        <v>1680</v>
      </c>
      <c r="V72" s="1" t="s">
        <v>12</v>
      </c>
      <c r="X72" s="10" t="s">
        <v>237</v>
      </c>
      <c r="Y72" s="10" t="s">
        <v>82</v>
      </c>
      <c r="Z72" s="10" t="s">
        <v>12</v>
      </c>
      <c r="AC72" s="10" t="s">
        <v>365</v>
      </c>
      <c r="AD72" s="32" t="s">
        <v>334</v>
      </c>
      <c r="AE72" s="32" t="s">
        <v>365</v>
      </c>
      <c r="AF72" s="32" t="s">
        <v>9</v>
      </c>
      <c r="AG72" s="10" t="s">
        <v>360</v>
      </c>
      <c r="AJ72" s="2">
        <v>0</v>
      </c>
      <c r="AK72" s="2" t="s">
        <v>9</v>
      </c>
      <c r="AL72" s="2">
        <v>0</v>
      </c>
      <c r="AM72" s="2" t="s">
        <v>9</v>
      </c>
      <c r="AN72" s="2">
        <v>0</v>
      </c>
      <c r="AO72" s="2" t="s">
        <v>9</v>
      </c>
      <c r="AP72" s="2">
        <v>0</v>
      </c>
      <c r="AQ72" s="2" t="s">
        <v>9</v>
      </c>
      <c r="AR72" s="2">
        <v>0</v>
      </c>
      <c r="AS72" s="2" t="s">
        <v>9</v>
      </c>
      <c r="AT72" s="2">
        <v>0</v>
      </c>
      <c r="AU72" s="2" t="s">
        <v>9</v>
      </c>
      <c r="AV72" s="2">
        <v>0</v>
      </c>
      <c r="AW72" s="2" t="s">
        <v>9</v>
      </c>
      <c r="AX72" s="2">
        <v>0</v>
      </c>
      <c r="AY72" s="2" t="s">
        <v>9</v>
      </c>
      <c r="AZ72" s="2">
        <v>0</v>
      </c>
      <c r="BA72" s="2" t="s">
        <v>9</v>
      </c>
      <c r="BB72" s="2">
        <v>0</v>
      </c>
      <c r="BC72" s="2" t="s">
        <v>9</v>
      </c>
      <c r="BD72" s="2">
        <v>0</v>
      </c>
      <c r="BE72" s="2" t="s">
        <v>9</v>
      </c>
      <c r="BF72" s="2">
        <v>0</v>
      </c>
      <c r="BG72" s="2" t="s">
        <v>9</v>
      </c>
      <c r="BH72" s="2">
        <v>0</v>
      </c>
      <c r="BI72" s="2" t="s">
        <v>9</v>
      </c>
      <c r="BJ72" s="2">
        <v>0</v>
      </c>
      <c r="BK72" s="2" t="s">
        <v>9</v>
      </c>
      <c r="BL72" s="2">
        <v>0</v>
      </c>
      <c r="BM72" s="2" t="s">
        <v>9</v>
      </c>
      <c r="BN72" s="2">
        <v>0</v>
      </c>
      <c r="BO72" s="2" t="s">
        <v>9</v>
      </c>
      <c r="BP72" s="2">
        <v>0</v>
      </c>
      <c r="BQ72" s="2" t="s">
        <v>9</v>
      </c>
      <c r="BR72" s="2">
        <v>0</v>
      </c>
      <c r="BS72" s="2" t="s">
        <v>9</v>
      </c>
      <c r="BT72" s="2">
        <v>0</v>
      </c>
      <c r="BU72" s="2" t="s">
        <v>9</v>
      </c>
      <c r="BV72" s="2">
        <v>0</v>
      </c>
      <c r="BW72" s="2" t="s">
        <v>9</v>
      </c>
      <c r="BX72" s="2">
        <v>0</v>
      </c>
      <c r="BY72" s="2" t="s">
        <v>9</v>
      </c>
      <c r="BZ72" s="2">
        <v>0</v>
      </c>
      <c r="CA72" s="2" t="s">
        <v>9</v>
      </c>
      <c r="CB72" s="2">
        <v>0</v>
      </c>
      <c r="CC72" s="2" t="s">
        <v>9</v>
      </c>
      <c r="CD72" s="2">
        <v>0</v>
      </c>
      <c r="CE72" s="2" t="s">
        <v>9</v>
      </c>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row>
    <row r="73" spans="2:161">
      <c r="B73" s="1" t="s">
        <v>4</v>
      </c>
      <c r="C73" s="1" t="s">
        <v>83</v>
      </c>
      <c r="D73" s="1" t="s">
        <v>6</v>
      </c>
      <c r="E73" s="1" t="s">
        <v>7</v>
      </c>
      <c r="F73" s="1" t="s">
        <v>8</v>
      </c>
      <c r="G73" s="1">
        <v>71</v>
      </c>
      <c r="H73" s="1" t="s">
        <v>9</v>
      </c>
      <c r="I73" s="1" t="s">
        <v>10</v>
      </c>
      <c r="J73" s="1">
        <v>71</v>
      </c>
      <c r="K73" s="1" t="s">
        <v>11</v>
      </c>
      <c r="L73" s="1" t="s">
        <v>9</v>
      </c>
      <c r="M73" s="1" t="s">
        <v>146</v>
      </c>
      <c r="N73" s="11" t="s">
        <v>9</v>
      </c>
      <c r="O73" s="7" t="s">
        <v>133</v>
      </c>
      <c r="P73" s="1" t="s">
        <v>9</v>
      </c>
      <c r="Q73" s="2">
        <v>600</v>
      </c>
      <c r="R73" s="2" t="s">
        <v>9</v>
      </c>
      <c r="S73" s="2">
        <v>74</v>
      </c>
      <c r="T73" s="2" t="s">
        <v>9</v>
      </c>
      <c r="U73" s="15">
        <v>1704</v>
      </c>
      <c r="V73" s="1" t="s">
        <v>12</v>
      </c>
      <c r="X73" s="10" t="s">
        <v>237</v>
      </c>
      <c r="Y73" s="10" t="s">
        <v>83</v>
      </c>
      <c r="Z73" s="10" t="s">
        <v>12</v>
      </c>
      <c r="AC73" s="10" t="s">
        <v>365</v>
      </c>
      <c r="AD73" s="32" t="s">
        <v>338</v>
      </c>
      <c r="AE73" s="32" t="s">
        <v>365</v>
      </c>
      <c r="AF73" s="32" t="s">
        <v>9</v>
      </c>
      <c r="AG73" s="10" t="s">
        <v>360</v>
      </c>
      <c r="AJ73" s="2">
        <v>74</v>
      </c>
      <c r="AK73" s="2" t="s">
        <v>9</v>
      </c>
      <c r="AL73" s="2">
        <v>74</v>
      </c>
      <c r="AM73" s="2" t="s">
        <v>9</v>
      </c>
      <c r="AN73" s="2">
        <v>74</v>
      </c>
      <c r="AO73" s="2" t="s">
        <v>9</v>
      </c>
      <c r="AP73" s="2">
        <v>74</v>
      </c>
      <c r="AQ73" s="2" t="s">
        <v>9</v>
      </c>
      <c r="AR73" s="2">
        <v>74</v>
      </c>
      <c r="AS73" s="2" t="s">
        <v>9</v>
      </c>
      <c r="AT73" s="2">
        <v>74</v>
      </c>
      <c r="AU73" s="2" t="s">
        <v>9</v>
      </c>
      <c r="AV73" s="2">
        <v>74</v>
      </c>
      <c r="AW73" s="2" t="s">
        <v>9</v>
      </c>
      <c r="AX73" s="2">
        <v>74</v>
      </c>
      <c r="AY73" s="2" t="s">
        <v>9</v>
      </c>
      <c r="AZ73" s="2">
        <v>74</v>
      </c>
      <c r="BA73" s="2" t="s">
        <v>9</v>
      </c>
      <c r="BB73" s="2">
        <v>74</v>
      </c>
      <c r="BC73" s="2" t="s">
        <v>9</v>
      </c>
      <c r="BD73" s="2">
        <v>74</v>
      </c>
      <c r="BE73" s="2" t="s">
        <v>9</v>
      </c>
      <c r="BF73" s="2">
        <v>74</v>
      </c>
      <c r="BG73" s="2" t="s">
        <v>9</v>
      </c>
      <c r="BH73" s="2">
        <v>74</v>
      </c>
      <c r="BI73" s="2" t="s">
        <v>9</v>
      </c>
      <c r="BJ73" s="2">
        <v>74</v>
      </c>
      <c r="BK73" s="2" t="s">
        <v>9</v>
      </c>
      <c r="BL73" s="2">
        <v>74</v>
      </c>
      <c r="BM73" s="2" t="s">
        <v>9</v>
      </c>
      <c r="BN73" s="2">
        <v>74</v>
      </c>
      <c r="BO73" s="2" t="s">
        <v>9</v>
      </c>
      <c r="BP73" s="2">
        <v>74</v>
      </c>
      <c r="BQ73" s="2" t="s">
        <v>9</v>
      </c>
      <c r="BR73" s="2">
        <v>74</v>
      </c>
      <c r="BS73" s="2" t="s">
        <v>9</v>
      </c>
      <c r="BT73" s="2">
        <v>74</v>
      </c>
      <c r="BU73" s="2" t="s">
        <v>9</v>
      </c>
      <c r="BV73" s="2">
        <v>74</v>
      </c>
      <c r="BW73" s="2" t="s">
        <v>9</v>
      </c>
      <c r="BX73" s="2">
        <v>74</v>
      </c>
      <c r="BY73" s="2" t="s">
        <v>9</v>
      </c>
      <c r="BZ73" s="2">
        <v>74</v>
      </c>
      <c r="CA73" s="2" t="s">
        <v>9</v>
      </c>
      <c r="CB73" s="2">
        <v>74</v>
      </c>
      <c r="CC73" s="2" t="s">
        <v>9</v>
      </c>
      <c r="CD73" s="2">
        <v>74</v>
      </c>
      <c r="CE73" s="2" t="s">
        <v>9</v>
      </c>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row>
    <row r="74" spans="2:161">
      <c r="B74" s="1" t="s">
        <v>4</v>
      </c>
      <c r="C74" s="1" t="s">
        <v>84</v>
      </c>
      <c r="D74" s="1" t="s">
        <v>6</v>
      </c>
      <c r="E74" s="1" t="s">
        <v>7</v>
      </c>
      <c r="F74" s="1" t="s">
        <v>8</v>
      </c>
      <c r="G74" s="1">
        <v>72</v>
      </c>
      <c r="H74" s="1" t="s">
        <v>9</v>
      </c>
      <c r="I74" s="1" t="s">
        <v>10</v>
      </c>
      <c r="J74" s="1">
        <v>72</v>
      </c>
      <c r="K74" s="1" t="s">
        <v>11</v>
      </c>
      <c r="L74" s="1" t="s">
        <v>9</v>
      </c>
      <c r="M74" s="1" t="s">
        <v>171</v>
      </c>
      <c r="N74" s="11" t="s">
        <v>9</v>
      </c>
      <c r="O74" s="7" t="s">
        <v>132</v>
      </c>
      <c r="P74" s="1" t="s">
        <v>9</v>
      </c>
      <c r="Q74" s="2">
        <v>31</v>
      </c>
      <c r="R74" s="2" t="s">
        <v>9</v>
      </c>
      <c r="S74" s="2">
        <v>0</v>
      </c>
      <c r="T74" s="2" t="s">
        <v>9</v>
      </c>
      <c r="U74" s="15">
        <v>1728</v>
      </c>
      <c r="V74" s="1" t="s">
        <v>12</v>
      </c>
      <c r="X74" s="10" t="s">
        <v>237</v>
      </c>
      <c r="Y74" s="10" t="s">
        <v>84</v>
      </c>
      <c r="Z74" s="10" t="s">
        <v>12</v>
      </c>
      <c r="AC74" s="10" t="s">
        <v>365</v>
      </c>
      <c r="AD74" s="32" t="s">
        <v>288</v>
      </c>
      <c r="AE74" s="32" t="s">
        <v>365</v>
      </c>
      <c r="AF74" s="32" t="s">
        <v>9</v>
      </c>
      <c r="AG74" s="10" t="s">
        <v>361</v>
      </c>
      <c r="AJ74" s="2">
        <v>0</v>
      </c>
      <c r="AK74" s="2" t="s">
        <v>9</v>
      </c>
      <c r="AL74" s="2">
        <v>0</v>
      </c>
      <c r="AM74" s="2" t="s">
        <v>9</v>
      </c>
      <c r="AN74" s="2">
        <v>0</v>
      </c>
      <c r="AO74" s="2" t="s">
        <v>9</v>
      </c>
      <c r="AP74" s="2">
        <v>0</v>
      </c>
      <c r="AQ74" s="2" t="s">
        <v>9</v>
      </c>
      <c r="AR74" s="2">
        <v>0</v>
      </c>
      <c r="AS74" s="2" t="s">
        <v>9</v>
      </c>
      <c r="AT74" s="2">
        <v>0</v>
      </c>
      <c r="AU74" s="2" t="s">
        <v>9</v>
      </c>
      <c r="AV74" s="2">
        <v>0</v>
      </c>
      <c r="AW74" s="2" t="s">
        <v>9</v>
      </c>
      <c r="AX74" s="2">
        <v>0</v>
      </c>
      <c r="AY74" s="2" t="s">
        <v>9</v>
      </c>
      <c r="AZ74" s="2">
        <v>0</v>
      </c>
      <c r="BA74" s="2" t="s">
        <v>9</v>
      </c>
      <c r="BB74" s="2">
        <v>0</v>
      </c>
      <c r="BC74" s="2" t="s">
        <v>9</v>
      </c>
      <c r="BD74" s="2">
        <v>0</v>
      </c>
      <c r="BE74" s="2" t="s">
        <v>9</v>
      </c>
      <c r="BF74" s="2">
        <v>0</v>
      </c>
      <c r="BG74" s="2" t="s">
        <v>9</v>
      </c>
      <c r="BH74" s="2">
        <v>0</v>
      </c>
      <c r="BI74" s="2" t="s">
        <v>9</v>
      </c>
      <c r="BJ74" s="2">
        <v>0</v>
      </c>
      <c r="BK74" s="2" t="s">
        <v>9</v>
      </c>
      <c r="BL74" s="2">
        <v>0</v>
      </c>
      <c r="BM74" s="2" t="s">
        <v>9</v>
      </c>
      <c r="BN74" s="2">
        <v>0</v>
      </c>
      <c r="BO74" s="2" t="s">
        <v>9</v>
      </c>
      <c r="BP74" s="2">
        <v>0</v>
      </c>
      <c r="BQ74" s="2" t="s">
        <v>9</v>
      </c>
      <c r="BR74" s="2">
        <v>0</v>
      </c>
      <c r="BS74" s="2" t="s">
        <v>9</v>
      </c>
      <c r="BT74" s="2">
        <v>0</v>
      </c>
      <c r="BU74" s="2" t="s">
        <v>9</v>
      </c>
      <c r="BV74" s="2">
        <v>0</v>
      </c>
      <c r="BW74" s="2" t="s">
        <v>9</v>
      </c>
      <c r="BX74" s="2">
        <v>0</v>
      </c>
      <c r="BY74" s="2" t="s">
        <v>9</v>
      </c>
      <c r="BZ74" s="2">
        <v>0</v>
      </c>
      <c r="CA74" s="2" t="s">
        <v>9</v>
      </c>
      <c r="CB74" s="2">
        <v>0</v>
      </c>
      <c r="CC74" s="2" t="s">
        <v>9</v>
      </c>
      <c r="CD74" s="2">
        <v>0</v>
      </c>
      <c r="CE74" s="2" t="s">
        <v>9</v>
      </c>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row>
    <row r="75" spans="2:161">
      <c r="B75" s="1" t="s">
        <v>4</v>
      </c>
      <c r="C75" s="1" t="s">
        <v>85</v>
      </c>
      <c r="D75" s="1" t="s">
        <v>6</v>
      </c>
      <c r="E75" s="1" t="s">
        <v>7</v>
      </c>
      <c r="F75" s="1" t="s">
        <v>8</v>
      </c>
      <c r="G75" s="1">
        <v>73</v>
      </c>
      <c r="H75" s="1" t="s">
        <v>9</v>
      </c>
      <c r="I75" s="1" t="s">
        <v>10</v>
      </c>
      <c r="J75" s="1">
        <v>73</v>
      </c>
      <c r="K75" s="1" t="s">
        <v>11</v>
      </c>
      <c r="L75" s="1" t="s">
        <v>9</v>
      </c>
      <c r="M75" s="1" t="s">
        <v>171</v>
      </c>
      <c r="N75" s="11" t="s">
        <v>9</v>
      </c>
      <c r="O75" s="7" t="s">
        <v>132</v>
      </c>
      <c r="P75" s="1" t="s">
        <v>9</v>
      </c>
      <c r="Q75" s="2">
        <v>70</v>
      </c>
      <c r="R75" s="2" t="s">
        <v>9</v>
      </c>
      <c r="S75" s="2">
        <v>0</v>
      </c>
      <c r="T75" s="2" t="s">
        <v>9</v>
      </c>
      <c r="U75" s="15">
        <v>1752</v>
      </c>
      <c r="V75" s="1" t="s">
        <v>12</v>
      </c>
      <c r="X75" s="10" t="s">
        <v>237</v>
      </c>
      <c r="Y75" s="10" t="s">
        <v>85</v>
      </c>
      <c r="Z75" s="10" t="s">
        <v>12</v>
      </c>
      <c r="AC75" s="10" t="s">
        <v>365</v>
      </c>
      <c r="AD75" s="32" t="s">
        <v>294</v>
      </c>
      <c r="AE75" s="32" t="s">
        <v>365</v>
      </c>
      <c r="AF75" s="32" t="s">
        <v>9</v>
      </c>
      <c r="AG75" s="10" t="s">
        <v>361</v>
      </c>
      <c r="AJ75" s="2">
        <v>0</v>
      </c>
      <c r="AK75" s="2" t="s">
        <v>9</v>
      </c>
      <c r="AL75" s="2">
        <v>0</v>
      </c>
      <c r="AM75" s="2" t="s">
        <v>9</v>
      </c>
      <c r="AN75" s="2">
        <v>0</v>
      </c>
      <c r="AO75" s="2" t="s">
        <v>9</v>
      </c>
      <c r="AP75" s="2">
        <v>0</v>
      </c>
      <c r="AQ75" s="2" t="s">
        <v>9</v>
      </c>
      <c r="AR75" s="2">
        <v>0</v>
      </c>
      <c r="AS75" s="2" t="s">
        <v>9</v>
      </c>
      <c r="AT75" s="2">
        <v>0</v>
      </c>
      <c r="AU75" s="2" t="s">
        <v>9</v>
      </c>
      <c r="AV75" s="2">
        <v>0</v>
      </c>
      <c r="AW75" s="2" t="s">
        <v>9</v>
      </c>
      <c r="AX75" s="2">
        <v>0</v>
      </c>
      <c r="AY75" s="2" t="s">
        <v>9</v>
      </c>
      <c r="AZ75" s="2">
        <v>0</v>
      </c>
      <c r="BA75" s="2" t="s">
        <v>9</v>
      </c>
      <c r="BB75" s="2">
        <v>0</v>
      </c>
      <c r="BC75" s="2" t="s">
        <v>9</v>
      </c>
      <c r="BD75" s="2">
        <v>0</v>
      </c>
      <c r="BE75" s="2" t="s">
        <v>9</v>
      </c>
      <c r="BF75" s="2">
        <v>0</v>
      </c>
      <c r="BG75" s="2" t="s">
        <v>9</v>
      </c>
      <c r="BH75" s="2">
        <v>0</v>
      </c>
      <c r="BI75" s="2" t="s">
        <v>9</v>
      </c>
      <c r="BJ75" s="2">
        <v>0</v>
      </c>
      <c r="BK75" s="2" t="s">
        <v>9</v>
      </c>
      <c r="BL75" s="2">
        <v>0</v>
      </c>
      <c r="BM75" s="2" t="s">
        <v>9</v>
      </c>
      <c r="BN75" s="2">
        <v>0</v>
      </c>
      <c r="BO75" s="2" t="s">
        <v>9</v>
      </c>
      <c r="BP75" s="2">
        <v>0</v>
      </c>
      <c r="BQ75" s="2" t="s">
        <v>9</v>
      </c>
      <c r="BR75" s="2">
        <v>0</v>
      </c>
      <c r="BS75" s="2" t="s">
        <v>9</v>
      </c>
      <c r="BT75" s="2">
        <v>0</v>
      </c>
      <c r="BU75" s="2" t="s">
        <v>9</v>
      </c>
      <c r="BV75" s="2">
        <v>0</v>
      </c>
      <c r="BW75" s="2" t="s">
        <v>9</v>
      </c>
      <c r="BX75" s="2">
        <v>0</v>
      </c>
      <c r="BY75" s="2" t="s">
        <v>9</v>
      </c>
      <c r="BZ75" s="2">
        <v>0</v>
      </c>
      <c r="CA75" s="2" t="s">
        <v>9</v>
      </c>
      <c r="CB75" s="2">
        <v>0</v>
      </c>
      <c r="CC75" s="2" t="s">
        <v>9</v>
      </c>
      <c r="CD75" s="2">
        <v>0</v>
      </c>
      <c r="CE75" s="2" t="s">
        <v>9</v>
      </c>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row>
    <row r="76" spans="2:161">
      <c r="B76" s="1" t="s">
        <v>4</v>
      </c>
      <c r="C76" s="1" t="s">
        <v>86</v>
      </c>
      <c r="D76" s="1" t="s">
        <v>6</v>
      </c>
      <c r="E76" s="1" t="s">
        <v>7</v>
      </c>
      <c r="F76" s="1" t="s">
        <v>8</v>
      </c>
      <c r="G76" s="1">
        <v>74</v>
      </c>
      <c r="H76" s="1" t="s">
        <v>9</v>
      </c>
      <c r="I76" s="1" t="s">
        <v>10</v>
      </c>
      <c r="J76" s="1">
        <v>74</v>
      </c>
      <c r="K76" s="1" t="s">
        <v>11</v>
      </c>
      <c r="L76" s="1" t="s">
        <v>9</v>
      </c>
      <c r="M76" s="1" t="s">
        <v>171</v>
      </c>
      <c r="N76" s="11" t="s">
        <v>9</v>
      </c>
      <c r="O76" s="7" t="s">
        <v>132</v>
      </c>
      <c r="P76" s="1" t="s">
        <v>9</v>
      </c>
      <c r="Q76" s="2">
        <v>70</v>
      </c>
      <c r="R76" s="2" t="s">
        <v>9</v>
      </c>
      <c r="S76" s="2">
        <v>0</v>
      </c>
      <c r="T76" s="2" t="s">
        <v>9</v>
      </c>
      <c r="U76" s="15">
        <v>1776</v>
      </c>
      <c r="V76" s="1" t="s">
        <v>12</v>
      </c>
      <c r="X76" s="10" t="s">
        <v>237</v>
      </c>
      <c r="Y76" s="10" t="s">
        <v>86</v>
      </c>
      <c r="Z76" s="10" t="s">
        <v>12</v>
      </c>
      <c r="AC76" s="10" t="s">
        <v>365</v>
      </c>
      <c r="AD76" s="32" t="s">
        <v>299</v>
      </c>
      <c r="AE76" s="32" t="s">
        <v>365</v>
      </c>
      <c r="AF76" s="32" t="s">
        <v>9</v>
      </c>
      <c r="AG76" s="10" t="s">
        <v>361</v>
      </c>
      <c r="AJ76" s="2">
        <v>0</v>
      </c>
      <c r="AK76" s="2" t="s">
        <v>9</v>
      </c>
      <c r="AL76" s="2">
        <v>0</v>
      </c>
      <c r="AM76" s="2" t="s">
        <v>9</v>
      </c>
      <c r="AN76" s="2">
        <v>0</v>
      </c>
      <c r="AO76" s="2" t="s">
        <v>9</v>
      </c>
      <c r="AP76" s="2">
        <v>0</v>
      </c>
      <c r="AQ76" s="2" t="s">
        <v>9</v>
      </c>
      <c r="AR76" s="2">
        <v>0</v>
      </c>
      <c r="AS76" s="2" t="s">
        <v>9</v>
      </c>
      <c r="AT76" s="2">
        <v>0</v>
      </c>
      <c r="AU76" s="2" t="s">
        <v>9</v>
      </c>
      <c r="AV76" s="2">
        <v>0</v>
      </c>
      <c r="AW76" s="2" t="s">
        <v>9</v>
      </c>
      <c r="AX76" s="2">
        <v>0</v>
      </c>
      <c r="AY76" s="2" t="s">
        <v>9</v>
      </c>
      <c r="AZ76" s="2">
        <v>0</v>
      </c>
      <c r="BA76" s="2" t="s">
        <v>9</v>
      </c>
      <c r="BB76" s="2">
        <v>0</v>
      </c>
      <c r="BC76" s="2" t="s">
        <v>9</v>
      </c>
      <c r="BD76" s="2">
        <v>0</v>
      </c>
      <c r="BE76" s="2" t="s">
        <v>9</v>
      </c>
      <c r="BF76" s="2">
        <v>0</v>
      </c>
      <c r="BG76" s="2" t="s">
        <v>9</v>
      </c>
      <c r="BH76" s="2">
        <v>0</v>
      </c>
      <c r="BI76" s="2" t="s">
        <v>9</v>
      </c>
      <c r="BJ76" s="2">
        <v>0</v>
      </c>
      <c r="BK76" s="2" t="s">
        <v>9</v>
      </c>
      <c r="BL76" s="2">
        <v>0</v>
      </c>
      <c r="BM76" s="2" t="s">
        <v>9</v>
      </c>
      <c r="BN76" s="2">
        <v>0</v>
      </c>
      <c r="BO76" s="2" t="s">
        <v>9</v>
      </c>
      <c r="BP76" s="2">
        <v>0</v>
      </c>
      <c r="BQ76" s="2" t="s">
        <v>9</v>
      </c>
      <c r="BR76" s="2">
        <v>0</v>
      </c>
      <c r="BS76" s="2" t="s">
        <v>9</v>
      </c>
      <c r="BT76" s="2">
        <v>0</v>
      </c>
      <c r="BU76" s="2" t="s">
        <v>9</v>
      </c>
      <c r="BV76" s="2">
        <v>0</v>
      </c>
      <c r="BW76" s="2" t="s">
        <v>9</v>
      </c>
      <c r="BX76" s="2">
        <v>0</v>
      </c>
      <c r="BY76" s="2" t="s">
        <v>9</v>
      </c>
      <c r="BZ76" s="2">
        <v>0</v>
      </c>
      <c r="CA76" s="2" t="s">
        <v>9</v>
      </c>
      <c r="CB76" s="2">
        <v>0</v>
      </c>
      <c r="CC76" s="2" t="s">
        <v>9</v>
      </c>
      <c r="CD76" s="2">
        <v>0</v>
      </c>
      <c r="CE76" s="2" t="s">
        <v>9</v>
      </c>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row>
    <row r="77" spans="2:161">
      <c r="B77" s="1" t="s">
        <v>4</v>
      </c>
      <c r="C77" s="1" t="s">
        <v>87</v>
      </c>
      <c r="D77" s="1" t="s">
        <v>6</v>
      </c>
      <c r="E77" s="1" t="s">
        <v>7</v>
      </c>
      <c r="F77" s="1" t="s">
        <v>8</v>
      </c>
      <c r="G77" s="1">
        <v>75</v>
      </c>
      <c r="H77" s="1" t="s">
        <v>9</v>
      </c>
      <c r="I77" s="1" t="s">
        <v>10</v>
      </c>
      <c r="J77" s="1">
        <v>75</v>
      </c>
      <c r="K77" s="1" t="s">
        <v>11</v>
      </c>
      <c r="L77" s="1" t="s">
        <v>9</v>
      </c>
      <c r="M77" s="1" t="s">
        <v>171</v>
      </c>
      <c r="N77" s="11" t="s">
        <v>9</v>
      </c>
      <c r="O77" s="7" t="s">
        <v>132</v>
      </c>
      <c r="P77" s="1" t="s">
        <v>9</v>
      </c>
      <c r="Q77" s="2">
        <v>150</v>
      </c>
      <c r="R77" s="2" t="s">
        <v>9</v>
      </c>
      <c r="S77" s="2">
        <v>0</v>
      </c>
      <c r="T77" s="2" t="s">
        <v>9</v>
      </c>
      <c r="U77" s="15">
        <v>1800</v>
      </c>
      <c r="V77" s="1" t="s">
        <v>12</v>
      </c>
      <c r="X77" s="10" t="s">
        <v>237</v>
      </c>
      <c r="Y77" s="10" t="s">
        <v>87</v>
      </c>
      <c r="Z77" s="10" t="s">
        <v>12</v>
      </c>
      <c r="AC77" s="10" t="s">
        <v>365</v>
      </c>
      <c r="AD77" s="32" t="s">
        <v>300</v>
      </c>
      <c r="AE77" s="32" t="s">
        <v>365</v>
      </c>
      <c r="AF77" s="32" t="s">
        <v>9</v>
      </c>
      <c r="AG77" s="10" t="s">
        <v>361</v>
      </c>
      <c r="AJ77" s="2">
        <v>0</v>
      </c>
      <c r="AK77" s="2" t="s">
        <v>9</v>
      </c>
      <c r="AL77" s="2">
        <v>0</v>
      </c>
      <c r="AM77" s="2" t="s">
        <v>9</v>
      </c>
      <c r="AN77" s="2">
        <v>0</v>
      </c>
      <c r="AO77" s="2" t="s">
        <v>9</v>
      </c>
      <c r="AP77" s="2">
        <v>0</v>
      </c>
      <c r="AQ77" s="2" t="s">
        <v>9</v>
      </c>
      <c r="AR77" s="2">
        <v>0</v>
      </c>
      <c r="AS77" s="2" t="s">
        <v>9</v>
      </c>
      <c r="AT77" s="2">
        <v>0</v>
      </c>
      <c r="AU77" s="2" t="s">
        <v>9</v>
      </c>
      <c r="AV77" s="2">
        <v>0</v>
      </c>
      <c r="AW77" s="2" t="s">
        <v>9</v>
      </c>
      <c r="AX77" s="2">
        <v>0</v>
      </c>
      <c r="AY77" s="2" t="s">
        <v>9</v>
      </c>
      <c r="AZ77" s="2">
        <v>0</v>
      </c>
      <c r="BA77" s="2" t="s">
        <v>9</v>
      </c>
      <c r="BB77" s="2">
        <v>0</v>
      </c>
      <c r="BC77" s="2" t="s">
        <v>9</v>
      </c>
      <c r="BD77" s="2">
        <v>0</v>
      </c>
      <c r="BE77" s="2" t="s">
        <v>9</v>
      </c>
      <c r="BF77" s="2">
        <v>0</v>
      </c>
      <c r="BG77" s="2" t="s">
        <v>9</v>
      </c>
      <c r="BH77" s="2">
        <v>0</v>
      </c>
      <c r="BI77" s="2" t="s">
        <v>9</v>
      </c>
      <c r="BJ77" s="2">
        <v>0</v>
      </c>
      <c r="BK77" s="2" t="s">
        <v>9</v>
      </c>
      <c r="BL77" s="2">
        <v>0</v>
      </c>
      <c r="BM77" s="2" t="s">
        <v>9</v>
      </c>
      <c r="BN77" s="2">
        <v>0</v>
      </c>
      <c r="BO77" s="2" t="s">
        <v>9</v>
      </c>
      <c r="BP77" s="2">
        <v>0</v>
      </c>
      <c r="BQ77" s="2" t="s">
        <v>9</v>
      </c>
      <c r="BR77" s="2">
        <v>0</v>
      </c>
      <c r="BS77" s="2" t="s">
        <v>9</v>
      </c>
      <c r="BT77" s="2">
        <v>0</v>
      </c>
      <c r="BU77" s="2" t="s">
        <v>9</v>
      </c>
      <c r="BV77" s="2">
        <v>0</v>
      </c>
      <c r="BW77" s="2" t="s">
        <v>9</v>
      </c>
      <c r="BX77" s="2">
        <v>0</v>
      </c>
      <c r="BY77" s="2" t="s">
        <v>9</v>
      </c>
      <c r="BZ77" s="2">
        <v>0</v>
      </c>
      <c r="CA77" s="2" t="s">
        <v>9</v>
      </c>
      <c r="CB77" s="2">
        <v>0</v>
      </c>
      <c r="CC77" s="2" t="s">
        <v>9</v>
      </c>
      <c r="CD77" s="2">
        <v>0</v>
      </c>
      <c r="CE77" s="2" t="s">
        <v>9</v>
      </c>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row>
    <row r="78" spans="2:161">
      <c r="B78" s="1" t="s">
        <v>4</v>
      </c>
      <c r="C78" s="1" t="s">
        <v>88</v>
      </c>
      <c r="D78" s="1" t="s">
        <v>6</v>
      </c>
      <c r="E78" s="1" t="s">
        <v>7</v>
      </c>
      <c r="F78" s="1" t="s">
        <v>8</v>
      </c>
      <c r="G78" s="1">
        <v>76</v>
      </c>
      <c r="H78" s="1" t="s">
        <v>9</v>
      </c>
      <c r="I78" s="1" t="s">
        <v>10</v>
      </c>
      <c r="J78" s="1">
        <v>76</v>
      </c>
      <c r="K78" s="1" t="s">
        <v>11</v>
      </c>
      <c r="L78" s="1" t="s">
        <v>9</v>
      </c>
      <c r="M78" s="1" t="s">
        <v>149</v>
      </c>
      <c r="N78" s="11" t="s">
        <v>9</v>
      </c>
      <c r="O78" s="7" t="s">
        <v>132</v>
      </c>
      <c r="P78" s="1" t="s">
        <v>9</v>
      </c>
      <c r="Q78" s="3">
        <v>13.61</v>
      </c>
      <c r="R78" s="2" t="s">
        <v>9</v>
      </c>
      <c r="S78" s="2">
        <v>0</v>
      </c>
      <c r="T78" s="2" t="s">
        <v>9</v>
      </c>
      <c r="U78" s="15">
        <v>1824</v>
      </c>
      <c r="V78" s="1" t="s">
        <v>12</v>
      </c>
      <c r="X78" s="10" t="s">
        <v>237</v>
      </c>
      <c r="Y78" s="10" t="s">
        <v>88</v>
      </c>
      <c r="Z78" s="10" t="s">
        <v>12</v>
      </c>
      <c r="AC78" s="10" t="s">
        <v>365</v>
      </c>
      <c r="AD78" s="32" t="s">
        <v>302</v>
      </c>
      <c r="AE78" s="32" t="s">
        <v>365</v>
      </c>
      <c r="AF78" s="32" t="s">
        <v>9</v>
      </c>
      <c r="AG78" s="10" t="s">
        <v>361</v>
      </c>
      <c r="AJ78" s="2">
        <v>0</v>
      </c>
      <c r="AK78" s="2" t="s">
        <v>9</v>
      </c>
      <c r="AL78" s="2">
        <v>0</v>
      </c>
      <c r="AM78" s="2" t="s">
        <v>9</v>
      </c>
      <c r="AN78" s="2">
        <v>0</v>
      </c>
      <c r="AO78" s="2" t="s">
        <v>9</v>
      </c>
      <c r="AP78" s="2">
        <v>0</v>
      </c>
      <c r="AQ78" s="2" t="s">
        <v>9</v>
      </c>
      <c r="AR78" s="2">
        <v>0</v>
      </c>
      <c r="AS78" s="2" t="s">
        <v>9</v>
      </c>
      <c r="AT78" s="2">
        <v>0</v>
      </c>
      <c r="AU78" s="2" t="s">
        <v>9</v>
      </c>
      <c r="AV78" s="2">
        <v>0</v>
      </c>
      <c r="AW78" s="2" t="s">
        <v>9</v>
      </c>
      <c r="AX78" s="2">
        <v>0</v>
      </c>
      <c r="AY78" s="2" t="s">
        <v>9</v>
      </c>
      <c r="AZ78" s="2">
        <v>0</v>
      </c>
      <c r="BA78" s="2" t="s">
        <v>9</v>
      </c>
      <c r="BB78" s="2">
        <v>0</v>
      </c>
      <c r="BC78" s="2" t="s">
        <v>9</v>
      </c>
      <c r="BD78" s="2">
        <v>0</v>
      </c>
      <c r="BE78" s="2" t="s">
        <v>9</v>
      </c>
      <c r="BF78" s="2">
        <v>0</v>
      </c>
      <c r="BG78" s="2" t="s">
        <v>9</v>
      </c>
      <c r="BH78" s="2">
        <v>0</v>
      </c>
      <c r="BI78" s="2" t="s">
        <v>9</v>
      </c>
      <c r="BJ78" s="2">
        <v>0</v>
      </c>
      <c r="BK78" s="2" t="s">
        <v>9</v>
      </c>
      <c r="BL78" s="2">
        <v>0</v>
      </c>
      <c r="BM78" s="2" t="s">
        <v>9</v>
      </c>
      <c r="BN78" s="2">
        <v>0</v>
      </c>
      <c r="BO78" s="2" t="s">
        <v>9</v>
      </c>
      <c r="BP78" s="2">
        <v>0</v>
      </c>
      <c r="BQ78" s="2" t="s">
        <v>9</v>
      </c>
      <c r="BR78" s="2">
        <v>0</v>
      </c>
      <c r="BS78" s="2" t="s">
        <v>9</v>
      </c>
      <c r="BT78" s="2">
        <v>0</v>
      </c>
      <c r="BU78" s="2" t="s">
        <v>9</v>
      </c>
      <c r="BV78" s="2">
        <v>0</v>
      </c>
      <c r="BW78" s="2" t="s">
        <v>9</v>
      </c>
      <c r="BX78" s="2">
        <v>0</v>
      </c>
      <c r="BY78" s="2" t="s">
        <v>9</v>
      </c>
      <c r="BZ78" s="2">
        <v>0</v>
      </c>
      <c r="CA78" s="2" t="s">
        <v>9</v>
      </c>
      <c r="CB78" s="2">
        <v>0</v>
      </c>
      <c r="CC78" s="2" t="s">
        <v>9</v>
      </c>
      <c r="CD78" s="2">
        <v>0</v>
      </c>
      <c r="CE78" s="2" t="s">
        <v>9</v>
      </c>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row>
    <row r="79" spans="2:161">
      <c r="B79" s="1" t="s">
        <v>4</v>
      </c>
      <c r="C79" s="1" t="s">
        <v>89</v>
      </c>
      <c r="D79" s="1" t="s">
        <v>6</v>
      </c>
      <c r="E79" s="1" t="s">
        <v>7</v>
      </c>
      <c r="F79" s="1" t="s">
        <v>8</v>
      </c>
      <c r="G79" s="1">
        <v>77</v>
      </c>
      <c r="H79" s="1" t="s">
        <v>9</v>
      </c>
      <c r="I79" s="1" t="s">
        <v>10</v>
      </c>
      <c r="J79" s="1">
        <v>77</v>
      </c>
      <c r="K79" s="1" t="s">
        <v>11</v>
      </c>
      <c r="L79" s="1" t="s">
        <v>9</v>
      </c>
      <c r="M79" s="1" t="s">
        <v>155</v>
      </c>
      <c r="N79" s="11" t="s">
        <v>9</v>
      </c>
      <c r="O79" s="7" t="s">
        <v>118</v>
      </c>
      <c r="P79" s="1" t="s">
        <v>9</v>
      </c>
      <c r="Q79" s="2">
        <v>201</v>
      </c>
      <c r="R79" s="2" t="s">
        <v>9</v>
      </c>
      <c r="S79" s="2">
        <v>55</v>
      </c>
      <c r="T79" s="2" t="s">
        <v>9</v>
      </c>
      <c r="U79" s="15">
        <v>1848</v>
      </c>
      <c r="V79" s="1" t="s">
        <v>12</v>
      </c>
      <c r="X79" s="10" t="s">
        <v>237</v>
      </c>
      <c r="Y79" s="10" t="s">
        <v>89</v>
      </c>
      <c r="Z79" s="10" t="s">
        <v>12</v>
      </c>
      <c r="AC79" s="10" t="s">
        <v>365</v>
      </c>
      <c r="AD79" s="32" t="s">
        <v>311</v>
      </c>
      <c r="AE79" s="32" t="s">
        <v>365</v>
      </c>
      <c r="AF79" s="32" t="s">
        <v>9</v>
      </c>
      <c r="AG79" s="10" t="s">
        <v>361</v>
      </c>
      <c r="AJ79" s="2">
        <v>55</v>
      </c>
      <c r="AK79" s="2" t="s">
        <v>9</v>
      </c>
      <c r="AL79" s="2">
        <v>55</v>
      </c>
      <c r="AM79" s="2" t="s">
        <v>9</v>
      </c>
      <c r="AN79" s="2">
        <v>55</v>
      </c>
      <c r="AO79" s="2" t="s">
        <v>9</v>
      </c>
      <c r="AP79" s="2">
        <v>55</v>
      </c>
      <c r="AQ79" s="2" t="s">
        <v>9</v>
      </c>
      <c r="AR79" s="2">
        <v>55</v>
      </c>
      <c r="AS79" s="2" t="s">
        <v>9</v>
      </c>
      <c r="AT79" s="2">
        <v>55</v>
      </c>
      <c r="AU79" s="2" t="s">
        <v>9</v>
      </c>
      <c r="AV79" s="2">
        <v>55</v>
      </c>
      <c r="AW79" s="2" t="s">
        <v>9</v>
      </c>
      <c r="AX79" s="2">
        <v>55</v>
      </c>
      <c r="AY79" s="2" t="s">
        <v>9</v>
      </c>
      <c r="AZ79" s="2">
        <v>55</v>
      </c>
      <c r="BA79" s="2" t="s">
        <v>9</v>
      </c>
      <c r="BB79" s="2">
        <v>55</v>
      </c>
      <c r="BC79" s="2" t="s">
        <v>9</v>
      </c>
      <c r="BD79" s="2">
        <v>55</v>
      </c>
      <c r="BE79" s="2" t="s">
        <v>9</v>
      </c>
      <c r="BF79" s="2">
        <v>55</v>
      </c>
      <c r="BG79" s="2" t="s">
        <v>9</v>
      </c>
      <c r="BH79" s="2">
        <v>55</v>
      </c>
      <c r="BI79" s="2" t="s">
        <v>9</v>
      </c>
      <c r="BJ79" s="2">
        <v>55</v>
      </c>
      <c r="BK79" s="2" t="s">
        <v>9</v>
      </c>
      <c r="BL79" s="2">
        <v>55</v>
      </c>
      <c r="BM79" s="2" t="s">
        <v>9</v>
      </c>
      <c r="BN79" s="2">
        <v>55</v>
      </c>
      <c r="BO79" s="2" t="s">
        <v>9</v>
      </c>
      <c r="BP79" s="2">
        <v>55</v>
      </c>
      <c r="BQ79" s="2" t="s">
        <v>9</v>
      </c>
      <c r="BR79" s="2">
        <v>55</v>
      </c>
      <c r="BS79" s="2" t="s">
        <v>9</v>
      </c>
      <c r="BT79" s="2">
        <v>55</v>
      </c>
      <c r="BU79" s="2" t="s">
        <v>9</v>
      </c>
      <c r="BV79" s="2">
        <v>55</v>
      </c>
      <c r="BW79" s="2" t="s">
        <v>9</v>
      </c>
      <c r="BX79" s="2">
        <v>55</v>
      </c>
      <c r="BY79" s="2" t="s">
        <v>9</v>
      </c>
      <c r="BZ79" s="2">
        <v>55</v>
      </c>
      <c r="CA79" s="2" t="s">
        <v>9</v>
      </c>
      <c r="CB79" s="2">
        <v>55</v>
      </c>
      <c r="CC79" s="2" t="s">
        <v>9</v>
      </c>
      <c r="CD79" s="2">
        <v>55</v>
      </c>
      <c r="CE79" s="2" t="s">
        <v>9</v>
      </c>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row>
    <row r="80" spans="2:161">
      <c r="B80" s="1" t="s">
        <v>4</v>
      </c>
      <c r="C80" s="1" t="s">
        <v>90</v>
      </c>
      <c r="D80" s="1" t="s">
        <v>6</v>
      </c>
      <c r="E80" s="1" t="s">
        <v>7</v>
      </c>
      <c r="F80" s="1" t="s">
        <v>8</v>
      </c>
      <c r="G80" s="1">
        <v>78</v>
      </c>
      <c r="H80" s="1" t="s">
        <v>9</v>
      </c>
      <c r="I80" s="1" t="s">
        <v>10</v>
      </c>
      <c r="J80" s="1">
        <v>78</v>
      </c>
      <c r="K80" s="1" t="s">
        <v>11</v>
      </c>
      <c r="L80" s="1" t="s">
        <v>9</v>
      </c>
      <c r="M80" s="1" t="s">
        <v>155</v>
      </c>
      <c r="N80" s="11" t="s">
        <v>9</v>
      </c>
      <c r="O80" s="7" t="s">
        <v>118</v>
      </c>
      <c r="P80" s="1" t="s">
        <v>9</v>
      </c>
      <c r="Q80" s="2">
        <v>405</v>
      </c>
      <c r="R80" s="2" t="s">
        <v>9</v>
      </c>
      <c r="S80" s="2">
        <v>75</v>
      </c>
      <c r="T80" s="2" t="s">
        <v>9</v>
      </c>
      <c r="U80" s="15">
        <v>1872</v>
      </c>
      <c r="V80" s="1" t="s">
        <v>12</v>
      </c>
      <c r="X80" s="10" t="s">
        <v>237</v>
      </c>
      <c r="Y80" s="10" t="s">
        <v>90</v>
      </c>
      <c r="Z80" s="10" t="s">
        <v>12</v>
      </c>
      <c r="AC80" s="10" t="s">
        <v>365</v>
      </c>
      <c r="AD80" s="32" t="s">
        <v>315</v>
      </c>
      <c r="AE80" s="32" t="s">
        <v>365</v>
      </c>
      <c r="AF80" s="32" t="s">
        <v>9</v>
      </c>
      <c r="AG80" s="10" t="s">
        <v>361</v>
      </c>
      <c r="AJ80" s="2">
        <v>75</v>
      </c>
      <c r="AK80" s="2" t="s">
        <v>9</v>
      </c>
      <c r="AL80" s="2">
        <v>75</v>
      </c>
      <c r="AM80" s="2" t="s">
        <v>9</v>
      </c>
      <c r="AN80" s="2">
        <v>75</v>
      </c>
      <c r="AO80" s="2" t="s">
        <v>9</v>
      </c>
      <c r="AP80" s="2">
        <v>75</v>
      </c>
      <c r="AQ80" s="2" t="s">
        <v>9</v>
      </c>
      <c r="AR80" s="2">
        <v>75</v>
      </c>
      <c r="AS80" s="2" t="s">
        <v>9</v>
      </c>
      <c r="AT80" s="2">
        <v>75</v>
      </c>
      <c r="AU80" s="2" t="s">
        <v>9</v>
      </c>
      <c r="AV80" s="2">
        <v>75</v>
      </c>
      <c r="AW80" s="2" t="s">
        <v>9</v>
      </c>
      <c r="AX80" s="2">
        <v>75</v>
      </c>
      <c r="AY80" s="2" t="s">
        <v>9</v>
      </c>
      <c r="AZ80" s="2">
        <v>75</v>
      </c>
      <c r="BA80" s="2" t="s">
        <v>9</v>
      </c>
      <c r="BB80" s="2">
        <v>75</v>
      </c>
      <c r="BC80" s="2" t="s">
        <v>9</v>
      </c>
      <c r="BD80" s="2">
        <v>75</v>
      </c>
      <c r="BE80" s="2" t="s">
        <v>9</v>
      </c>
      <c r="BF80" s="2">
        <v>75</v>
      </c>
      <c r="BG80" s="2" t="s">
        <v>9</v>
      </c>
      <c r="BH80" s="2">
        <v>75</v>
      </c>
      <c r="BI80" s="2" t="s">
        <v>9</v>
      </c>
      <c r="BJ80" s="2">
        <v>75</v>
      </c>
      <c r="BK80" s="2" t="s">
        <v>9</v>
      </c>
      <c r="BL80" s="2">
        <v>75</v>
      </c>
      <c r="BM80" s="2" t="s">
        <v>9</v>
      </c>
      <c r="BN80" s="2">
        <v>75</v>
      </c>
      <c r="BO80" s="2" t="s">
        <v>9</v>
      </c>
      <c r="BP80" s="2">
        <v>75</v>
      </c>
      <c r="BQ80" s="2" t="s">
        <v>9</v>
      </c>
      <c r="BR80" s="2">
        <v>75</v>
      </c>
      <c r="BS80" s="2" t="s">
        <v>9</v>
      </c>
      <c r="BT80" s="2">
        <v>75</v>
      </c>
      <c r="BU80" s="2" t="s">
        <v>9</v>
      </c>
      <c r="BV80" s="2">
        <v>75</v>
      </c>
      <c r="BW80" s="2" t="s">
        <v>9</v>
      </c>
      <c r="BX80" s="2">
        <v>75</v>
      </c>
      <c r="BY80" s="2" t="s">
        <v>9</v>
      </c>
      <c r="BZ80" s="2">
        <v>75</v>
      </c>
      <c r="CA80" s="2" t="s">
        <v>9</v>
      </c>
      <c r="CB80" s="2">
        <v>75</v>
      </c>
      <c r="CC80" s="2" t="s">
        <v>9</v>
      </c>
      <c r="CD80" s="2">
        <v>75</v>
      </c>
      <c r="CE80" s="2" t="s">
        <v>9</v>
      </c>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row>
    <row r="81" spans="2:161">
      <c r="B81" s="1" t="s">
        <v>4</v>
      </c>
      <c r="C81" s="1" t="s">
        <v>91</v>
      </c>
      <c r="D81" s="1" t="s">
        <v>6</v>
      </c>
      <c r="E81" s="1" t="s">
        <v>7</v>
      </c>
      <c r="F81" s="1" t="s">
        <v>8</v>
      </c>
      <c r="G81" s="1">
        <v>79</v>
      </c>
      <c r="H81" s="1" t="s">
        <v>9</v>
      </c>
      <c r="I81" s="1" t="s">
        <v>10</v>
      </c>
      <c r="J81" s="1">
        <v>79</v>
      </c>
      <c r="K81" s="1" t="s">
        <v>11</v>
      </c>
      <c r="L81" s="1" t="s">
        <v>9</v>
      </c>
      <c r="M81" s="1" t="s">
        <v>155</v>
      </c>
      <c r="N81" s="11" t="s">
        <v>9</v>
      </c>
      <c r="O81" s="7" t="s">
        <v>118</v>
      </c>
      <c r="P81" s="1" t="s">
        <v>9</v>
      </c>
      <c r="Q81" s="2">
        <v>660</v>
      </c>
      <c r="R81" s="2" t="s">
        <v>9</v>
      </c>
      <c r="S81" s="2">
        <v>125</v>
      </c>
      <c r="T81" s="2" t="s">
        <v>9</v>
      </c>
      <c r="U81" s="15">
        <v>1896</v>
      </c>
      <c r="V81" s="1" t="s">
        <v>12</v>
      </c>
      <c r="X81" s="10" t="s">
        <v>237</v>
      </c>
      <c r="Y81" s="10" t="s">
        <v>91</v>
      </c>
      <c r="Z81" s="10" t="s">
        <v>12</v>
      </c>
      <c r="AC81" s="10" t="s">
        <v>365</v>
      </c>
      <c r="AD81" s="32" t="s">
        <v>316</v>
      </c>
      <c r="AE81" s="32" t="s">
        <v>365</v>
      </c>
      <c r="AF81" s="32" t="s">
        <v>9</v>
      </c>
      <c r="AG81" s="10" t="s">
        <v>361</v>
      </c>
      <c r="AJ81" s="2">
        <v>125</v>
      </c>
      <c r="AK81" s="2" t="s">
        <v>9</v>
      </c>
      <c r="AL81" s="2">
        <v>125</v>
      </c>
      <c r="AM81" s="2" t="s">
        <v>9</v>
      </c>
      <c r="AN81" s="2">
        <v>125</v>
      </c>
      <c r="AO81" s="2" t="s">
        <v>9</v>
      </c>
      <c r="AP81" s="2">
        <v>125</v>
      </c>
      <c r="AQ81" s="2" t="s">
        <v>9</v>
      </c>
      <c r="AR81" s="2">
        <v>125</v>
      </c>
      <c r="AS81" s="2" t="s">
        <v>9</v>
      </c>
      <c r="AT81" s="2">
        <v>125</v>
      </c>
      <c r="AU81" s="2" t="s">
        <v>9</v>
      </c>
      <c r="AV81" s="2">
        <v>125</v>
      </c>
      <c r="AW81" s="2" t="s">
        <v>9</v>
      </c>
      <c r="AX81" s="2">
        <v>125</v>
      </c>
      <c r="AY81" s="2" t="s">
        <v>9</v>
      </c>
      <c r="AZ81" s="2">
        <v>125</v>
      </c>
      <c r="BA81" s="2" t="s">
        <v>9</v>
      </c>
      <c r="BB81" s="2">
        <v>125</v>
      </c>
      <c r="BC81" s="2" t="s">
        <v>9</v>
      </c>
      <c r="BD81" s="2">
        <v>125</v>
      </c>
      <c r="BE81" s="2" t="s">
        <v>9</v>
      </c>
      <c r="BF81" s="2">
        <v>125</v>
      </c>
      <c r="BG81" s="2" t="s">
        <v>9</v>
      </c>
      <c r="BH81" s="2">
        <v>125</v>
      </c>
      <c r="BI81" s="2" t="s">
        <v>9</v>
      </c>
      <c r="BJ81" s="2">
        <v>125</v>
      </c>
      <c r="BK81" s="2" t="s">
        <v>9</v>
      </c>
      <c r="BL81" s="2">
        <v>125</v>
      </c>
      <c r="BM81" s="2" t="s">
        <v>9</v>
      </c>
      <c r="BN81" s="2">
        <v>125</v>
      </c>
      <c r="BO81" s="2" t="s">
        <v>9</v>
      </c>
      <c r="BP81" s="2">
        <v>125</v>
      </c>
      <c r="BQ81" s="2" t="s">
        <v>9</v>
      </c>
      <c r="BR81" s="2">
        <v>125</v>
      </c>
      <c r="BS81" s="2" t="s">
        <v>9</v>
      </c>
      <c r="BT81" s="2">
        <v>125</v>
      </c>
      <c r="BU81" s="2" t="s">
        <v>9</v>
      </c>
      <c r="BV81" s="2">
        <v>125</v>
      </c>
      <c r="BW81" s="2" t="s">
        <v>9</v>
      </c>
      <c r="BX81" s="2">
        <v>125</v>
      </c>
      <c r="BY81" s="2" t="s">
        <v>9</v>
      </c>
      <c r="BZ81" s="2">
        <v>125</v>
      </c>
      <c r="CA81" s="2" t="s">
        <v>9</v>
      </c>
      <c r="CB81" s="2">
        <v>125</v>
      </c>
      <c r="CC81" s="2" t="s">
        <v>9</v>
      </c>
      <c r="CD81" s="2">
        <v>125</v>
      </c>
      <c r="CE81" s="2" t="s">
        <v>9</v>
      </c>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row>
    <row r="82" spans="2:161">
      <c r="B82" s="1" t="s">
        <v>4</v>
      </c>
      <c r="C82" s="1" t="s">
        <v>92</v>
      </c>
      <c r="D82" s="1" t="s">
        <v>6</v>
      </c>
      <c r="E82" s="1" t="s">
        <v>7</v>
      </c>
      <c r="F82" s="1" t="s">
        <v>8</v>
      </c>
      <c r="G82" s="1">
        <v>80</v>
      </c>
      <c r="H82" s="1" t="s">
        <v>9</v>
      </c>
      <c r="I82" s="1" t="s">
        <v>10</v>
      </c>
      <c r="J82" s="1">
        <v>80</v>
      </c>
      <c r="K82" s="1" t="s">
        <v>11</v>
      </c>
      <c r="L82" s="1" t="s">
        <v>9</v>
      </c>
      <c r="M82" s="1" t="s">
        <v>155</v>
      </c>
      <c r="N82" s="11" t="s">
        <v>9</v>
      </c>
      <c r="O82" s="7" t="s">
        <v>118</v>
      </c>
      <c r="P82" s="1" t="s">
        <v>9</v>
      </c>
      <c r="Q82" s="2">
        <v>660</v>
      </c>
      <c r="R82" s="2" t="s">
        <v>9</v>
      </c>
      <c r="S82" s="2">
        <v>125</v>
      </c>
      <c r="T82" s="2" t="s">
        <v>9</v>
      </c>
      <c r="U82" s="15">
        <v>1920</v>
      </c>
      <c r="V82" s="1" t="s">
        <v>12</v>
      </c>
      <c r="X82" s="10" t="s">
        <v>237</v>
      </c>
      <c r="Y82" s="10" t="s">
        <v>92</v>
      </c>
      <c r="Z82" s="10" t="s">
        <v>12</v>
      </c>
      <c r="AC82" s="10" t="s">
        <v>365</v>
      </c>
      <c r="AD82" s="32" t="s">
        <v>317</v>
      </c>
      <c r="AE82" s="32" t="s">
        <v>365</v>
      </c>
      <c r="AF82" s="32" t="s">
        <v>9</v>
      </c>
      <c r="AG82" s="10" t="s">
        <v>361</v>
      </c>
      <c r="AJ82" s="2">
        <v>125</v>
      </c>
      <c r="AK82" s="2" t="s">
        <v>9</v>
      </c>
      <c r="AL82" s="2">
        <v>125</v>
      </c>
      <c r="AM82" s="2" t="s">
        <v>9</v>
      </c>
      <c r="AN82" s="2">
        <v>125</v>
      </c>
      <c r="AO82" s="2" t="s">
        <v>9</v>
      </c>
      <c r="AP82" s="2">
        <v>125</v>
      </c>
      <c r="AQ82" s="2" t="s">
        <v>9</v>
      </c>
      <c r="AR82" s="2">
        <v>125</v>
      </c>
      <c r="AS82" s="2" t="s">
        <v>9</v>
      </c>
      <c r="AT82" s="2">
        <v>125</v>
      </c>
      <c r="AU82" s="2" t="s">
        <v>9</v>
      </c>
      <c r="AV82" s="2">
        <v>125</v>
      </c>
      <c r="AW82" s="2" t="s">
        <v>9</v>
      </c>
      <c r="AX82" s="2">
        <v>125</v>
      </c>
      <c r="AY82" s="2" t="s">
        <v>9</v>
      </c>
      <c r="AZ82" s="2">
        <v>125</v>
      </c>
      <c r="BA82" s="2" t="s">
        <v>9</v>
      </c>
      <c r="BB82" s="2">
        <v>125</v>
      </c>
      <c r="BC82" s="2" t="s">
        <v>9</v>
      </c>
      <c r="BD82" s="2">
        <v>125</v>
      </c>
      <c r="BE82" s="2" t="s">
        <v>9</v>
      </c>
      <c r="BF82" s="2">
        <v>125</v>
      </c>
      <c r="BG82" s="2" t="s">
        <v>9</v>
      </c>
      <c r="BH82" s="2">
        <v>125</v>
      </c>
      <c r="BI82" s="2" t="s">
        <v>9</v>
      </c>
      <c r="BJ82" s="2">
        <v>125</v>
      </c>
      <c r="BK82" s="2" t="s">
        <v>9</v>
      </c>
      <c r="BL82" s="2">
        <v>125</v>
      </c>
      <c r="BM82" s="2" t="s">
        <v>9</v>
      </c>
      <c r="BN82" s="2">
        <v>125</v>
      </c>
      <c r="BO82" s="2" t="s">
        <v>9</v>
      </c>
      <c r="BP82" s="2">
        <v>125</v>
      </c>
      <c r="BQ82" s="2" t="s">
        <v>9</v>
      </c>
      <c r="BR82" s="2">
        <v>125</v>
      </c>
      <c r="BS82" s="2" t="s">
        <v>9</v>
      </c>
      <c r="BT82" s="2">
        <v>125</v>
      </c>
      <c r="BU82" s="2" t="s">
        <v>9</v>
      </c>
      <c r="BV82" s="2">
        <v>125</v>
      </c>
      <c r="BW82" s="2" t="s">
        <v>9</v>
      </c>
      <c r="BX82" s="2">
        <v>125</v>
      </c>
      <c r="BY82" s="2" t="s">
        <v>9</v>
      </c>
      <c r="BZ82" s="2">
        <v>125</v>
      </c>
      <c r="CA82" s="2" t="s">
        <v>9</v>
      </c>
      <c r="CB82" s="2">
        <v>125</v>
      </c>
      <c r="CC82" s="2" t="s">
        <v>9</v>
      </c>
      <c r="CD82" s="2">
        <v>125</v>
      </c>
      <c r="CE82" s="2" t="s">
        <v>9</v>
      </c>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row>
    <row r="83" spans="2:161">
      <c r="B83" s="1" t="s">
        <v>4</v>
      </c>
      <c r="C83" s="1" t="s">
        <v>93</v>
      </c>
      <c r="D83" s="1" t="s">
        <v>6</v>
      </c>
      <c r="E83" s="1" t="s">
        <v>7</v>
      </c>
      <c r="F83" s="1" t="s">
        <v>8</v>
      </c>
      <c r="G83" s="1">
        <v>81</v>
      </c>
      <c r="H83" s="1" t="s">
        <v>9</v>
      </c>
      <c r="I83" s="1" t="s">
        <v>10</v>
      </c>
      <c r="J83" s="1">
        <v>81</v>
      </c>
      <c r="K83" s="1" t="s">
        <v>11</v>
      </c>
      <c r="L83" s="1" t="s">
        <v>9</v>
      </c>
      <c r="M83" s="1" t="s">
        <v>144</v>
      </c>
      <c r="N83" s="11" t="s">
        <v>9</v>
      </c>
      <c r="O83" s="7" t="s">
        <v>135</v>
      </c>
      <c r="P83" s="1" t="s">
        <v>9</v>
      </c>
      <c r="Q83" s="2">
        <v>46</v>
      </c>
      <c r="R83" s="2" t="s">
        <v>9</v>
      </c>
      <c r="S83" s="2">
        <v>8</v>
      </c>
      <c r="T83" s="2" t="s">
        <v>9</v>
      </c>
      <c r="U83" s="15">
        <v>1944</v>
      </c>
      <c r="V83" s="1" t="s">
        <v>12</v>
      </c>
      <c r="X83" s="10" t="s">
        <v>237</v>
      </c>
      <c r="Y83" s="10" t="s">
        <v>93</v>
      </c>
      <c r="Z83" s="10" t="s">
        <v>12</v>
      </c>
      <c r="AC83" s="10" t="s">
        <v>365</v>
      </c>
      <c r="AD83" s="32" t="s">
        <v>318</v>
      </c>
      <c r="AE83" s="32" t="s">
        <v>365</v>
      </c>
      <c r="AF83" s="32" t="s">
        <v>9</v>
      </c>
      <c r="AG83" s="10" t="s">
        <v>361</v>
      </c>
      <c r="AJ83" s="2">
        <v>8</v>
      </c>
      <c r="AK83" s="2" t="s">
        <v>9</v>
      </c>
      <c r="AL83" s="2">
        <v>8</v>
      </c>
      <c r="AM83" s="2" t="s">
        <v>9</v>
      </c>
      <c r="AN83" s="2">
        <v>8</v>
      </c>
      <c r="AO83" s="2" t="s">
        <v>9</v>
      </c>
      <c r="AP83" s="2">
        <v>8</v>
      </c>
      <c r="AQ83" s="2" t="s">
        <v>9</v>
      </c>
      <c r="AR83" s="2">
        <v>8</v>
      </c>
      <c r="AS83" s="2" t="s">
        <v>9</v>
      </c>
      <c r="AT83" s="2">
        <v>8</v>
      </c>
      <c r="AU83" s="2" t="s">
        <v>9</v>
      </c>
      <c r="AV83" s="2">
        <v>8</v>
      </c>
      <c r="AW83" s="2" t="s">
        <v>9</v>
      </c>
      <c r="AX83" s="2">
        <v>8</v>
      </c>
      <c r="AY83" s="2" t="s">
        <v>9</v>
      </c>
      <c r="AZ83" s="2">
        <v>8</v>
      </c>
      <c r="BA83" s="2" t="s">
        <v>9</v>
      </c>
      <c r="BB83" s="2">
        <v>8</v>
      </c>
      <c r="BC83" s="2" t="s">
        <v>9</v>
      </c>
      <c r="BD83" s="2">
        <v>8</v>
      </c>
      <c r="BE83" s="2" t="s">
        <v>9</v>
      </c>
      <c r="BF83" s="2">
        <v>8</v>
      </c>
      <c r="BG83" s="2" t="s">
        <v>9</v>
      </c>
      <c r="BH83" s="2">
        <v>8</v>
      </c>
      <c r="BI83" s="2" t="s">
        <v>9</v>
      </c>
      <c r="BJ83" s="2">
        <v>8</v>
      </c>
      <c r="BK83" s="2" t="s">
        <v>9</v>
      </c>
      <c r="BL83" s="2">
        <v>8</v>
      </c>
      <c r="BM83" s="2" t="s">
        <v>9</v>
      </c>
      <c r="BN83" s="2">
        <v>8</v>
      </c>
      <c r="BO83" s="2" t="s">
        <v>9</v>
      </c>
      <c r="BP83" s="2">
        <v>8</v>
      </c>
      <c r="BQ83" s="2" t="s">
        <v>9</v>
      </c>
      <c r="BR83" s="2">
        <v>8</v>
      </c>
      <c r="BS83" s="2" t="s">
        <v>9</v>
      </c>
      <c r="BT83" s="2">
        <v>8</v>
      </c>
      <c r="BU83" s="2" t="s">
        <v>9</v>
      </c>
      <c r="BV83" s="2">
        <v>8</v>
      </c>
      <c r="BW83" s="2" t="s">
        <v>9</v>
      </c>
      <c r="BX83" s="2">
        <v>8</v>
      </c>
      <c r="BY83" s="2" t="s">
        <v>9</v>
      </c>
      <c r="BZ83" s="2">
        <v>8</v>
      </c>
      <c r="CA83" s="2" t="s">
        <v>9</v>
      </c>
      <c r="CB83" s="2">
        <v>8</v>
      </c>
      <c r="CC83" s="2" t="s">
        <v>9</v>
      </c>
      <c r="CD83" s="2">
        <v>8</v>
      </c>
      <c r="CE83" s="2" t="s">
        <v>9</v>
      </c>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row>
    <row r="84" spans="2:161">
      <c r="B84" s="1" t="s">
        <v>4</v>
      </c>
      <c r="C84" s="1" t="s">
        <v>94</v>
      </c>
      <c r="D84" s="1" t="s">
        <v>6</v>
      </c>
      <c r="E84" s="1" t="s">
        <v>7</v>
      </c>
      <c r="F84" s="1" t="s">
        <v>8</v>
      </c>
      <c r="G84" s="1">
        <v>82</v>
      </c>
      <c r="H84" s="1" t="s">
        <v>9</v>
      </c>
      <c r="I84" s="1" t="s">
        <v>10</v>
      </c>
      <c r="J84" s="1">
        <v>82</v>
      </c>
      <c r="K84" s="1" t="s">
        <v>11</v>
      </c>
      <c r="L84" s="1" t="s">
        <v>9</v>
      </c>
      <c r="M84" s="1" t="s">
        <v>172</v>
      </c>
      <c r="N84" s="11" t="s">
        <v>9</v>
      </c>
      <c r="O84" s="7" t="s">
        <v>121</v>
      </c>
      <c r="P84" s="1" t="s">
        <v>9</v>
      </c>
      <c r="Q84" s="2">
        <v>45</v>
      </c>
      <c r="R84" s="2" t="s">
        <v>9</v>
      </c>
      <c r="S84" s="2">
        <v>0</v>
      </c>
      <c r="T84" s="2" t="s">
        <v>9</v>
      </c>
      <c r="U84" s="15">
        <v>1968</v>
      </c>
      <c r="V84" s="1" t="s">
        <v>12</v>
      </c>
      <c r="X84" s="10" t="s">
        <v>237</v>
      </c>
      <c r="Y84" s="10" t="s">
        <v>94</v>
      </c>
      <c r="Z84" s="10" t="s">
        <v>12</v>
      </c>
      <c r="AC84" s="10" t="s">
        <v>365</v>
      </c>
      <c r="AD84" s="32" t="s">
        <v>319</v>
      </c>
      <c r="AE84" s="32" t="s">
        <v>365</v>
      </c>
      <c r="AF84" s="32" t="s">
        <v>9</v>
      </c>
      <c r="AG84" s="10" t="s">
        <v>361</v>
      </c>
      <c r="AJ84" s="2">
        <v>0</v>
      </c>
      <c r="AK84" s="2" t="s">
        <v>9</v>
      </c>
      <c r="AL84" s="2">
        <v>0</v>
      </c>
      <c r="AM84" s="2" t="s">
        <v>9</v>
      </c>
      <c r="AN84" s="2">
        <v>0</v>
      </c>
      <c r="AO84" s="2" t="s">
        <v>9</v>
      </c>
      <c r="AP84" s="2">
        <v>0</v>
      </c>
      <c r="AQ84" s="2" t="s">
        <v>9</v>
      </c>
      <c r="AR84" s="2">
        <v>0</v>
      </c>
      <c r="AS84" s="2" t="s">
        <v>9</v>
      </c>
      <c r="AT84" s="2">
        <v>0</v>
      </c>
      <c r="AU84" s="2" t="s">
        <v>9</v>
      </c>
      <c r="AV84" s="2">
        <v>0</v>
      </c>
      <c r="AW84" s="2" t="s">
        <v>9</v>
      </c>
      <c r="AX84" s="2">
        <v>0</v>
      </c>
      <c r="AY84" s="2" t="s">
        <v>9</v>
      </c>
      <c r="AZ84" s="2">
        <v>0</v>
      </c>
      <c r="BA84" s="2" t="s">
        <v>9</v>
      </c>
      <c r="BB84" s="2">
        <v>0</v>
      </c>
      <c r="BC84" s="2" t="s">
        <v>9</v>
      </c>
      <c r="BD84" s="2">
        <v>0</v>
      </c>
      <c r="BE84" s="2" t="s">
        <v>9</v>
      </c>
      <c r="BF84" s="2">
        <v>0</v>
      </c>
      <c r="BG84" s="2" t="s">
        <v>9</v>
      </c>
      <c r="BH84" s="2">
        <v>0</v>
      </c>
      <c r="BI84" s="2" t="s">
        <v>9</v>
      </c>
      <c r="BJ84" s="2">
        <v>0</v>
      </c>
      <c r="BK84" s="2" t="s">
        <v>9</v>
      </c>
      <c r="BL84" s="2">
        <v>0</v>
      </c>
      <c r="BM84" s="2" t="s">
        <v>9</v>
      </c>
      <c r="BN84" s="2">
        <v>0</v>
      </c>
      <c r="BO84" s="2" t="s">
        <v>9</v>
      </c>
      <c r="BP84" s="2">
        <v>0</v>
      </c>
      <c r="BQ84" s="2" t="s">
        <v>9</v>
      </c>
      <c r="BR84" s="2">
        <v>0</v>
      </c>
      <c r="BS84" s="2" t="s">
        <v>9</v>
      </c>
      <c r="BT84" s="2">
        <v>0</v>
      </c>
      <c r="BU84" s="2" t="s">
        <v>9</v>
      </c>
      <c r="BV84" s="2">
        <v>0</v>
      </c>
      <c r="BW84" s="2" t="s">
        <v>9</v>
      </c>
      <c r="BX84" s="2">
        <v>0</v>
      </c>
      <c r="BY84" s="2" t="s">
        <v>9</v>
      </c>
      <c r="BZ84" s="2">
        <v>0</v>
      </c>
      <c r="CA84" s="2" t="s">
        <v>9</v>
      </c>
      <c r="CB84" s="2">
        <v>0</v>
      </c>
      <c r="CC84" s="2" t="s">
        <v>9</v>
      </c>
      <c r="CD84" s="2">
        <v>0</v>
      </c>
      <c r="CE84" s="2" t="s">
        <v>9</v>
      </c>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row>
    <row r="85" spans="2:161">
      <c r="B85" s="1" t="s">
        <v>4</v>
      </c>
      <c r="C85" s="1" t="s">
        <v>95</v>
      </c>
      <c r="D85" s="1" t="s">
        <v>6</v>
      </c>
      <c r="E85" s="1" t="s">
        <v>7</v>
      </c>
      <c r="F85" s="1" t="s">
        <v>8</v>
      </c>
      <c r="G85" s="1">
        <v>83</v>
      </c>
      <c r="H85" s="1" t="s">
        <v>9</v>
      </c>
      <c r="I85" s="1" t="s">
        <v>10</v>
      </c>
      <c r="J85" s="1">
        <v>83</v>
      </c>
      <c r="K85" s="1" t="s">
        <v>11</v>
      </c>
      <c r="L85" s="1" t="s">
        <v>9</v>
      </c>
      <c r="M85" s="1" t="s">
        <v>172</v>
      </c>
      <c r="N85" s="11" t="s">
        <v>9</v>
      </c>
      <c r="O85" s="7" t="s">
        <v>121</v>
      </c>
      <c r="P85" s="1" t="s">
        <v>9</v>
      </c>
      <c r="Q85" s="2">
        <v>45</v>
      </c>
      <c r="R85" s="2" t="s">
        <v>9</v>
      </c>
      <c r="S85" s="2">
        <v>0</v>
      </c>
      <c r="T85" s="2" t="s">
        <v>9</v>
      </c>
      <c r="U85" s="15">
        <v>1992</v>
      </c>
      <c r="V85" s="1" t="s">
        <v>12</v>
      </c>
      <c r="X85" s="10" t="s">
        <v>237</v>
      </c>
      <c r="Y85" s="10" t="s">
        <v>95</v>
      </c>
      <c r="Z85" s="10" t="s">
        <v>12</v>
      </c>
      <c r="AC85" s="10" t="s">
        <v>365</v>
      </c>
      <c r="AD85" s="32" t="s">
        <v>331</v>
      </c>
      <c r="AE85" s="32" t="s">
        <v>365</v>
      </c>
      <c r="AF85" s="32" t="s">
        <v>9</v>
      </c>
      <c r="AG85" s="10" t="s">
        <v>361</v>
      </c>
      <c r="AJ85" s="2">
        <v>0</v>
      </c>
      <c r="AK85" s="2" t="s">
        <v>9</v>
      </c>
      <c r="AL85" s="2">
        <v>0</v>
      </c>
      <c r="AM85" s="2" t="s">
        <v>9</v>
      </c>
      <c r="AN85" s="2">
        <v>0</v>
      </c>
      <c r="AO85" s="2" t="s">
        <v>9</v>
      </c>
      <c r="AP85" s="2">
        <v>0</v>
      </c>
      <c r="AQ85" s="2" t="s">
        <v>9</v>
      </c>
      <c r="AR85" s="2">
        <v>0</v>
      </c>
      <c r="AS85" s="2" t="s">
        <v>9</v>
      </c>
      <c r="AT85" s="2">
        <v>0</v>
      </c>
      <c r="AU85" s="2" t="s">
        <v>9</v>
      </c>
      <c r="AV85" s="2">
        <v>0</v>
      </c>
      <c r="AW85" s="2" t="s">
        <v>9</v>
      </c>
      <c r="AX85" s="2">
        <v>0</v>
      </c>
      <c r="AY85" s="2" t="s">
        <v>9</v>
      </c>
      <c r="AZ85" s="2">
        <v>0</v>
      </c>
      <c r="BA85" s="2" t="s">
        <v>9</v>
      </c>
      <c r="BB85" s="2">
        <v>0</v>
      </c>
      <c r="BC85" s="2" t="s">
        <v>9</v>
      </c>
      <c r="BD85" s="2">
        <v>0</v>
      </c>
      <c r="BE85" s="2" t="s">
        <v>9</v>
      </c>
      <c r="BF85" s="2">
        <v>0</v>
      </c>
      <c r="BG85" s="2" t="s">
        <v>9</v>
      </c>
      <c r="BH85" s="2">
        <v>0</v>
      </c>
      <c r="BI85" s="2" t="s">
        <v>9</v>
      </c>
      <c r="BJ85" s="2">
        <v>0</v>
      </c>
      <c r="BK85" s="2" t="s">
        <v>9</v>
      </c>
      <c r="BL85" s="2">
        <v>0</v>
      </c>
      <c r="BM85" s="2" t="s">
        <v>9</v>
      </c>
      <c r="BN85" s="2">
        <v>0</v>
      </c>
      <c r="BO85" s="2" t="s">
        <v>9</v>
      </c>
      <c r="BP85" s="2">
        <v>0</v>
      </c>
      <c r="BQ85" s="2" t="s">
        <v>9</v>
      </c>
      <c r="BR85" s="2">
        <v>0</v>
      </c>
      <c r="BS85" s="2" t="s">
        <v>9</v>
      </c>
      <c r="BT85" s="2">
        <v>0</v>
      </c>
      <c r="BU85" s="2" t="s">
        <v>9</v>
      </c>
      <c r="BV85" s="2">
        <v>0</v>
      </c>
      <c r="BW85" s="2" t="s">
        <v>9</v>
      </c>
      <c r="BX85" s="2">
        <v>0</v>
      </c>
      <c r="BY85" s="2" t="s">
        <v>9</v>
      </c>
      <c r="BZ85" s="2">
        <v>0</v>
      </c>
      <c r="CA85" s="2" t="s">
        <v>9</v>
      </c>
      <c r="CB85" s="2">
        <v>0</v>
      </c>
      <c r="CC85" s="2" t="s">
        <v>9</v>
      </c>
      <c r="CD85" s="2">
        <v>0</v>
      </c>
      <c r="CE85" s="2" t="s">
        <v>9</v>
      </c>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row>
    <row r="86" spans="2:161">
      <c r="B86" s="1" t="s">
        <v>4</v>
      </c>
      <c r="C86" s="1" t="s">
        <v>96</v>
      </c>
      <c r="D86" s="1" t="s">
        <v>6</v>
      </c>
      <c r="E86" s="1" t="s">
        <v>7</v>
      </c>
      <c r="F86" s="1" t="s">
        <v>8</v>
      </c>
      <c r="G86" s="1">
        <v>84</v>
      </c>
      <c r="H86" s="1" t="s">
        <v>9</v>
      </c>
      <c r="I86" s="1" t="s">
        <v>10</v>
      </c>
      <c r="J86" s="1">
        <v>84</v>
      </c>
      <c r="K86" s="1" t="s">
        <v>11</v>
      </c>
      <c r="L86" s="1" t="s">
        <v>9</v>
      </c>
      <c r="M86" s="1" t="s">
        <v>166</v>
      </c>
      <c r="N86" s="11" t="s">
        <v>9</v>
      </c>
      <c r="O86" s="7" t="s">
        <v>118</v>
      </c>
      <c r="P86" s="1" t="s">
        <v>9</v>
      </c>
      <c r="Q86" s="2">
        <v>19.899999999999999</v>
      </c>
      <c r="R86" s="2" t="s">
        <v>9</v>
      </c>
      <c r="S86" s="2">
        <v>0</v>
      </c>
      <c r="T86" s="2" t="s">
        <v>9</v>
      </c>
      <c r="U86" s="15">
        <v>2016</v>
      </c>
      <c r="V86" s="1" t="s">
        <v>12</v>
      </c>
      <c r="X86" s="10" t="s">
        <v>237</v>
      </c>
      <c r="Y86" s="10" t="s">
        <v>96</v>
      </c>
      <c r="Z86" s="10" t="s">
        <v>12</v>
      </c>
      <c r="AC86" s="10" t="s">
        <v>365</v>
      </c>
      <c r="AD86" s="32" t="s">
        <v>340</v>
      </c>
      <c r="AE86" s="32" t="s">
        <v>365</v>
      </c>
      <c r="AF86" s="32" t="s">
        <v>9</v>
      </c>
      <c r="AG86" s="10" t="s">
        <v>361</v>
      </c>
      <c r="AJ86" s="2">
        <v>0</v>
      </c>
      <c r="AK86" s="2" t="s">
        <v>9</v>
      </c>
      <c r="AL86" s="2">
        <v>0</v>
      </c>
      <c r="AM86" s="2" t="s">
        <v>9</v>
      </c>
      <c r="AN86" s="2">
        <v>0</v>
      </c>
      <c r="AO86" s="2" t="s">
        <v>9</v>
      </c>
      <c r="AP86" s="2">
        <v>0</v>
      </c>
      <c r="AQ86" s="2" t="s">
        <v>9</v>
      </c>
      <c r="AR86" s="2">
        <v>0</v>
      </c>
      <c r="AS86" s="2" t="s">
        <v>9</v>
      </c>
      <c r="AT86" s="2">
        <v>0</v>
      </c>
      <c r="AU86" s="2" t="s">
        <v>9</v>
      </c>
      <c r="AV86" s="2">
        <v>0</v>
      </c>
      <c r="AW86" s="2" t="s">
        <v>9</v>
      </c>
      <c r="AX86" s="2">
        <v>0</v>
      </c>
      <c r="AY86" s="2" t="s">
        <v>9</v>
      </c>
      <c r="AZ86" s="2">
        <v>0</v>
      </c>
      <c r="BA86" s="2" t="s">
        <v>9</v>
      </c>
      <c r="BB86" s="2">
        <v>0</v>
      </c>
      <c r="BC86" s="2" t="s">
        <v>9</v>
      </c>
      <c r="BD86" s="2">
        <v>0</v>
      </c>
      <c r="BE86" s="2" t="s">
        <v>9</v>
      </c>
      <c r="BF86" s="2">
        <v>0</v>
      </c>
      <c r="BG86" s="2" t="s">
        <v>9</v>
      </c>
      <c r="BH86" s="2">
        <v>0</v>
      </c>
      <c r="BI86" s="2" t="s">
        <v>9</v>
      </c>
      <c r="BJ86" s="2">
        <v>0</v>
      </c>
      <c r="BK86" s="2" t="s">
        <v>9</v>
      </c>
      <c r="BL86" s="2">
        <v>0</v>
      </c>
      <c r="BM86" s="2" t="s">
        <v>9</v>
      </c>
      <c r="BN86" s="2">
        <v>0</v>
      </c>
      <c r="BO86" s="2" t="s">
        <v>9</v>
      </c>
      <c r="BP86" s="2">
        <v>0</v>
      </c>
      <c r="BQ86" s="2" t="s">
        <v>9</v>
      </c>
      <c r="BR86" s="2">
        <v>0</v>
      </c>
      <c r="BS86" s="2" t="s">
        <v>9</v>
      </c>
      <c r="BT86" s="2">
        <v>0</v>
      </c>
      <c r="BU86" s="2" t="s">
        <v>9</v>
      </c>
      <c r="BV86" s="2">
        <v>0</v>
      </c>
      <c r="BW86" s="2" t="s">
        <v>9</v>
      </c>
      <c r="BX86" s="2">
        <v>0</v>
      </c>
      <c r="BY86" s="2" t="s">
        <v>9</v>
      </c>
      <c r="BZ86" s="2">
        <v>0</v>
      </c>
      <c r="CA86" s="2" t="s">
        <v>9</v>
      </c>
      <c r="CB86" s="2">
        <v>0</v>
      </c>
      <c r="CC86" s="2" t="s">
        <v>9</v>
      </c>
      <c r="CD86" s="2">
        <v>0</v>
      </c>
      <c r="CE86" s="2" t="s">
        <v>9</v>
      </c>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row>
    <row r="87" spans="2:161">
      <c r="B87" s="1" t="s">
        <v>4</v>
      </c>
      <c r="C87" s="1" t="s">
        <v>97</v>
      </c>
      <c r="D87" s="1" t="s">
        <v>6</v>
      </c>
      <c r="E87" s="1" t="s">
        <v>7</v>
      </c>
      <c r="F87" s="1" t="s">
        <v>8</v>
      </c>
      <c r="G87" s="1">
        <v>85</v>
      </c>
      <c r="H87" s="1" t="s">
        <v>9</v>
      </c>
      <c r="I87" s="1" t="s">
        <v>10</v>
      </c>
      <c r="J87" s="1">
        <v>85</v>
      </c>
      <c r="K87" s="1" t="s">
        <v>11</v>
      </c>
      <c r="L87" s="1" t="s">
        <v>9</v>
      </c>
      <c r="M87" s="1" t="s">
        <v>144</v>
      </c>
      <c r="N87" s="11" t="s">
        <v>9</v>
      </c>
      <c r="O87" s="7" t="s">
        <v>136</v>
      </c>
      <c r="P87" s="1" t="s">
        <v>9</v>
      </c>
      <c r="Q87" s="2">
        <v>285</v>
      </c>
      <c r="R87" s="2" t="s">
        <v>9</v>
      </c>
      <c r="S87" s="2">
        <v>0</v>
      </c>
      <c r="T87" s="2" t="s">
        <v>9</v>
      </c>
      <c r="U87" s="15">
        <v>2040</v>
      </c>
      <c r="V87" s="1" t="s">
        <v>12</v>
      </c>
      <c r="X87" s="10" t="s">
        <v>237</v>
      </c>
      <c r="Y87" s="10" t="s">
        <v>97</v>
      </c>
      <c r="Z87" s="10" t="s">
        <v>12</v>
      </c>
      <c r="AC87" s="10" t="s">
        <v>365</v>
      </c>
      <c r="AD87" s="32" t="s">
        <v>314</v>
      </c>
      <c r="AE87" s="32" t="s">
        <v>365</v>
      </c>
      <c r="AF87" s="32" t="s">
        <v>9</v>
      </c>
      <c r="AG87" s="10" t="s">
        <v>314</v>
      </c>
      <c r="AJ87" s="2">
        <v>0</v>
      </c>
      <c r="AK87" s="2" t="s">
        <v>9</v>
      </c>
      <c r="AL87" s="2">
        <v>0</v>
      </c>
      <c r="AM87" s="2" t="s">
        <v>9</v>
      </c>
      <c r="AN87" s="2">
        <v>0</v>
      </c>
      <c r="AO87" s="2" t="s">
        <v>9</v>
      </c>
      <c r="AP87" s="2">
        <v>0</v>
      </c>
      <c r="AQ87" s="2" t="s">
        <v>9</v>
      </c>
      <c r="AR87" s="2">
        <v>0</v>
      </c>
      <c r="AS87" s="2" t="s">
        <v>9</v>
      </c>
      <c r="AT87" s="2">
        <v>0</v>
      </c>
      <c r="AU87" s="2" t="s">
        <v>9</v>
      </c>
      <c r="AV87" s="2">
        <v>0</v>
      </c>
      <c r="AW87" s="2" t="s">
        <v>9</v>
      </c>
      <c r="AX87" s="2">
        <v>0</v>
      </c>
      <c r="AY87" s="2" t="s">
        <v>9</v>
      </c>
      <c r="AZ87" s="2">
        <v>0</v>
      </c>
      <c r="BA87" s="2" t="s">
        <v>9</v>
      </c>
      <c r="BB87" s="2">
        <v>0</v>
      </c>
      <c r="BC87" s="2" t="s">
        <v>9</v>
      </c>
      <c r="BD87" s="2">
        <v>0</v>
      </c>
      <c r="BE87" s="2" t="s">
        <v>9</v>
      </c>
      <c r="BF87" s="2">
        <v>0</v>
      </c>
      <c r="BG87" s="2" t="s">
        <v>9</v>
      </c>
      <c r="BH87" s="2">
        <v>0</v>
      </c>
      <c r="BI87" s="2" t="s">
        <v>9</v>
      </c>
      <c r="BJ87" s="2">
        <v>0</v>
      </c>
      <c r="BK87" s="2" t="s">
        <v>9</v>
      </c>
      <c r="BL87" s="2">
        <v>0</v>
      </c>
      <c r="BM87" s="2" t="s">
        <v>9</v>
      </c>
      <c r="BN87" s="2">
        <v>0</v>
      </c>
      <c r="BO87" s="2" t="s">
        <v>9</v>
      </c>
      <c r="BP87" s="2">
        <v>0</v>
      </c>
      <c r="BQ87" s="2" t="s">
        <v>9</v>
      </c>
      <c r="BR87" s="2">
        <v>0</v>
      </c>
      <c r="BS87" s="2" t="s">
        <v>9</v>
      </c>
      <c r="BT87" s="2">
        <v>0</v>
      </c>
      <c r="BU87" s="2" t="s">
        <v>9</v>
      </c>
      <c r="BV87" s="2">
        <v>0</v>
      </c>
      <c r="BW87" s="2" t="s">
        <v>9</v>
      </c>
      <c r="BX87" s="2">
        <v>0</v>
      </c>
      <c r="BY87" s="2" t="s">
        <v>9</v>
      </c>
      <c r="BZ87" s="2">
        <v>0</v>
      </c>
      <c r="CA87" s="2" t="s">
        <v>9</v>
      </c>
      <c r="CB87" s="2">
        <v>0</v>
      </c>
      <c r="CC87" s="2" t="s">
        <v>9</v>
      </c>
      <c r="CD87" s="2">
        <v>0</v>
      </c>
      <c r="CE87" s="2" t="s">
        <v>9</v>
      </c>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row>
    <row r="88" spans="2:161">
      <c r="B88" s="1" t="s">
        <v>4</v>
      </c>
      <c r="C88" s="1" t="s">
        <v>98</v>
      </c>
      <c r="D88" s="1" t="s">
        <v>6</v>
      </c>
      <c r="E88" s="1" t="s">
        <v>7</v>
      </c>
      <c r="F88" s="1" t="s">
        <v>8</v>
      </c>
      <c r="G88" s="1">
        <v>86</v>
      </c>
      <c r="H88" s="1" t="s">
        <v>9</v>
      </c>
      <c r="I88" s="1" t="s">
        <v>10</v>
      </c>
      <c r="J88" s="1">
        <v>86</v>
      </c>
      <c r="K88" s="1" t="s">
        <v>11</v>
      </c>
      <c r="L88" s="1" t="s">
        <v>9</v>
      </c>
      <c r="M88" s="1" t="s">
        <v>156</v>
      </c>
      <c r="N88" s="11" t="s">
        <v>9</v>
      </c>
      <c r="O88" s="7" t="s">
        <v>134</v>
      </c>
      <c r="P88" s="1" t="s">
        <v>9</v>
      </c>
      <c r="Q88" s="2">
        <v>1240</v>
      </c>
      <c r="R88" s="2" t="s">
        <v>9</v>
      </c>
      <c r="S88" s="2">
        <v>10</v>
      </c>
      <c r="T88" s="2" t="s">
        <v>9</v>
      </c>
      <c r="U88" s="15">
        <v>2064</v>
      </c>
      <c r="V88" s="1" t="s">
        <v>12</v>
      </c>
      <c r="X88" s="10" t="s">
        <v>237</v>
      </c>
      <c r="Y88" s="10" t="s">
        <v>98</v>
      </c>
      <c r="Z88" s="10" t="s">
        <v>12</v>
      </c>
      <c r="AC88" s="10" t="s">
        <v>365</v>
      </c>
      <c r="AD88" s="32" t="s">
        <v>329</v>
      </c>
      <c r="AE88" s="32" t="s">
        <v>365</v>
      </c>
      <c r="AF88" s="32" t="s">
        <v>9</v>
      </c>
      <c r="AG88" s="10" t="s">
        <v>362</v>
      </c>
      <c r="AJ88" s="2">
        <v>10</v>
      </c>
      <c r="AK88" s="2" t="s">
        <v>9</v>
      </c>
      <c r="AL88" s="2">
        <v>10</v>
      </c>
      <c r="AM88" s="2" t="s">
        <v>9</v>
      </c>
      <c r="AN88" s="2">
        <v>10</v>
      </c>
      <c r="AO88" s="2" t="s">
        <v>9</v>
      </c>
      <c r="AP88" s="2">
        <v>10</v>
      </c>
      <c r="AQ88" s="2" t="s">
        <v>9</v>
      </c>
      <c r="AR88" s="2">
        <v>10</v>
      </c>
      <c r="AS88" s="2" t="s">
        <v>9</v>
      </c>
      <c r="AT88" s="2">
        <v>10</v>
      </c>
      <c r="AU88" s="2" t="s">
        <v>9</v>
      </c>
      <c r="AV88" s="2">
        <v>10</v>
      </c>
      <c r="AW88" s="2" t="s">
        <v>9</v>
      </c>
      <c r="AX88" s="2">
        <v>10</v>
      </c>
      <c r="AY88" s="2" t="s">
        <v>9</v>
      </c>
      <c r="AZ88" s="2">
        <v>10</v>
      </c>
      <c r="BA88" s="2" t="s">
        <v>9</v>
      </c>
      <c r="BB88" s="2">
        <v>10</v>
      </c>
      <c r="BC88" s="2" t="s">
        <v>9</v>
      </c>
      <c r="BD88" s="2">
        <v>10</v>
      </c>
      <c r="BE88" s="2" t="s">
        <v>9</v>
      </c>
      <c r="BF88" s="2">
        <v>10</v>
      </c>
      <c r="BG88" s="2" t="s">
        <v>9</v>
      </c>
      <c r="BH88" s="2">
        <v>10</v>
      </c>
      <c r="BI88" s="2" t="s">
        <v>9</v>
      </c>
      <c r="BJ88" s="2">
        <v>10</v>
      </c>
      <c r="BK88" s="2" t="s">
        <v>9</v>
      </c>
      <c r="BL88" s="2">
        <v>10</v>
      </c>
      <c r="BM88" s="2" t="s">
        <v>9</v>
      </c>
      <c r="BN88" s="2">
        <v>10</v>
      </c>
      <c r="BO88" s="2" t="s">
        <v>9</v>
      </c>
      <c r="BP88" s="2">
        <v>10</v>
      </c>
      <c r="BQ88" s="2" t="s">
        <v>9</v>
      </c>
      <c r="BR88" s="2">
        <v>10</v>
      </c>
      <c r="BS88" s="2" t="s">
        <v>9</v>
      </c>
      <c r="BT88" s="2">
        <v>10</v>
      </c>
      <c r="BU88" s="2" t="s">
        <v>9</v>
      </c>
      <c r="BV88" s="2">
        <v>10</v>
      </c>
      <c r="BW88" s="2" t="s">
        <v>9</v>
      </c>
      <c r="BX88" s="2">
        <v>10</v>
      </c>
      <c r="BY88" s="2" t="s">
        <v>9</v>
      </c>
      <c r="BZ88" s="2">
        <v>10</v>
      </c>
      <c r="CA88" s="2" t="s">
        <v>9</v>
      </c>
      <c r="CB88" s="2">
        <v>10</v>
      </c>
      <c r="CC88" s="2" t="s">
        <v>9</v>
      </c>
      <c r="CD88" s="2">
        <v>10</v>
      </c>
      <c r="CE88" s="2" t="s">
        <v>9</v>
      </c>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row>
    <row r="89" spans="2:161">
      <c r="B89" s="1" t="s">
        <v>4</v>
      </c>
      <c r="C89" s="1" t="s">
        <v>99</v>
      </c>
      <c r="D89" s="1" t="s">
        <v>6</v>
      </c>
      <c r="E89" s="1" t="s">
        <v>7</v>
      </c>
      <c r="F89" s="1" t="s">
        <v>8</v>
      </c>
      <c r="G89" s="1">
        <v>87</v>
      </c>
      <c r="H89" s="1" t="s">
        <v>9</v>
      </c>
      <c r="I89" s="1" t="s">
        <v>10</v>
      </c>
      <c r="J89" s="1">
        <v>87</v>
      </c>
      <c r="K89" s="1" t="s">
        <v>11</v>
      </c>
      <c r="L89" s="1" t="s">
        <v>9</v>
      </c>
      <c r="M89" s="1" t="s">
        <v>151</v>
      </c>
      <c r="N89" s="11" t="s">
        <v>9</v>
      </c>
      <c r="O89" s="7" t="s">
        <v>126</v>
      </c>
      <c r="P89" s="1" t="s">
        <v>9</v>
      </c>
      <c r="Q89" s="2">
        <v>135</v>
      </c>
      <c r="R89" s="2" t="s">
        <v>9</v>
      </c>
      <c r="S89" s="2">
        <v>12</v>
      </c>
      <c r="T89" s="2" t="s">
        <v>9</v>
      </c>
      <c r="U89" s="15">
        <v>2088</v>
      </c>
      <c r="V89" s="1" t="s">
        <v>12</v>
      </c>
      <c r="X89" s="10" t="s">
        <v>237</v>
      </c>
      <c r="Y89" s="10" t="s">
        <v>99</v>
      </c>
      <c r="Z89" s="10" t="s">
        <v>12</v>
      </c>
      <c r="AC89" s="10" t="s">
        <v>365</v>
      </c>
      <c r="AD89" s="32" t="s">
        <v>291</v>
      </c>
      <c r="AE89" s="32" t="s">
        <v>365</v>
      </c>
      <c r="AF89" s="32" t="s">
        <v>9</v>
      </c>
      <c r="AG89" s="10" t="s">
        <v>363</v>
      </c>
      <c r="AJ89" s="2">
        <v>12</v>
      </c>
      <c r="AK89" s="2" t="s">
        <v>9</v>
      </c>
      <c r="AL89" s="2">
        <v>12</v>
      </c>
      <c r="AM89" s="2" t="s">
        <v>9</v>
      </c>
      <c r="AN89" s="2">
        <v>12</v>
      </c>
      <c r="AO89" s="2" t="s">
        <v>9</v>
      </c>
      <c r="AP89" s="2">
        <v>12</v>
      </c>
      <c r="AQ89" s="2" t="s">
        <v>9</v>
      </c>
      <c r="AR89" s="2">
        <v>12</v>
      </c>
      <c r="AS89" s="2" t="s">
        <v>9</v>
      </c>
      <c r="AT89" s="2">
        <v>12</v>
      </c>
      <c r="AU89" s="2" t="s">
        <v>9</v>
      </c>
      <c r="AV89" s="2">
        <v>12</v>
      </c>
      <c r="AW89" s="2" t="s">
        <v>9</v>
      </c>
      <c r="AX89" s="2">
        <v>12</v>
      </c>
      <c r="AY89" s="2" t="s">
        <v>9</v>
      </c>
      <c r="AZ89" s="2">
        <v>12</v>
      </c>
      <c r="BA89" s="2" t="s">
        <v>9</v>
      </c>
      <c r="BB89" s="2">
        <v>12</v>
      </c>
      <c r="BC89" s="2" t="s">
        <v>9</v>
      </c>
      <c r="BD89" s="2">
        <v>12</v>
      </c>
      <c r="BE89" s="2" t="s">
        <v>9</v>
      </c>
      <c r="BF89" s="2">
        <v>12</v>
      </c>
      <c r="BG89" s="2" t="s">
        <v>9</v>
      </c>
      <c r="BH89" s="2">
        <v>12</v>
      </c>
      <c r="BI89" s="2" t="s">
        <v>9</v>
      </c>
      <c r="BJ89" s="2">
        <v>12</v>
      </c>
      <c r="BK89" s="2" t="s">
        <v>9</v>
      </c>
      <c r="BL89" s="2">
        <v>12</v>
      </c>
      <c r="BM89" s="2" t="s">
        <v>9</v>
      </c>
      <c r="BN89" s="2">
        <v>12</v>
      </c>
      <c r="BO89" s="2" t="s">
        <v>9</v>
      </c>
      <c r="BP89" s="2">
        <v>12</v>
      </c>
      <c r="BQ89" s="2" t="s">
        <v>9</v>
      </c>
      <c r="BR89" s="2">
        <v>12</v>
      </c>
      <c r="BS89" s="2" t="s">
        <v>9</v>
      </c>
      <c r="BT89" s="2">
        <v>12</v>
      </c>
      <c r="BU89" s="2" t="s">
        <v>9</v>
      </c>
      <c r="BV89" s="2">
        <v>12</v>
      </c>
      <c r="BW89" s="2" t="s">
        <v>9</v>
      </c>
      <c r="BX89" s="2">
        <v>12</v>
      </c>
      <c r="BY89" s="2" t="s">
        <v>9</v>
      </c>
      <c r="BZ89" s="2">
        <v>12</v>
      </c>
      <c r="CA89" s="2" t="s">
        <v>9</v>
      </c>
      <c r="CB89" s="2">
        <v>12</v>
      </c>
      <c r="CC89" s="2" t="s">
        <v>9</v>
      </c>
      <c r="CD89" s="2">
        <v>12</v>
      </c>
      <c r="CE89" s="2" t="s">
        <v>9</v>
      </c>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row>
    <row r="90" spans="2:161">
      <c r="B90" s="1" t="s">
        <v>4</v>
      </c>
      <c r="C90" s="1" t="s">
        <v>100</v>
      </c>
      <c r="D90" s="1" t="s">
        <v>6</v>
      </c>
      <c r="E90" s="1" t="s">
        <v>7</v>
      </c>
      <c r="F90" s="1" t="s">
        <v>8</v>
      </c>
      <c r="G90" s="1">
        <v>88</v>
      </c>
      <c r="H90" s="1" t="s">
        <v>9</v>
      </c>
      <c r="I90" s="1" t="s">
        <v>10</v>
      </c>
      <c r="J90" s="1">
        <v>88</v>
      </c>
      <c r="K90" s="1" t="s">
        <v>11</v>
      </c>
      <c r="L90" s="1" t="s">
        <v>9</v>
      </c>
      <c r="M90" s="1" t="s">
        <v>173</v>
      </c>
      <c r="N90" s="11" t="s">
        <v>9</v>
      </c>
      <c r="O90" s="7" t="s">
        <v>132</v>
      </c>
      <c r="P90" s="1" t="s">
        <v>9</v>
      </c>
      <c r="Q90" s="2">
        <v>155</v>
      </c>
      <c r="R90" s="2" t="s">
        <v>9</v>
      </c>
      <c r="S90" s="2">
        <v>0</v>
      </c>
      <c r="T90" s="2" t="s">
        <v>9</v>
      </c>
      <c r="U90" s="15">
        <v>2112</v>
      </c>
      <c r="V90" s="1" t="s">
        <v>12</v>
      </c>
      <c r="X90" s="10" t="s">
        <v>237</v>
      </c>
      <c r="Y90" s="10" t="s">
        <v>100</v>
      </c>
      <c r="Z90" s="10" t="s">
        <v>12</v>
      </c>
      <c r="AC90" s="10" t="s">
        <v>365</v>
      </c>
      <c r="AD90" s="32" t="s">
        <v>303</v>
      </c>
      <c r="AE90" s="32" t="s">
        <v>365</v>
      </c>
      <c r="AF90" s="32" t="s">
        <v>9</v>
      </c>
      <c r="AG90" s="10" t="s">
        <v>363</v>
      </c>
      <c r="AJ90" s="2">
        <v>0</v>
      </c>
      <c r="AK90" s="2" t="s">
        <v>9</v>
      </c>
      <c r="AL90" s="2">
        <v>0</v>
      </c>
      <c r="AM90" s="2" t="s">
        <v>9</v>
      </c>
      <c r="AN90" s="2">
        <v>0</v>
      </c>
      <c r="AO90" s="2" t="s">
        <v>9</v>
      </c>
      <c r="AP90" s="2">
        <v>0</v>
      </c>
      <c r="AQ90" s="2" t="s">
        <v>9</v>
      </c>
      <c r="AR90" s="2">
        <v>0</v>
      </c>
      <c r="AS90" s="2" t="s">
        <v>9</v>
      </c>
      <c r="AT90" s="2">
        <v>0</v>
      </c>
      <c r="AU90" s="2" t="s">
        <v>9</v>
      </c>
      <c r="AV90" s="2">
        <v>0</v>
      </c>
      <c r="AW90" s="2" t="s">
        <v>9</v>
      </c>
      <c r="AX90" s="2">
        <v>0</v>
      </c>
      <c r="AY90" s="2" t="s">
        <v>9</v>
      </c>
      <c r="AZ90" s="2">
        <v>0</v>
      </c>
      <c r="BA90" s="2" t="s">
        <v>9</v>
      </c>
      <c r="BB90" s="2">
        <v>0</v>
      </c>
      <c r="BC90" s="2" t="s">
        <v>9</v>
      </c>
      <c r="BD90" s="2">
        <v>0</v>
      </c>
      <c r="BE90" s="2" t="s">
        <v>9</v>
      </c>
      <c r="BF90" s="2">
        <v>0</v>
      </c>
      <c r="BG90" s="2" t="s">
        <v>9</v>
      </c>
      <c r="BH90" s="2">
        <v>0</v>
      </c>
      <c r="BI90" s="2" t="s">
        <v>9</v>
      </c>
      <c r="BJ90" s="2">
        <v>0</v>
      </c>
      <c r="BK90" s="2" t="s">
        <v>9</v>
      </c>
      <c r="BL90" s="2">
        <v>0</v>
      </c>
      <c r="BM90" s="2" t="s">
        <v>9</v>
      </c>
      <c r="BN90" s="2">
        <v>0</v>
      </c>
      <c r="BO90" s="2" t="s">
        <v>9</v>
      </c>
      <c r="BP90" s="2">
        <v>0</v>
      </c>
      <c r="BQ90" s="2" t="s">
        <v>9</v>
      </c>
      <c r="BR90" s="2">
        <v>0</v>
      </c>
      <c r="BS90" s="2" t="s">
        <v>9</v>
      </c>
      <c r="BT90" s="2">
        <v>0</v>
      </c>
      <c r="BU90" s="2" t="s">
        <v>9</v>
      </c>
      <c r="BV90" s="2">
        <v>0</v>
      </c>
      <c r="BW90" s="2" t="s">
        <v>9</v>
      </c>
      <c r="BX90" s="2">
        <v>0</v>
      </c>
      <c r="BY90" s="2" t="s">
        <v>9</v>
      </c>
      <c r="BZ90" s="2">
        <v>0</v>
      </c>
      <c r="CA90" s="2" t="s">
        <v>9</v>
      </c>
      <c r="CB90" s="2">
        <v>0</v>
      </c>
      <c r="CC90" s="2" t="s">
        <v>9</v>
      </c>
      <c r="CD90" s="2">
        <v>0</v>
      </c>
      <c r="CE90" s="2" t="s">
        <v>9</v>
      </c>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row>
    <row r="91" spans="2:161">
      <c r="B91" s="1" t="s">
        <v>4</v>
      </c>
      <c r="C91" s="1" t="s">
        <v>101</v>
      </c>
      <c r="D91" s="1" t="s">
        <v>6</v>
      </c>
      <c r="E91" s="1" t="s">
        <v>7</v>
      </c>
      <c r="F91" s="1" t="s">
        <v>8</v>
      </c>
      <c r="G91" s="1">
        <v>89</v>
      </c>
      <c r="H91" s="1" t="s">
        <v>9</v>
      </c>
      <c r="I91" s="1" t="s">
        <v>10</v>
      </c>
      <c r="J91" s="1">
        <v>89</v>
      </c>
      <c r="K91" s="1" t="s">
        <v>11</v>
      </c>
      <c r="L91" s="1" t="s">
        <v>9</v>
      </c>
      <c r="M91" s="1" t="s">
        <v>174</v>
      </c>
      <c r="N91" s="11" t="s">
        <v>9</v>
      </c>
      <c r="O91" s="7" t="s">
        <v>121</v>
      </c>
      <c r="P91" s="1" t="s">
        <v>9</v>
      </c>
      <c r="Q91" s="2">
        <v>157</v>
      </c>
      <c r="R91" s="2" t="s">
        <v>9</v>
      </c>
      <c r="S91" s="2">
        <v>0</v>
      </c>
      <c r="T91" s="2" t="s">
        <v>9</v>
      </c>
      <c r="U91" s="15">
        <v>2136</v>
      </c>
      <c r="V91" s="1" t="s">
        <v>12</v>
      </c>
      <c r="X91" s="10" t="s">
        <v>237</v>
      </c>
      <c r="Y91" s="10" t="s">
        <v>101</v>
      </c>
      <c r="Z91" s="10" t="s">
        <v>12</v>
      </c>
      <c r="AC91" s="10" t="s">
        <v>365</v>
      </c>
      <c r="AD91" s="32" t="s">
        <v>308</v>
      </c>
      <c r="AE91" s="32" t="s">
        <v>365</v>
      </c>
      <c r="AF91" s="32" t="s">
        <v>9</v>
      </c>
      <c r="AG91" s="10" t="s">
        <v>363</v>
      </c>
      <c r="AJ91" s="2">
        <v>0</v>
      </c>
      <c r="AK91" s="2" t="s">
        <v>9</v>
      </c>
      <c r="AL91" s="2">
        <v>0</v>
      </c>
      <c r="AM91" s="2" t="s">
        <v>9</v>
      </c>
      <c r="AN91" s="2">
        <v>0</v>
      </c>
      <c r="AO91" s="2" t="s">
        <v>9</v>
      </c>
      <c r="AP91" s="2">
        <v>0</v>
      </c>
      <c r="AQ91" s="2" t="s">
        <v>9</v>
      </c>
      <c r="AR91" s="2">
        <v>0</v>
      </c>
      <c r="AS91" s="2" t="s">
        <v>9</v>
      </c>
      <c r="AT91" s="2">
        <v>0</v>
      </c>
      <c r="AU91" s="2" t="s">
        <v>9</v>
      </c>
      <c r="AV91" s="2">
        <v>0</v>
      </c>
      <c r="AW91" s="2" t="s">
        <v>9</v>
      </c>
      <c r="AX91" s="2">
        <v>0</v>
      </c>
      <c r="AY91" s="2" t="s">
        <v>9</v>
      </c>
      <c r="AZ91" s="2">
        <v>0</v>
      </c>
      <c r="BA91" s="2" t="s">
        <v>9</v>
      </c>
      <c r="BB91" s="2">
        <v>0</v>
      </c>
      <c r="BC91" s="2" t="s">
        <v>9</v>
      </c>
      <c r="BD91" s="2">
        <v>0</v>
      </c>
      <c r="BE91" s="2" t="s">
        <v>9</v>
      </c>
      <c r="BF91" s="2">
        <v>0</v>
      </c>
      <c r="BG91" s="2" t="s">
        <v>9</v>
      </c>
      <c r="BH91" s="2">
        <v>0</v>
      </c>
      <c r="BI91" s="2" t="s">
        <v>9</v>
      </c>
      <c r="BJ91" s="2">
        <v>0</v>
      </c>
      <c r="BK91" s="2" t="s">
        <v>9</v>
      </c>
      <c r="BL91" s="2">
        <v>0</v>
      </c>
      <c r="BM91" s="2" t="s">
        <v>9</v>
      </c>
      <c r="BN91" s="2">
        <v>0</v>
      </c>
      <c r="BO91" s="2" t="s">
        <v>9</v>
      </c>
      <c r="BP91" s="2">
        <v>0</v>
      </c>
      <c r="BQ91" s="2" t="s">
        <v>9</v>
      </c>
      <c r="BR91" s="2">
        <v>0</v>
      </c>
      <c r="BS91" s="2" t="s">
        <v>9</v>
      </c>
      <c r="BT91" s="2">
        <v>0</v>
      </c>
      <c r="BU91" s="2" t="s">
        <v>9</v>
      </c>
      <c r="BV91" s="2">
        <v>0</v>
      </c>
      <c r="BW91" s="2" t="s">
        <v>9</v>
      </c>
      <c r="BX91" s="2">
        <v>0</v>
      </c>
      <c r="BY91" s="2" t="s">
        <v>9</v>
      </c>
      <c r="BZ91" s="2">
        <v>0</v>
      </c>
      <c r="CA91" s="2" t="s">
        <v>9</v>
      </c>
      <c r="CB91" s="2">
        <v>0</v>
      </c>
      <c r="CC91" s="2" t="s">
        <v>9</v>
      </c>
      <c r="CD91" s="2">
        <v>0</v>
      </c>
      <c r="CE91" s="2" t="s">
        <v>9</v>
      </c>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row>
    <row r="92" spans="2:161">
      <c r="B92" s="1" t="s">
        <v>4</v>
      </c>
      <c r="C92" s="1" t="s">
        <v>102</v>
      </c>
      <c r="D92" s="1" t="s">
        <v>6</v>
      </c>
      <c r="E92" s="1" t="s">
        <v>7</v>
      </c>
      <c r="F92" s="1" t="s">
        <v>8</v>
      </c>
      <c r="G92" s="1">
        <v>90</v>
      </c>
      <c r="H92" s="1" t="s">
        <v>9</v>
      </c>
      <c r="I92" s="1" t="s">
        <v>10</v>
      </c>
      <c r="J92" s="1">
        <v>90</v>
      </c>
      <c r="K92" s="1" t="s">
        <v>11</v>
      </c>
      <c r="L92" s="1" t="s">
        <v>9</v>
      </c>
      <c r="M92" s="1" t="s">
        <v>174</v>
      </c>
      <c r="N92" s="11" t="s">
        <v>9</v>
      </c>
      <c r="O92" s="7" t="s">
        <v>121</v>
      </c>
      <c r="P92" s="1" t="s">
        <v>9</v>
      </c>
      <c r="Q92" s="2">
        <v>157</v>
      </c>
      <c r="R92" s="2" t="s">
        <v>9</v>
      </c>
      <c r="S92" s="2">
        <v>0</v>
      </c>
      <c r="T92" s="2" t="s">
        <v>9</v>
      </c>
      <c r="U92" s="15">
        <v>2160</v>
      </c>
      <c r="V92" s="1" t="s">
        <v>12</v>
      </c>
      <c r="X92" s="10" t="s">
        <v>237</v>
      </c>
      <c r="Y92" s="10" t="s">
        <v>102</v>
      </c>
      <c r="Z92" s="10" t="s">
        <v>12</v>
      </c>
      <c r="AC92" s="10" t="s">
        <v>365</v>
      </c>
      <c r="AD92" s="32" t="s">
        <v>324</v>
      </c>
      <c r="AE92" s="32" t="s">
        <v>365</v>
      </c>
      <c r="AF92" s="32" t="s">
        <v>9</v>
      </c>
      <c r="AG92" s="10" t="s">
        <v>363</v>
      </c>
      <c r="AJ92" s="2">
        <v>0</v>
      </c>
      <c r="AK92" s="2" t="s">
        <v>9</v>
      </c>
      <c r="AL92" s="2">
        <v>0</v>
      </c>
      <c r="AM92" s="2" t="s">
        <v>9</v>
      </c>
      <c r="AN92" s="2">
        <v>0</v>
      </c>
      <c r="AO92" s="2" t="s">
        <v>9</v>
      </c>
      <c r="AP92" s="2">
        <v>0</v>
      </c>
      <c r="AQ92" s="2" t="s">
        <v>9</v>
      </c>
      <c r="AR92" s="2">
        <v>0</v>
      </c>
      <c r="AS92" s="2" t="s">
        <v>9</v>
      </c>
      <c r="AT92" s="2">
        <v>0</v>
      </c>
      <c r="AU92" s="2" t="s">
        <v>9</v>
      </c>
      <c r="AV92" s="2">
        <v>0</v>
      </c>
      <c r="AW92" s="2" t="s">
        <v>9</v>
      </c>
      <c r="AX92" s="2">
        <v>0</v>
      </c>
      <c r="AY92" s="2" t="s">
        <v>9</v>
      </c>
      <c r="AZ92" s="2">
        <v>0</v>
      </c>
      <c r="BA92" s="2" t="s">
        <v>9</v>
      </c>
      <c r="BB92" s="2">
        <v>0</v>
      </c>
      <c r="BC92" s="2" t="s">
        <v>9</v>
      </c>
      <c r="BD92" s="2">
        <v>0</v>
      </c>
      <c r="BE92" s="2" t="s">
        <v>9</v>
      </c>
      <c r="BF92" s="2">
        <v>0</v>
      </c>
      <c r="BG92" s="2" t="s">
        <v>9</v>
      </c>
      <c r="BH92" s="2">
        <v>0</v>
      </c>
      <c r="BI92" s="2" t="s">
        <v>9</v>
      </c>
      <c r="BJ92" s="2">
        <v>0</v>
      </c>
      <c r="BK92" s="2" t="s">
        <v>9</v>
      </c>
      <c r="BL92" s="2">
        <v>0</v>
      </c>
      <c r="BM92" s="2" t="s">
        <v>9</v>
      </c>
      <c r="BN92" s="2">
        <v>0</v>
      </c>
      <c r="BO92" s="2" t="s">
        <v>9</v>
      </c>
      <c r="BP92" s="2">
        <v>0</v>
      </c>
      <c r="BQ92" s="2" t="s">
        <v>9</v>
      </c>
      <c r="BR92" s="2">
        <v>0</v>
      </c>
      <c r="BS92" s="2" t="s">
        <v>9</v>
      </c>
      <c r="BT92" s="2">
        <v>0</v>
      </c>
      <c r="BU92" s="2" t="s">
        <v>9</v>
      </c>
      <c r="BV92" s="2">
        <v>0</v>
      </c>
      <c r="BW92" s="2" t="s">
        <v>9</v>
      </c>
      <c r="BX92" s="2">
        <v>0</v>
      </c>
      <c r="BY92" s="2" t="s">
        <v>9</v>
      </c>
      <c r="BZ92" s="2">
        <v>0</v>
      </c>
      <c r="CA92" s="2" t="s">
        <v>9</v>
      </c>
      <c r="CB92" s="2">
        <v>0</v>
      </c>
      <c r="CC92" s="2" t="s">
        <v>9</v>
      </c>
      <c r="CD92" s="2">
        <v>0</v>
      </c>
      <c r="CE92" s="2" t="s">
        <v>9</v>
      </c>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row>
    <row r="93" spans="2:161">
      <c r="B93" s="1" t="s">
        <v>4</v>
      </c>
      <c r="C93" s="1" t="s">
        <v>103</v>
      </c>
      <c r="D93" s="1" t="s">
        <v>6</v>
      </c>
      <c r="E93" s="1" t="s">
        <v>7</v>
      </c>
      <c r="F93" s="1" t="s">
        <v>8</v>
      </c>
      <c r="G93" s="1">
        <v>91</v>
      </c>
      <c r="H93" s="1" t="s">
        <v>9</v>
      </c>
      <c r="I93" s="1" t="s">
        <v>10</v>
      </c>
      <c r="J93" s="1">
        <v>91</v>
      </c>
      <c r="K93" s="1" t="s">
        <v>11</v>
      </c>
      <c r="L93" s="1" t="s">
        <v>9</v>
      </c>
      <c r="M93" s="1" t="s">
        <v>156</v>
      </c>
      <c r="N93" s="11" t="s">
        <v>9</v>
      </c>
      <c r="O93" s="7" t="s">
        <v>130</v>
      </c>
      <c r="P93" s="1" t="s">
        <v>9</v>
      </c>
      <c r="Q93" s="2">
        <v>276</v>
      </c>
      <c r="R93" s="2" t="s">
        <v>9</v>
      </c>
      <c r="S93" s="2">
        <v>0</v>
      </c>
      <c r="T93" s="2" t="s">
        <v>9</v>
      </c>
      <c r="U93" s="15">
        <v>2184</v>
      </c>
      <c r="V93" s="1" t="s">
        <v>12</v>
      </c>
      <c r="X93" s="10" t="s">
        <v>237</v>
      </c>
      <c r="Y93" s="10" t="s">
        <v>103</v>
      </c>
      <c r="Z93" s="10" t="s">
        <v>12</v>
      </c>
      <c r="AC93" s="10" t="s">
        <v>365</v>
      </c>
      <c r="AD93" s="32" t="s">
        <v>337</v>
      </c>
      <c r="AE93" s="32" t="s">
        <v>365</v>
      </c>
      <c r="AF93" s="32" t="s">
        <v>9</v>
      </c>
      <c r="AG93" s="10" t="s">
        <v>363</v>
      </c>
      <c r="AJ93" s="2">
        <v>0</v>
      </c>
      <c r="AK93" s="2" t="s">
        <v>9</v>
      </c>
      <c r="AL93" s="2">
        <v>0</v>
      </c>
      <c r="AM93" s="2" t="s">
        <v>9</v>
      </c>
      <c r="AN93" s="2">
        <v>0</v>
      </c>
      <c r="AO93" s="2" t="s">
        <v>9</v>
      </c>
      <c r="AP93" s="2">
        <v>0</v>
      </c>
      <c r="AQ93" s="2" t="s">
        <v>9</v>
      </c>
      <c r="AR93" s="2">
        <v>0</v>
      </c>
      <c r="AS93" s="2" t="s">
        <v>9</v>
      </c>
      <c r="AT93" s="2">
        <v>0</v>
      </c>
      <c r="AU93" s="2" t="s">
        <v>9</v>
      </c>
      <c r="AV93" s="2">
        <v>0</v>
      </c>
      <c r="AW93" s="2" t="s">
        <v>9</v>
      </c>
      <c r="AX93" s="2">
        <v>0</v>
      </c>
      <c r="AY93" s="2" t="s">
        <v>9</v>
      </c>
      <c r="AZ93" s="2">
        <v>0</v>
      </c>
      <c r="BA93" s="2" t="s">
        <v>9</v>
      </c>
      <c r="BB93" s="2">
        <v>0</v>
      </c>
      <c r="BC93" s="2" t="s">
        <v>9</v>
      </c>
      <c r="BD93" s="2">
        <v>0</v>
      </c>
      <c r="BE93" s="2" t="s">
        <v>9</v>
      </c>
      <c r="BF93" s="2">
        <v>0</v>
      </c>
      <c r="BG93" s="2" t="s">
        <v>9</v>
      </c>
      <c r="BH93" s="2">
        <v>0</v>
      </c>
      <c r="BI93" s="2" t="s">
        <v>9</v>
      </c>
      <c r="BJ93" s="2">
        <v>0</v>
      </c>
      <c r="BK93" s="2" t="s">
        <v>9</v>
      </c>
      <c r="BL93" s="2">
        <v>0</v>
      </c>
      <c r="BM93" s="2" t="s">
        <v>9</v>
      </c>
      <c r="BN93" s="2">
        <v>0</v>
      </c>
      <c r="BO93" s="2" t="s">
        <v>9</v>
      </c>
      <c r="BP93" s="2">
        <v>0</v>
      </c>
      <c r="BQ93" s="2" t="s">
        <v>9</v>
      </c>
      <c r="BR93" s="2">
        <v>0</v>
      </c>
      <c r="BS93" s="2" t="s">
        <v>9</v>
      </c>
      <c r="BT93" s="2">
        <v>0</v>
      </c>
      <c r="BU93" s="2" t="s">
        <v>9</v>
      </c>
      <c r="BV93" s="2">
        <v>0</v>
      </c>
      <c r="BW93" s="2" t="s">
        <v>9</v>
      </c>
      <c r="BX93" s="2">
        <v>0</v>
      </c>
      <c r="BY93" s="2" t="s">
        <v>9</v>
      </c>
      <c r="BZ93" s="2">
        <v>0</v>
      </c>
      <c r="CA93" s="2" t="s">
        <v>9</v>
      </c>
      <c r="CB93" s="2">
        <v>0</v>
      </c>
      <c r="CC93" s="2" t="s">
        <v>9</v>
      </c>
      <c r="CD93" s="2">
        <v>0</v>
      </c>
      <c r="CE93" s="2" t="s">
        <v>9</v>
      </c>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row>
    <row r="94" spans="2:161">
      <c r="B94" s="1" t="s">
        <v>4</v>
      </c>
      <c r="C94" s="1" t="s">
        <v>104</v>
      </c>
      <c r="D94" s="1" t="s">
        <v>6</v>
      </c>
      <c r="E94" s="1" t="s">
        <v>7</v>
      </c>
      <c r="F94" s="1" t="s">
        <v>8</v>
      </c>
      <c r="G94" s="1">
        <v>92</v>
      </c>
      <c r="H94" s="1" t="s">
        <v>9</v>
      </c>
      <c r="I94" s="1" t="s">
        <v>10</v>
      </c>
      <c r="J94" s="1">
        <v>92</v>
      </c>
      <c r="K94" s="1" t="s">
        <v>11</v>
      </c>
      <c r="L94" s="1" t="s">
        <v>9</v>
      </c>
      <c r="M94" s="1" t="s">
        <v>145</v>
      </c>
      <c r="N94" s="11" t="s">
        <v>9</v>
      </c>
      <c r="O94" s="7" t="s">
        <v>119</v>
      </c>
      <c r="P94" s="1" t="s">
        <v>9</v>
      </c>
      <c r="Q94" s="2">
        <v>791</v>
      </c>
      <c r="R94" s="2" t="s">
        <v>9</v>
      </c>
      <c r="S94" s="2">
        <v>0</v>
      </c>
      <c r="T94" s="2" t="s">
        <v>9</v>
      </c>
      <c r="U94" s="15">
        <v>2208</v>
      </c>
      <c r="V94" s="1" t="s">
        <v>12</v>
      </c>
      <c r="X94" s="10" t="s">
        <v>237</v>
      </c>
      <c r="Y94" s="10" t="s">
        <v>104</v>
      </c>
      <c r="Z94" s="10" t="s">
        <v>12</v>
      </c>
      <c r="AC94" s="10" t="s">
        <v>365</v>
      </c>
      <c r="AD94" s="32" t="s">
        <v>243</v>
      </c>
      <c r="AE94" s="32" t="s">
        <v>365</v>
      </c>
      <c r="AF94" s="32" t="s">
        <v>9</v>
      </c>
      <c r="AG94" s="10" t="s">
        <v>364</v>
      </c>
      <c r="AJ94" s="2">
        <v>0</v>
      </c>
      <c r="AK94" s="2" t="s">
        <v>9</v>
      </c>
      <c r="AL94" s="2">
        <v>0</v>
      </c>
      <c r="AM94" s="2" t="s">
        <v>9</v>
      </c>
      <c r="AN94" s="2">
        <v>0</v>
      </c>
      <c r="AO94" s="2" t="s">
        <v>9</v>
      </c>
      <c r="AP94" s="2">
        <v>0</v>
      </c>
      <c r="AQ94" s="2" t="s">
        <v>9</v>
      </c>
      <c r="AR94" s="2">
        <v>0</v>
      </c>
      <c r="AS94" s="2" t="s">
        <v>9</v>
      </c>
      <c r="AT94" s="2">
        <v>0</v>
      </c>
      <c r="AU94" s="2" t="s">
        <v>9</v>
      </c>
      <c r="AV94" s="2">
        <v>0</v>
      </c>
      <c r="AW94" s="2" t="s">
        <v>9</v>
      </c>
      <c r="AX94" s="2">
        <v>0</v>
      </c>
      <c r="AY94" s="2" t="s">
        <v>9</v>
      </c>
      <c r="AZ94" s="2">
        <v>0</v>
      </c>
      <c r="BA94" s="2" t="s">
        <v>9</v>
      </c>
      <c r="BB94" s="2">
        <v>0</v>
      </c>
      <c r="BC94" s="2" t="s">
        <v>9</v>
      </c>
      <c r="BD94" s="2">
        <v>0</v>
      </c>
      <c r="BE94" s="2" t="s">
        <v>9</v>
      </c>
      <c r="BF94" s="2">
        <v>0</v>
      </c>
      <c r="BG94" s="2" t="s">
        <v>9</v>
      </c>
      <c r="BH94" s="2">
        <v>0</v>
      </c>
      <c r="BI94" s="2" t="s">
        <v>9</v>
      </c>
      <c r="BJ94" s="2">
        <v>0</v>
      </c>
      <c r="BK94" s="2" t="s">
        <v>9</v>
      </c>
      <c r="BL94" s="2">
        <v>0</v>
      </c>
      <c r="BM94" s="2" t="s">
        <v>9</v>
      </c>
      <c r="BN94" s="2">
        <v>0</v>
      </c>
      <c r="BO94" s="2" t="s">
        <v>9</v>
      </c>
      <c r="BP94" s="2">
        <v>0</v>
      </c>
      <c r="BQ94" s="2" t="s">
        <v>9</v>
      </c>
      <c r="BR94" s="2">
        <v>0</v>
      </c>
      <c r="BS94" s="2" t="s">
        <v>9</v>
      </c>
      <c r="BT94" s="2">
        <v>0</v>
      </c>
      <c r="BU94" s="2" t="s">
        <v>9</v>
      </c>
      <c r="BV94" s="2">
        <v>0</v>
      </c>
      <c r="BW94" s="2" t="s">
        <v>9</v>
      </c>
      <c r="BX94" s="2">
        <v>0</v>
      </c>
      <c r="BY94" s="2" t="s">
        <v>9</v>
      </c>
      <c r="BZ94" s="2">
        <v>0</v>
      </c>
      <c r="CA94" s="2" t="s">
        <v>9</v>
      </c>
      <c r="CB94" s="2">
        <v>0</v>
      </c>
      <c r="CC94" s="2" t="s">
        <v>9</v>
      </c>
      <c r="CD94" s="2">
        <v>0</v>
      </c>
      <c r="CE94" s="2" t="s">
        <v>9</v>
      </c>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row>
    <row r="95" spans="2:161">
      <c r="B95" s="1" t="s">
        <v>4</v>
      </c>
      <c r="C95" s="1" t="s">
        <v>105</v>
      </c>
      <c r="D95" s="1" t="s">
        <v>6</v>
      </c>
      <c r="E95" s="1" t="s">
        <v>7</v>
      </c>
      <c r="F95" s="1" t="s">
        <v>8</v>
      </c>
      <c r="G95" s="1">
        <v>93</v>
      </c>
      <c r="H95" s="1" t="s">
        <v>9</v>
      </c>
      <c r="I95" s="1" t="s">
        <v>10</v>
      </c>
      <c r="J95" s="1">
        <v>93</v>
      </c>
      <c r="K95" s="1" t="s">
        <v>11</v>
      </c>
      <c r="L95" s="1" t="s">
        <v>9</v>
      </c>
      <c r="M95" s="1" t="s">
        <v>175</v>
      </c>
      <c r="N95" s="11" t="s">
        <v>9</v>
      </c>
      <c r="O95" s="7" t="s">
        <v>136</v>
      </c>
      <c r="P95" s="1" t="s">
        <v>9</v>
      </c>
      <c r="Q95" s="2">
        <v>229</v>
      </c>
      <c r="R95" s="2" t="s">
        <v>9</v>
      </c>
      <c r="S95" s="2">
        <v>0</v>
      </c>
      <c r="T95" s="2" t="s">
        <v>9</v>
      </c>
      <c r="U95" s="15">
        <v>2232</v>
      </c>
      <c r="V95" s="1" t="s">
        <v>12</v>
      </c>
      <c r="X95" s="10" t="s">
        <v>237</v>
      </c>
      <c r="Y95" s="10" t="s">
        <v>105</v>
      </c>
      <c r="Z95" s="10" t="s">
        <v>12</v>
      </c>
      <c r="AC95" s="10" t="s">
        <v>365</v>
      </c>
      <c r="AD95" s="32" t="s">
        <v>247</v>
      </c>
      <c r="AE95" s="32" t="s">
        <v>365</v>
      </c>
      <c r="AF95" s="32" t="s">
        <v>9</v>
      </c>
      <c r="AG95" s="10" t="s">
        <v>364</v>
      </c>
      <c r="AJ95" s="2">
        <v>0</v>
      </c>
      <c r="AK95" s="2" t="s">
        <v>9</v>
      </c>
      <c r="AL95" s="2">
        <v>0</v>
      </c>
      <c r="AM95" s="2" t="s">
        <v>9</v>
      </c>
      <c r="AN95" s="2">
        <v>0</v>
      </c>
      <c r="AO95" s="2" t="s">
        <v>9</v>
      </c>
      <c r="AP95" s="2">
        <v>0</v>
      </c>
      <c r="AQ95" s="2" t="s">
        <v>9</v>
      </c>
      <c r="AR95" s="2">
        <v>0</v>
      </c>
      <c r="AS95" s="2" t="s">
        <v>9</v>
      </c>
      <c r="AT95" s="2">
        <v>0</v>
      </c>
      <c r="AU95" s="2" t="s">
        <v>9</v>
      </c>
      <c r="AV95" s="2">
        <v>0</v>
      </c>
      <c r="AW95" s="2" t="s">
        <v>9</v>
      </c>
      <c r="AX95" s="2">
        <v>0</v>
      </c>
      <c r="AY95" s="2" t="s">
        <v>9</v>
      </c>
      <c r="AZ95" s="2">
        <v>0</v>
      </c>
      <c r="BA95" s="2" t="s">
        <v>9</v>
      </c>
      <c r="BB95" s="2">
        <v>0</v>
      </c>
      <c r="BC95" s="2" t="s">
        <v>9</v>
      </c>
      <c r="BD95" s="2">
        <v>0</v>
      </c>
      <c r="BE95" s="2" t="s">
        <v>9</v>
      </c>
      <c r="BF95" s="2">
        <v>0</v>
      </c>
      <c r="BG95" s="2" t="s">
        <v>9</v>
      </c>
      <c r="BH95" s="2">
        <v>0</v>
      </c>
      <c r="BI95" s="2" t="s">
        <v>9</v>
      </c>
      <c r="BJ95" s="2">
        <v>0</v>
      </c>
      <c r="BK95" s="2" t="s">
        <v>9</v>
      </c>
      <c r="BL95" s="2">
        <v>0</v>
      </c>
      <c r="BM95" s="2" t="s">
        <v>9</v>
      </c>
      <c r="BN95" s="2">
        <v>0</v>
      </c>
      <c r="BO95" s="2" t="s">
        <v>9</v>
      </c>
      <c r="BP95" s="2">
        <v>0</v>
      </c>
      <c r="BQ95" s="2" t="s">
        <v>9</v>
      </c>
      <c r="BR95" s="2">
        <v>0</v>
      </c>
      <c r="BS95" s="2" t="s">
        <v>9</v>
      </c>
      <c r="BT95" s="2">
        <v>0</v>
      </c>
      <c r="BU95" s="2" t="s">
        <v>9</v>
      </c>
      <c r="BV95" s="2">
        <v>0</v>
      </c>
      <c r="BW95" s="2" t="s">
        <v>9</v>
      </c>
      <c r="BX95" s="2">
        <v>0</v>
      </c>
      <c r="BY95" s="2" t="s">
        <v>9</v>
      </c>
      <c r="BZ95" s="2">
        <v>0</v>
      </c>
      <c r="CA95" s="2" t="s">
        <v>9</v>
      </c>
      <c r="CB95" s="2">
        <v>0</v>
      </c>
      <c r="CC95" s="2" t="s">
        <v>9</v>
      </c>
      <c r="CD95" s="2">
        <v>0</v>
      </c>
      <c r="CE95" s="2" t="s">
        <v>9</v>
      </c>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row>
    <row r="96" spans="2:161">
      <c r="B96" s="1" t="s">
        <v>4</v>
      </c>
      <c r="C96" s="1" t="s">
        <v>106</v>
      </c>
      <c r="D96" s="1" t="s">
        <v>6</v>
      </c>
      <c r="E96" s="1" t="s">
        <v>7</v>
      </c>
      <c r="F96" s="1" t="s">
        <v>8</v>
      </c>
      <c r="G96" s="1">
        <v>94</v>
      </c>
      <c r="H96" s="1" t="s">
        <v>9</v>
      </c>
      <c r="I96" s="1" t="s">
        <v>10</v>
      </c>
      <c r="J96" s="1">
        <v>94</v>
      </c>
      <c r="K96" s="1" t="s">
        <v>11</v>
      </c>
      <c r="L96" s="1" t="s">
        <v>9</v>
      </c>
      <c r="M96" s="1" t="s">
        <v>176</v>
      </c>
      <c r="N96" s="11" t="s">
        <v>9</v>
      </c>
      <c r="O96" s="7" t="s">
        <v>135</v>
      </c>
      <c r="P96" s="1" t="s">
        <v>9</v>
      </c>
      <c r="Q96" s="2">
        <v>3.75</v>
      </c>
      <c r="R96" s="2" t="s">
        <v>9</v>
      </c>
      <c r="S96" s="2">
        <v>0</v>
      </c>
      <c r="T96" s="2" t="s">
        <v>9</v>
      </c>
      <c r="U96" s="15">
        <v>2256</v>
      </c>
      <c r="V96" s="1" t="s">
        <v>12</v>
      </c>
      <c r="X96" s="10" t="s">
        <v>237</v>
      </c>
      <c r="Y96" s="10" t="s">
        <v>106</v>
      </c>
      <c r="Z96" s="10" t="s">
        <v>12</v>
      </c>
      <c r="AC96" s="10" t="s">
        <v>365</v>
      </c>
      <c r="AD96" s="32" t="s">
        <v>251</v>
      </c>
      <c r="AE96" s="32" t="s">
        <v>365</v>
      </c>
      <c r="AF96" s="32" t="s">
        <v>9</v>
      </c>
      <c r="AG96" s="10" t="s">
        <v>364</v>
      </c>
      <c r="AJ96" s="2">
        <v>0</v>
      </c>
      <c r="AK96" s="2" t="s">
        <v>9</v>
      </c>
      <c r="AL96" s="2">
        <v>0</v>
      </c>
      <c r="AM96" s="2" t="s">
        <v>9</v>
      </c>
      <c r="AN96" s="2">
        <v>0</v>
      </c>
      <c r="AO96" s="2" t="s">
        <v>9</v>
      </c>
      <c r="AP96" s="2">
        <v>0</v>
      </c>
      <c r="AQ96" s="2" t="s">
        <v>9</v>
      </c>
      <c r="AR96" s="2">
        <v>0</v>
      </c>
      <c r="AS96" s="2" t="s">
        <v>9</v>
      </c>
      <c r="AT96" s="2">
        <v>0</v>
      </c>
      <c r="AU96" s="2" t="s">
        <v>9</v>
      </c>
      <c r="AV96" s="2">
        <v>0</v>
      </c>
      <c r="AW96" s="2" t="s">
        <v>9</v>
      </c>
      <c r="AX96" s="2">
        <v>0</v>
      </c>
      <c r="AY96" s="2" t="s">
        <v>9</v>
      </c>
      <c r="AZ96" s="2">
        <v>0</v>
      </c>
      <c r="BA96" s="2" t="s">
        <v>9</v>
      </c>
      <c r="BB96" s="2">
        <v>0</v>
      </c>
      <c r="BC96" s="2" t="s">
        <v>9</v>
      </c>
      <c r="BD96" s="2">
        <v>0</v>
      </c>
      <c r="BE96" s="2" t="s">
        <v>9</v>
      </c>
      <c r="BF96" s="2">
        <v>0</v>
      </c>
      <c r="BG96" s="2" t="s">
        <v>9</v>
      </c>
      <c r="BH96" s="2">
        <v>0</v>
      </c>
      <c r="BI96" s="2" t="s">
        <v>9</v>
      </c>
      <c r="BJ96" s="2">
        <v>0</v>
      </c>
      <c r="BK96" s="2" t="s">
        <v>9</v>
      </c>
      <c r="BL96" s="2">
        <v>0</v>
      </c>
      <c r="BM96" s="2" t="s">
        <v>9</v>
      </c>
      <c r="BN96" s="2">
        <v>0</v>
      </c>
      <c r="BO96" s="2" t="s">
        <v>9</v>
      </c>
      <c r="BP96" s="2">
        <v>0</v>
      </c>
      <c r="BQ96" s="2" t="s">
        <v>9</v>
      </c>
      <c r="BR96" s="2">
        <v>0</v>
      </c>
      <c r="BS96" s="2" t="s">
        <v>9</v>
      </c>
      <c r="BT96" s="2">
        <v>0</v>
      </c>
      <c r="BU96" s="2" t="s">
        <v>9</v>
      </c>
      <c r="BV96" s="2">
        <v>0</v>
      </c>
      <c r="BW96" s="2" t="s">
        <v>9</v>
      </c>
      <c r="BX96" s="2">
        <v>0</v>
      </c>
      <c r="BY96" s="2" t="s">
        <v>9</v>
      </c>
      <c r="BZ96" s="2">
        <v>0</v>
      </c>
      <c r="CA96" s="2" t="s">
        <v>9</v>
      </c>
      <c r="CB96" s="2">
        <v>0</v>
      </c>
      <c r="CC96" s="2" t="s">
        <v>9</v>
      </c>
      <c r="CD96" s="2">
        <v>0</v>
      </c>
      <c r="CE96" s="2" t="s">
        <v>9</v>
      </c>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row>
    <row r="97" spans="2:161">
      <c r="B97" s="1" t="s">
        <v>4</v>
      </c>
      <c r="C97" s="1" t="s">
        <v>107</v>
      </c>
      <c r="D97" s="1" t="s">
        <v>6</v>
      </c>
      <c r="E97" s="1" t="s">
        <v>7</v>
      </c>
      <c r="F97" s="1" t="s">
        <v>8</v>
      </c>
      <c r="G97" s="1">
        <v>95</v>
      </c>
      <c r="H97" s="1" t="s">
        <v>9</v>
      </c>
      <c r="I97" s="1" t="s">
        <v>10</v>
      </c>
      <c r="J97" s="1">
        <v>95</v>
      </c>
      <c r="K97" s="1" t="s">
        <v>11</v>
      </c>
      <c r="L97" s="1" t="s">
        <v>9</v>
      </c>
      <c r="M97" s="1" t="s">
        <v>155</v>
      </c>
      <c r="N97" s="11" t="s">
        <v>9</v>
      </c>
      <c r="O97" s="7" t="s">
        <v>130</v>
      </c>
      <c r="P97" s="1" t="s">
        <v>9</v>
      </c>
      <c r="Q97" s="2">
        <v>460</v>
      </c>
      <c r="R97" s="2" t="s">
        <v>9</v>
      </c>
      <c r="S97" s="2">
        <v>0</v>
      </c>
      <c r="T97" s="2" t="s">
        <v>9</v>
      </c>
      <c r="U97" s="15">
        <v>2280</v>
      </c>
      <c r="V97" s="1" t="s">
        <v>12</v>
      </c>
      <c r="X97" s="10" t="s">
        <v>237</v>
      </c>
      <c r="Y97" s="10" t="s">
        <v>107</v>
      </c>
      <c r="Z97" s="10" t="s">
        <v>12</v>
      </c>
      <c r="AC97" s="10" t="s">
        <v>365</v>
      </c>
      <c r="AD97" s="32" t="s">
        <v>255</v>
      </c>
      <c r="AE97" s="32" t="s">
        <v>365</v>
      </c>
      <c r="AF97" s="32" t="s">
        <v>9</v>
      </c>
      <c r="AG97" s="10" t="s">
        <v>364</v>
      </c>
      <c r="AJ97" s="2">
        <v>0</v>
      </c>
      <c r="AK97" s="2" t="s">
        <v>9</v>
      </c>
      <c r="AL97" s="2">
        <v>0</v>
      </c>
      <c r="AM97" s="2" t="s">
        <v>9</v>
      </c>
      <c r="AN97" s="2">
        <v>0</v>
      </c>
      <c r="AO97" s="2" t="s">
        <v>9</v>
      </c>
      <c r="AP97" s="2">
        <v>0</v>
      </c>
      <c r="AQ97" s="2" t="s">
        <v>9</v>
      </c>
      <c r="AR97" s="2">
        <v>0</v>
      </c>
      <c r="AS97" s="2" t="s">
        <v>9</v>
      </c>
      <c r="AT97" s="2">
        <v>0</v>
      </c>
      <c r="AU97" s="2" t="s">
        <v>9</v>
      </c>
      <c r="AV97" s="2">
        <v>0</v>
      </c>
      <c r="AW97" s="2" t="s">
        <v>9</v>
      </c>
      <c r="AX97" s="2">
        <v>0</v>
      </c>
      <c r="AY97" s="2" t="s">
        <v>9</v>
      </c>
      <c r="AZ97" s="2">
        <v>0</v>
      </c>
      <c r="BA97" s="2" t="s">
        <v>9</v>
      </c>
      <c r="BB97" s="2">
        <v>0</v>
      </c>
      <c r="BC97" s="2" t="s">
        <v>9</v>
      </c>
      <c r="BD97" s="2">
        <v>0</v>
      </c>
      <c r="BE97" s="2" t="s">
        <v>9</v>
      </c>
      <c r="BF97" s="2">
        <v>0</v>
      </c>
      <c r="BG97" s="2" t="s">
        <v>9</v>
      </c>
      <c r="BH97" s="2">
        <v>0</v>
      </c>
      <c r="BI97" s="2" t="s">
        <v>9</v>
      </c>
      <c r="BJ97" s="2">
        <v>0</v>
      </c>
      <c r="BK97" s="2" t="s">
        <v>9</v>
      </c>
      <c r="BL97" s="2">
        <v>0</v>
      </c>
      <c r="BM97" s="2" t="s">
        <v>9</v>
      </c>
      <c r="BN97" s="2">
        <v>0</v>
      </c>
      <c r="BO97" s="2" t="s">
        <v>9</v>
      </c>
      <c r="BP97" s="2">
        <v>0</v>
      </c>
      <c r="BQ97" s="2" t="s">
        <v>9</v>
      </c>
      <c r="BR97" s="2">
        <v>0</v>
      </c>
      <c r="BS97" s="2" t="s">
        <v>9</v>
      </c>
      <c r="BT97" s="2">
        <v>0</v>
      </c>
      <c r="BU97" s="2" t="s">
        <v>9</v>
      </c>
      <c r="BV97" s="2">
        <v>0</v>
      </c>
      <c r="BW97" s="2" t="s">
        <v>9</v>
      </c>
      <c r="BX97" s="2">
        <v>0</v>
      </c>
      <c r="BY97" s="2" t="s">
        <v>9</v>
      </c>
      <c r="BZ97" s="2">
        <v>0</v>
      </c>
      <c r="CA97" s="2" t="s">
        <v>9</v>
      </c>
      <c r="CB97" s="2">
        <v>0</v>
      </c>
      <c r="CC97" s="2" t="s">
        <v>9</v>
      </c>
      <c r="CD97" s="2">
        <v>0</v>
      </c>
      <c r="CE97" s="2" t="s">
        <v>9</v>
      </c>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row>
    <row r="98" spans="2:161">
      <c r="B98" s="1" t="s">
        <v>4</v>
      </c>
      <c r="C98" s="1" t="s">
        <v>108</v>
      </c>
      <c r="D98" s="1" t="s">
        <v>6</v>
      </c>
      <c r="E98" s="1" t="s">
        <v>7</v>
      </c>
      <c r="F98" s="1" t="s">
        <v>8</v>
      </c>
      <c r="G98" s="1">
        <v>96</v>
      </c>
      <c r="H98" s="1" t="s">
        <v>9</v>
      </c>
      <c r="I98" s="1" t="s">
        <v>10</v>
      </c>
      <c r="J98" s="1">
        <v>96</v>
      </c>
      <c r="K98" s="1" t="s">
        <v>11</v>
      </c>
      <c r="L98" s="1" t="s">
        <v>9</v>
      </c>
      <c r="M98" s="1" t="s">
        <v>144</v>
      </c>
      <c r="N98" s="11" t="s">
        <v>9</v>
      </c>
      <c r="O98" s="7" t="s">
        <v>136</v>
      </c>
      <c r="P98" s="1" t="s">
        <v>9</v>
      </c>
      <c r="Q98" s="2">
        <v>205</v>
      </c>
      <c r="R98" s="2" t="s">
        <v>9</v>
      </c>
      <c r="S98" s="2">
        <v>0</v>
      </c>
      <c r="T98" s="2" t="s">
        <v>9</v>
      </c>
      <c r="U98" s="15">
        <v>2304</v>
      </c>
      <c r="V98" s="1" t="s">
        <v>12</v>
      </c>
      <c r="X98" s="10" t="s">
        <v>237</v>
      </c>
      <c r="Y98" s="10" t="s">
        <v>108</v>
      </c>
      <c r="Z98" s="10" t="s">
        <v>12</v>
      </c>
      <c r="AC98" s="10" t="s">
        <v>365</v>
      </c>
      <c r="AD98" s="32" t="s">
        <v>293</v>
      </c>
      <c r="AE98" s="32" t="s">
        <v>365</v>
      </c>
      <c r="AF98" s="32" t="s">
        <v>9</v>
      </c>
      <c r="AG98" s="10" t="s">
        <v>364</v>
      </c>
      <c r="AJ98" s="2">
        <v>0</v>
      </c>
      <c r="AK98" s="2" t="s">
        <v>9</v>
      </c>
      <c r="AL98" s="2">
        <v>0</v>
      </c>
      <c r="AM98" s="2" t="s">
        <v>9</v>
      </c>
      <c r="AN98" s="2">
        <v>0</v>
      </c>
      <c r="AO98" s="2" t="s">
        <v>9</v>
      </c>
      <c r="AP98" s="2">
        <v>0</v>
      </c>
      <c r="AQ98" s="2" t="s">
        <v>9</v>
      </c>
      <c r="AR98" s="2">
        <v>0</v>
      </c>
      <c r="AS98" s="2" t="s">
        <v>9</v>
      </c>
      <c r="AT98" s="2">
        <v>0</v>
      </c>
      <c r="AU98" s="2" t="s">
        <v>9</v>
      </c>
      <c r="AV98" s="2">
        <v>0</v>
      </c>
      <c r="AW98" s="2" t="s">
        <v>9</v>
      </c>
      <c r="AX98" s="2">
        <v>0</v>
      </c>
      <c r="AY98" s="2" t="s">
        <v>9</v>
      </c>
      <c r="AZ98" s="2">
        <v>0</v>
      </c>
      <c r="BA98" s="2" t="s">
        <v>9</v>
      </c>
      <c r="BB98" s="2">
        <v>0</v>
      </c>
      <c r="BC98" s="2" t="s">
        <v>9</v>
      </c>
      <c r="BD98" s="2">
        <v>0</v>
      </c>
      <c r="BE98" s="2" t="s">
        <v>9</v>
      </c>
      <c r="BF98" s="2">
        <v>0</v>
      </c>
      <c r="BG98" s="2" t="s">
        <v>9</v>
      </c>
      <c r="BH98" s="2">
        <v>0</v>
      </c>
      <c r="BI98" s="2" t="s">
        <v>9</v>
      </c>
      <c r="BJ98" s="2">
        <v>0</v>
      </c>
      <c r="BK98" s="2" t="s">
        <v>9</v>
      </c>
      <c r="BL98" s="2">
        <v>0</v>
      </c>
      <c r="BM98" s="2" t="s">
        <v>9</v>
      </c>
      <c r="BN98" s="2">
        <v>0</v>
      </c>
      <c r="BO98" s="2" t="s">
        <v>9</v>
      </c>
      <c r="BP98" s="2">
        <v>0</v>
      </c>
      <c r="BQ98" s="2" t="s">
        <v>9</v>
      </c>
      <c r="BR98" s="2">
        <v>0</v>
      </c>
      <c r="BS98" s="2" t="s">
        <v>9</v>
      </c>
      <c r="BT98" s="2">
        <v>0</v>
      </c>
      <c r="BU98" s="2" t="s">
        <v>9</v>
      </c>
      <c r="BV98" s="2">
        <v>0</v>
      </c>
      <c r="BW98" s="2" t="s">
        <v>9</v>
      </c>
      <c r="BX98" s="2">
        <v>0</v>
      </c>
      <c r="BY98" s="2" t="s">
        <v>9</v>
      </c>
      <c r="BZ98" s="2">
        <v>0</v>
      </c>
      <c r="CA98" s="2" t="s">
        <v>9</v>
      </c>
      <c r="CB98" s="2">
        <v>0</v>
      </c>
      <c r="CC98" s="2" t="s">
        <v>9</v>
      </c>
      <c r="CD98" s="2">
        <v>0</v>
      </c>
      <c r="CE98" s="2" t="s">
        <v>9</v>
      </c>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row>
    <row r="99" spans="2:161">
      <c r="B99" s="1" t="s">
        <v>4</v>
      </c>
      <c r="C99" s="1" t="s">
        <v>109</v>
      </c>
      <c r="D99" s="1" t="s">
        <v>6</v>
      </c>
      <c r="E99" s="1" t="s">
        <v>7</v>
      </c>
      <c r="F99" s="1" t="s">
        <v>8</v>
      </c>
      <c r="G99" s="1">
        <v>97</v>
      </c>
      <c r="H99" s="1" t="s">
        <v>9</v>
      </c>
      <c r="I99" s="1" t="s">
        <v>10</v>
      </c>
      <c r="J99" s="1">
        <v>97</v>
      </c>
      <c r="K99" s="1" t="s">
        <v>11</v>
      </c>
      <c r="L99" s="1" t="s">
        <v>9</v>
      </c>
      <c r="M99" s="1" t="s">
        <v>170</v>
      </c>
      <c r="N99" s="11" t="s">
        <v>9</v>
      </c>
      <c r="O99" s="7" t="s">
        <v>132</v>
      </c>
      <c r="P99" s="1" t="s">
        <v>9</v>
      </c>
      <c r="Q99" s="2">
        <v>30</v>
      </c>
      <c r="R99" s="2" t="s">
        <v>9</v>
      </c>
      <c r="S99" s="2">
        <v>0</v>
      </c>
      <c r="T99" s="2" t="s">
        <v>9</v>
      </c>
      <c r="U99" s="15">
        <v>2328</v>
      </c>
      <c r="V99" s="1" t="s">
        <v>12</v>
      </c>
      <c r="X99" s="10" t="s">
        <v>237</v>
      </c>
      <c r="Y99" s="10" t="s">
        <v>109</v>
      </c>
      <c r="Z99" s="10" t="s">
        <v>12</v>
      </c>
      <c r="AC99" s="10" t="s">
        <v>365</v>
      </c>
      <c r="AD99" s="32" t="s">
        <v>309</v>
      </c>
      <c r="AE99" s="32" t="s">
        <v>365</v>
      </c>
      <c r="AF99" s="32" t="s">
        <v>9</v>
      </c>
      <c r="AG99" s="10" t="s">
        <v>364</v>
      </c>
      <c r="AJ99" s="2">
        <v>0</v>
      </c>
      <c r="AK99" s="2" t="s">
        <v>9</v>
      </c>
      <c r="AL99" s="2">
        <v>0</v>
      </c>
      <c r="AM99" s="2" t="s">
        <v>9</v>
      </c>
      <c r="AN99" s="2">
        <v>0</v>
      </c>
      <c r="AO99" s="2" t="s">
        <v>9</v>
      </c>
      <c r="AP99" s="2">
        <v>0</v>
      </c>
      <c r="AQ99" s="2" t="s">
        <v>9</v>
      </c>
      <c r="AR99" s="2">
        <v>0</v>
      </c>
      <c r="AS99" s="2" t="s">
        <v>9</v>
      </c>
      <c r="AT99" s="2">
        <v>0</v>
      </c>
      <c r="AU99" s="2" t="s">
        <v>9</v>
      </c>
      <c r="AV99" s="2">
        <v>0</v>
      </c>
      <c r="AW99" s="2" t="s">
        <v>9</v>
      </c>
      <c r="AX99" s="2">
        <v>0</v>
      </c>
      <c r="AY99" s="2" t="s">
        <v>9</v>
      </c>
      <c r="AZ99" s="2">
        <v>0</v>
      </c>
      <c r="BA99" s="2" t="s">
        <v>9</v>
      </c>
      <c r="BB99" s="2">
        <v>0</v>
      </c>
      <c r="BC99" s="2" t="s">
        <v>9</v>
      </c>
      <c r="BD99" s="2">
        <v>0</v>
      </c>
      <c r="BE99" s="2" t="s">
        <v>9</v>
      </c>
      <c r="BF99" s="2">
        <v>0</v>
      </c>
      <c r="BG99" s="2" t="s">
        <v>9</v>
      </c>
      <c r="BH99" s="2">
        <v>0</v>
      </c>
      <c r="BI99" s="2" t="s">
        <v>9</v>
      </c>
      <c r="BJ99" s="2">
        <v>0</v>
      </c>
      <c r="BK99" s="2" t="s">
        <v>9</v>
      </c>
      <c r="BL99" s="2">
        <v>0</v>
      </c>
      <c r="BM99" s="2" t="s">
        <v>9</v>
      </c>
      <c r="BN99" s="2">
        <v>0</v>
      </c>
      <c r="BO99" s="2" t="s">
        <v>9</v>
      </c>
      <c r="BP99" s="2">
        <v>0</v>
      </c>
      <c r="BQ99" s="2" t="s">
        <v>9</v>
      </c>
      <c r="BR99" s="2">
        <v>0</v>
      </c>
      <c r="BS99" s="2" t="s">
        <v>9</v>
      </c>
      <c r="BT99" s="2">
        <v>0</v>
      </c>
      <c r="BU99" s="2" t="s">
        <v>9</v>
      </c>
      <c r="BV99" s="2">
        <v>0</v>
      </c>
      <c r="BW99" s="2" t="s">
        <v>9</v>
      </c>
      <c r="BX99" s="2">
        <v>0</v>
      </c>
      <c r="BY99" s="2" t="s">
        <v>9</v>
      </c>
      <c r="BZ99" s="2">
        <v>0</v>
      </c>
      <c r="CA99" s="2" t="s">
        <v>9</v>
      </c>
      <c r="CB99" s="2">
        <v>0</v>
      </c>
      <c r="CC99" s="2" t="s">
        <v>9</v>
      </c>
      <c r="CD99" s="2">
        <v>0</v>
      </c>
      <c r="CE99" s="2" t="s">
        <v>9</v>
      </c>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row>
    <row r="100" spans="2:161">
      <c r="B100" s="1" t="s">
        <v>4</v>
      </c>
      <c r="C100" s="1" t="s">
        <v>110</v>
      </c>
      <c r="D100" s="1" t="s">
        <v>6</v>
      </c>
      <c r="E100" s="1" t="s">
        <v>7</v>
      </c>
      <c r="F100" s="1" t="s">
        <v>8</v>
      </c>
      <c r="G100" s="1">
        <v>98</v>
      </c>
      <c r="H100" s="1" t="s">
        <v>9</v>
      </c>
      <c r="I100" s="1" t="s">
        <v>10</v>
      </c>
      <c r="J100" s="1">
        <v>98</v>
      </c>
      <c r="K100" s="1" t="s">
        <v>11</v>
      </c>
      <c r="L100" s="1" t="s">
        <v>9</v>
      </c>
      <c r="M100" s="1" t="s">
        <v>177</v>
      </c>
      <c r="N100" s="11" t="s">
        <v>9</v>
      </c>
      <c r="O100" s="7" t="s">
        <v>123</v>
      </c>
      <c r="P100" s="1" t="s">
        <v>9</v>
      </c>
      <c r="Q100" s="2">
        <v>338</v>
      </c>
      <c r="R100" s="2" t="s">
        <v>9</v>
      </c>
      <c r="S100" s="2">
        <v>63</v>
      </c>
      <c r="T100" s="2" t="s">
        <v>9</v>
      </c>
      <c r="U100" s="15">
        <v>2352</v>
      </c>
      <c r="V100" s="1" t="s">
        <v>12</v>
      </c>
      <c r="X100" s="10" t="s">
        <v>237</v>
      </c>
      <c r="Y100" s="10" t="s">
        <v>110</v>
      </c>
      <c r="Z100" s="10" t="s">
        <v>12</v>
      </c>
      <c r="AC100" s="10" t="s">
        <v>365</v>
      </c>
      <c r="AD100" s="32" t="s">
        <v>310</v>
      </c>
      <c r="AE100" s="32" t="s">
        <v>365</v>
      </c>
      <c r="AF100" s="32" t="s">
        <v>9</v>
      </c>
      <c r="AG100" s="10" t="s">
        <v>364</v>
      </c>
      <c r="AJ100" s="2">
        <v>63</v>
      </c>
      <c r="AK100" s="2" t="s">
        <v>9</v>
      </c>
      <c r="AL100" s="2">
        <v>63</v>
      </c>
      <c r="AM100" s="2" t="s">
        <v>9</v>
      </c>
      <c r="AN100" s="2">
        <v>63</v>
      </c>
      <c r="AO100" s="2" t="s">
        <v>9</v>
      </c>
      <c r="AP100" s="2">
        <v>63</v>
      </c>
      <c r="AQ100" s="2" t="s">
        <v>9</v>
      </c>
      <c r="AR100" s="2">
        <v>63</v>
      </c>
      <c r="AS100" s="2" t="s">
        <v>9</v>
      </c>
      <c r="AT100" s="2">
        <v>63</v>
      </c>
      <c r="AU100" s="2" t="s">
        <v>9</v>
      </c>
      <c r="AV100" s="2">
        <v>63</v>
      </c>
      <c r="AW100" s="2" t="s">
        <v>9</v>
      </c>
      <c r="AX100" s="2">
        <v>63</v>
      </c>
      <c r="AY100" s="2" t="s">
        <v>9</v>
      </c>
      <c r="AZ100" s="2">
        <v>63</v>
      </c>
      <c r="BA100" s="2" t="s">
        <v>9</v>
      </c>
      <c r="BB100" s="2">
        <v>63</v>
      </c>
      <c r="BC100" s="2" t="s">
        <v>9</v>
      </c>
      <c r="BD100" s="2">
        <v>63</v>
      </c>
      <c r="BE100" s="2" t="s">
        <v>9</v>
      </c>
      <c r="BF100" s="2">
        <v>63</v>
      </c>
      <c r="BG100" s="2" t="s">
        <v>9</v>
      </c>
      <c r="BH100" s="2">
        <v>63</v>
      </c>
      <c r="BI100" s="2" t="s">
        <v>9</v>
      </c>
      <c r="BJ100" s="2">
        <v>63</v>
      </c>
      <c r="BK100" s="2" t="s">
        <v>9</v>
      </c>
      <c r="BL100" s="2">
        <v>63</v>
      </c>
      <c r="BM100" s="2" t="s">
        <v>9</v>
      </c>
      <c r="BN100" s="2">
        <v>63</v>
      </c>
      <c r="BO100" s="2" t="s">
        <v>9</v>
      </c>
      <c r="BP100" s="2">
        <v>63</v>
      </c>
      <c r="BQ100" s="2" t="s">
        <v>9</v>
      </c>
      <c r="BR100" s="2">
        <v>63</v>
      </c>
      <c r="BS100" s="2" t="s">
        <v>9</v>
      </c>
      <c r="BT100" s="2">
        <v>63</v>
      </c>
      <c r="BU100" s="2" t="s">
        <v>9</v>
      </c>
      <c r="BV100" s="2">
        <v>63</v>
      </c>
      <c r="BW100" s="2" t="s">
        <v>9</v>
      </c>
      <c r="BX100" s="2">
        <v>63</v>
      </c>
      <c r="BY100" s="2" t="s">
        <v>9</v>
      </c>
      <c r="BZ100" s="2">
        <v>63</v>
      </c>
      <c r="CA100" s="2" t="s">
        <v>9</v>
      </c>
      <c r="CB100" s="2">
        <v>63</v>
      </c>
      <c r="CC100" s="2" t="s">
        <v>9</v>
      </c>
      <c r="CD100" s="2">
        <v>63</v>
      </c>
      <c r="CE100" s="2" t="s">
        <v>9</v>
      </c>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row>
    <row r="101" spans="2:161">
      <c r="B101" s="1" t="s">
        <v>4</v>
      </c>
      <c r="C101" s="1" t="s">
        <v>111</v>
      </c>
      <c r="D101" s="1" t="s">
        <v>6</v>
      </c>
      <c r="E101" s="1" t="s">
        <v>7</v>
      </c>
      <c r="F101" s="1" t="s">
        <v>8</v>
      </c>
      <c r="G101" s="1">
        <v>99</v>
      </c>
      <c r="H101" s="1" t="s">
        <v>9</v>
      </c>
      <c r="I101" s="1" t="s">
        <v>10</v>
      </c>
      <c r="J101" s="1">
        <v>99</v>
      </c>
      <c r="K101" s="1" t="s">
        <v>11</v>
      </c>
      <c r="L101" s="1" t="s">
        <v>9</v>
      </c>
      <c r="M101" s="1" t="s">
        <v>156</v>
      </c>
      <c r="N101" s="11" t="s">
        <v>9</v>
      </c>
      <c r="O101" s="7" t="s">
        <v>138</v>
      </c>
      <c r="P101" s="1" t="s">
        <v>9</v>
      </c>
      <c r="Q101" s="2">
        <v>150</v>
      </c>
      <c r="R101" s="2" t="s">
        <v>9</v>
      </c>
      <c r="S101" s="2">
        <v>0</v>
      </c>
      <c r="T101" s="2" t="s">
        <v>9</v>
      </c>
      <c r="U101" s="15">
        <v>2376</v>
      </c>
      <c r="V101" s="1" t="s">
        <v>12</v>
      </c>
      <c r="X101" s="10" t="s">
        <v>237</v>
      </c>
      <c r="Y101" s="10" t="s">
        <v>111</v>
      </c>
      <c r="Z101" s="10" t="s">
        <v>12</v>
      </c>
      <c r="AC101" s="10" t="s">
        <v>365</v>
      </c>
      <c r="AD101" s="32" t="s">
        <v>312</v>
      </c>
      <c r="AE101" s="32" t="s">
        <v>365</v>
      </c>
      <c r="AF101" s="32" t="s">
        <v>9</v>
      </c>
      <c r="AG101" s="10" t="s">
        <v>364</v>
      </c>
      <c r="AJ101" s="2">
        <v>0</v>
      </c>
      <c r="AK101" s="2" t="s">
        <v>9</v>
      </c>
      <c r="AL101" s="2">
        <v>0</v>
      </c>
      <c r="AM101" s="2" t="s">
        <v>9</v>
      </c>
      <c r="AN101" s="2">
        <v>0</v>
      </c>
      <c r="AO101" s="2" t="s">
        <v>9</v>
      </c>
      <c r="AP101" s="2">
        <v>0</v>
      </c>
      <c r="AQ101" s="2" t="s">
        <v>9</v>
      </c>
      <c r="AR101" s="2">
        <v>0</v>
      </c>
      <c r="AS101" s="2" t="s">
        <v>9</v>
      </c>
      <c r="AT101" s="2">
        <v>0</v>
      </c>
      <c r="AU101" s="2" t="s">
        <v>9</v>
      </c>
      <c r="AV101" s="2">
        <v>0</v>
      </c>
      <c r="AW101" s="2" t="s">
        <v>9</v>
      </c>
      <c r="AX101" s="2">
        <v>0</v>
      </c>
      <c r="AY101" s="2" t="s">
        <v>9</v>
      </c>
      <c r="AZ101" s="2">
        <v>0</v>
      </c>
      <c r="BA101" s="2" t="s">
        <v>9</v>
      </c>
      <c r="BB101" s="2">
        <v>0</v>
      </c>
      <c r="BC101" s="2" t="s">
        <v>9</v>
      </c>
      <c r="BD101" s="2">
        <v>0</v>
      </c>
      <c r="BE101" s="2" t="s">
        <v>9</v>
      </c>
      <c r="BF101" s="2">
        <v>0</v>
      </c>
      <c r="BG101" s="2" t="s">
        <v>9</v>
      </c>
      <c r="BH101" s="2">
        <v>0</v>
      </c>
      <c r="BI101" s="2" t="s">
        <v>9</v>
      </c>
      <c r="BJ101" s="2">
        <v>0</v>
      </c>
      <c r="BK101" s="2" t="s">
        <v>9</v>
      </c>
      <c r="BL101" s="2">
        <v>0</v>
      </c>
      <c r="BM101" s="2" t="s">
        <v>9</v>
      </c>
      <c r="BN101" s="2">
        <v>0</v>
      </c>
      <c r="BO101" s="2" t="s">
        <v>9</v>
      </c>
      <c r="BP101" s="2">
        <v>0</v>
      </c>
      <c r="BQ101" s="2" t="s">
        <v>9</v>
      </c>
      <c r="BR101" s="2">
        <v>0</v>
      </c>
      <c r="BS101" s="2" t="s">
        <v>9</v>
      </c>
      <c r="BT101" s="2">
        <v>0</v>
      </c>
      <c r="BU101" s="2" t="s">
        <v>9</v>
      </c>
      <c r="BV101" s="2">
        <v>0</v>
      </c>
      <c r="BW101" s="2" t="s">
        <v>9</v>
      </c>
      <c r="BX101" s="2">
        <v>0</v>
      </c>
      <c r="BY101" s="2" t="s">
        <v>9</v>
      </c>
      <c r="BZ101" s="2">
        <v>0</v>
      </c>
      <c r="CA101" s="2" t="s">
        <v>9</v>
      </c>
      <c r="CB101" s="2">
        <v>0</v>
      </c>
      <c r="CC101" s="2" t="s">
        <v>9</v>
      </c>
      <c r="CD101" s="2">
        <v>0</v>
      </c>
      <c r="CE101" s="2" t="s">
        <v>9</v>
      </c>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row>
    <row r="102" spans="2:161">
      <c r="B102" s="1" t="s">
        <v>4</v>
      </c>
      <c r="C102" s="1" t="s">
        <v>112</v>
      </c>
      <c r="D102" s="1" t="s">
        <v>6</v>
      </c>
      <c r="E102" s="1" t="s">
        <v>7</v>
      </c>
      <c r="F102" s="1" t="s">
        <v>8</v>
      </c>
      <c r="G102" s="1">
        <v>100</v>
      </c>
      <c r="H102" s="1" t="s">
        <v>9</v>
      </c>
      <c r="I102" s="1" t="s">
        <v>10</v>
      </c>
      <c r="J102" s="1">
        <v>100</v>
      </c>
      <c r="K102" s="1" t="s">
        <v>11</v>
      </c>
      <c r="L102" s="1" t="s">
        <v>9</v>
      </c>
      <c r="M102" s="1" t="s">
        <v>146</v>
      </c>
      <c r="N102" s="11" t="s">
        <v>9</v>
      </c>
      <c r="O102" s="7" t="s">
        <v>120</v>
      </c>
      <c r="P102" s="1" t="s">
        <v>9</v>
      </c>
      <c r="Q102" s="2">
        <v>34</v>
      </c>
      <c r="R102" s="2" t="s">
        <v>9</v>
      </c>
      <c r="S102" s="2">
        <v>0</v>
      </c>
      <c r="T102" s="2" t="s">
        <v>9</v>
      </c>
      <c r="U102" s="15">
        <v>2400</v>
      </c>
      <c r="V102" s="1" t="s">
        <v>12</v>
      </c>
      <c r="X102" s="10" t="s">
        <v>237</v>
      </c>
      <c r="Y102" s="10" t="s">
        <v>112</v>
      </c>
      <c r="Z102" s="10" t="s">
        <v>12</v>
      </c>
      <c r="AC102" s="10" t="s">
        <v>365</v>
      </c>
      <c r="AD102" s="32" t="s">
        <v>313</v>
      </c>
      <c r="AE102" s="32" t="s">
        <v>365</v>
      </c>
      <c r="AF102" s="32" t="s">
        <v>9</v>
      </c>
      <c r="AG102" s="10" t="s">
        <v>364</v>
      </c>
      <c r="AJ102" s="2">
        <v>0</v>
      </c>
      <c r="AK102" s="2" t="s">
        <v>9</v>
      </c>
      <c r="AL102" s="2">
        <v>0</v>
      </c>
      <c r="AM102" s="2" t="s">
        <v>9</v>
      </c>
      <c r="AN102" s="2">
        <v>0</v>
      </c>
      <c r="AO102" s="2" t="s">
        <v>9</v>
      </c>
      <c r="AP102" s="2">
        <v>0</v>
      </c>
      <c r="AQ102" s="2" t="s">
        <v>9</v>
      </c>
      <c r="AR102" s="2">
        <v>0</v>
      </c>
      <c r="AS102" s="2" t="s">
        <v>9</v>
      </c>
      <c r="AT102" s="2">
        <v>0</v>
      </c>
      <c r="AU102" s="2" t="s">
        <v>9</v>
      </c>
      <c r="AV102" s="2">
        <v>0</v>
      </c>
      <c r="AW102" s="2" t="s">
        <v>9</v>
      </c>
      <c r="AX102" s="2">
        <v>0</v>
      </c>
      <c r="AY102" s="2" t="s">
        <v>9</v>
      </c>
      <c r="AZ102" s="2">
        <v>0</v>
      </c>
      <c r="BA102" s="2" t="s">
        <v>9</v>
      </c>
      <c r="BB102" s="2">
        <v>0</v>
      </c>
      <c r="BC102" s="2" t="s">
        <v>9</v>
      </c>
      <c r="BD102" s="2">
        <v>0</v>
      </c>
      <c r="BE102" s="2" t="s">
        <v>9</v>
      </c>
      <c r="BF102" s="2">
        <v>0</v>
      </c>
      <c r="BG102" s="2" t="s">
        <v>9</v>
      </c>
      <c r="BH102" s="2">
        <v>0</v>
      </c>
      <c r="BI102" s="2" t="s">
        <v>9</v>
      </c>
      <c r="BJ102" s="2">
        <v>0</v>
      </c>
      <c r="BK102" s="2" t="s">
        <v>9</v>
      </c>
      <c r="BL102" s="2">
        <v>0</v>
      </c>
      <c r="BM102" s="2" t="s">
        <v>9</v>
      </c>
      <c r="BN102" s="2">
        <v>0</v>
      </c>
      <c r="BO102" s="2" t="s">
        <v>9</v>
      </c>
      <c r="BP102" s="2">
        <v>0</v>
      </c>
      <c r="BQ102" s="2" t="s">
        <v>9</v>
      </c>
      <c r="BR102" s="2">
        <v>0</v>
      </c>
      <c r="BS102" s="2" t="s">
        <v>9</v>
      </c>
      <c r="BT102" s="2">
        <v>0</v>
      </c>
      <c r="BU102" s="2" t="s">
        <v>9</v>
      </c>
      <c r="BV102" s="2">
        <v>0</v>
      </c>
      <c r="BW102" s="2" t="s">
        <v>9</v>
      </c>
      <c r="BX102" s="2">
        <v>0</v>
      </c>
      <c r="BY102" s="2" t="s">
        <v>9</v>
      </c>
      <c r="BZ102" s="2">
        <v>0</v>
      </c>
      <c r="CA102" s="2" t="s">
        <v>9</v>
      </c>
      <c r="CB102" s="2">
        <v>0</v>
      </c>
      <c r="CC102" s="2" t="s">
        <v>9</v>
      </c>
      <c r="CD102" s="2">
        <v>0</v>
      </c>
      <c r="CE102" s="2" t="s">
        <v>9</v>
      </c>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row>
    <row r="103" spans="2:161">
      <c r="B103" s="1" t="s">
        <v>4</v>
      </c>
      <c r="C103" s="1" t="s">
        <v>113</v>
      </c>
      <c r="D103" s="1" t="s">
        <v>6</v>
      </c>
      <c r="E103" s="1" t="s">
        <v>7</v>
      </c>
      <c r="F103" s="1" t="s">
        <v>8</v>
      </c>
      <c r="G103" s="1">
        <v>101</v>
      </c>
      <c r="H103" s="1" t="s">
        <v>9</v>
      </c>
      <c r="I103" s="1" t="s">
        <v>10</v>
      </c>
      <c r="J103" s="1">
        <v>101</v>
      </c>
      <c r="K103" s="1" t="s">
        <v>11</v>
      </c>
      <c r="L103" s="1" t="s">
        <v>9</v>
      </c>
      <c r="M103" s="1" t="s">
        <v>146</v>
      </c>
      <c r="N103" s="11" t="s">
        <v>9</v>
      </c>
      <c r="O103" s="7" t="s">
        <v>120</v>
      </c>
      <c r="P103" s="1" t="s">
        <v>9</v>
      </c>
      <c r="Q103" s="2">
        <v>63</v>
      </c>
      <c r="R103" s="2" t="s">
        <v>9</v>
      </c>
      <c r="S103" s="2">
        <v>0</v>
      </c>
      <c r="T103" s="2" t="s">
        <v>9</v>
      </c>
      <c r="U103" s="15">
        <v>2424</v>
      </c>
      <c r="V103" s="1" t="s">
        <v>12</v>
      </c>
      <c r="X103" s="10" t="s">
        <v>237</v>
      </c>
      <c r="Y103" s="10" t="s">
        <v>113</v>
      </c>
      <c r="Z103" s="10" t="s">
        <v>12</v>
      </c>
      <c r="AC103" s="10" t="s">
        <v>365</v>
      </c>
      <c r="AD103" s="32" t="s">
        <v>328</v>
      </c>
      <c r="AE103" s="32" t="s">
        <v>365</v>
      </c>
      <c r="AF103" s="32" t="s">
        <v>9</v>
      </c>
      <c r="AG103" s="10" t="s">
        <v>364</v>
      </c>
      <c r="AJ103" s="2">
        <v>0</v>
      </c>
      <c r="AK103" s="2" t="s">
        <v>9</v>
      </c>
      <c r="AL103" s="2">
        <v>0</v>
      </c>
      <c r="AM103" s="2" t="s">
        <v>9</v>
      </c>
      <c r="AN103" s="2">
        <v>0</v>
      </c>
      <c r="AO103" s="2" t="s">
        <v>9</v>
      </c>
      <c r="AP103" s="2">
        <v>0</v>
      </c>
      <c r="AQ103" s="2" t="s">
        <v>9</v>
      </c>
      <c r="AR103" s="2">
        <v>0</v>
      </c>
      <c r="AS103" s="2" t="s">
        <v>9</v>
      </c>
      <c r="AT103" s="2">
        <v>0</v>
      </c>
      <c r="AU103" s="2" t="s">
        <v>9</v>
      </c>
      <c r="AV103" s="2">
        <v>0</v>
      </c>
      <c r="AW103" s="2" t="s">
        <v>9</v>
      </c>
      <c r="AX103" s="2">
        <v>0</v>
      </c>
      <c r="AY103" s="2" t="s">
        <v>9</v>
      </c>
      <c r="AZ103" s="2">
        <v>0</v>
      </c>
      <c r="BA103" s="2" t="s">
        <v>9</v>
      </c>
      <c r="BB103" s="2">
        <v>0</v>
      </c>
      <c r="BC103" s="2" t="s">
        <v>9</v>
      </c>
      <c r="BD103" s="2">
        <v>0</v>
      </c>
      <c r="BE103" s="2" t="s">
        <v>9</v>
      </c>
      <c r="BF103" s="2">
        <v>0</v>
      </c>
      <c r="BG103" s="2" t="s">
        <v>9</v>
      </c>
      <c r="BH103" s="2">
        <v>0</v>
      </c>
      <c r="BI103" s="2" t="s">
        <v>9</v>
      </c>
      <c r="BJ103" s="2">
        <v>0</v>
      </c>
      <c r="BK103" s="2" t="s">
        <v>9</v>
      </c>
      <c r="BL103" s="2">
        <v>0</v>
      </c>
      <c r="BM103" s="2" t="s">
        <v>9</v>
      </c>
      <c r="BN103" s="2">
        <v>0</v>
      </c>
      <c r="BO103" s="2" t="s">
        <v>9</v>
      </c>
      <c r="BP103" s="2">
        <v>0</v>
      </c>
      <c r="BQ103" s="2" t="s">
        <v>9</v>
      </c>
      <c r="BR103" s="2">
        <v>0</v>
      </c>
      <c r="BS103" s="2" t="s">
        <v>9</v>
      </c>
      <c r="BT103" s="2">
        <v>0</v>
      </c>
      <c r="BU103" s="2" t="s">
        <v>9</v>
      </c>
      <c r="BV103" s="2">
        <v>0</v>
      </c>
      <c r="BW103" s="2" t="s">
        <v>9</v>
      </c>
      <c r="BX103" s="2">
        <v>0</v>
      </c>
      <c r="BY103" s="2" t="s">
        <v>9</v>
      </c>
      <c r="BZ103" s="2">
        <v>0</v>
      </c>
      <c r="CA103" s="2" t="s">
        <v>9</v>
      </c>
      <c r="CB103" s="2">
        <v>0</v>
      </c>
      <c r="CC103" s="2" t="s">
        <v>9</v>
      </c>
      <c r="CD103" s="2">
        <v>0</v>
      </c>
      <c r="CE103" s="2" t="s">
        <v>9</v>
      </c>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row>
    <row r="104" spans="2:161">
      <c r="B104" s="1" t="s">
        <v>4</v>
      </c>
      <c r="C104" s="1" t="s">
        <v>114</v>
      </c>
      <c r="D104" s="1" t="s">
        <v>6</v>
      </c>
      <c r="E104" s="1" t="s">
        <v>7</v>
      </c>
      <c r="F104" s="1" t="s">
        <v>8</v>
      </c>
      <c r="G104" s="1">
        <v>102</v>
      </c>
      <c r="H104" s="1" t="s">
        <v>9</v>
      </c>
      <c r="I104" s="1" t="s">
        <v>10</v>
      </c>
      <c r="J104" s="1">
        <v>102</v>
      </c>
      <c r="K104" s="1" t="s">
        <v>11</v>
      </c>
      <c r="L104" s="1" t="s">
        <v>9</v>
      </c>
      <c r="M104" s="1" t="s">
        <v>146</v>
      </c>
      <c r="N104" s="11" t="s">
        <v>9</v>
      </c>
      <c r="O104" s="7" t="s">
        <v>120</v>
      </c>
      <c r="P104" s="1" t="s">
        <v>9</v>
      </c>
      <c r="Q104" s="2">
        <v>64</v>
      </c>
      <c r="R104" s="2" t="s">
        <v>9</v>
      </c>
      <c r="S104" s="2">
        <v>0</v>
      </c>
      <c r="T104" s="2" t="s">
        <v>9</v>
      </c>
      <c r="U104" s="15">
        <v>2448</v>
      </c>
      <c r="V104" s="1" t="s">
        <v>12</v>
      </c>
      <c r="X104" s="10" t="s">
        <v>237</v>
      </c>
      <c r="Y104" s="10" t="s">
        <v>114</v>
      </c>
      <c r="Z104" s="10" t="s">
        <v>12</v>
      </c>
      <c r="AC104" s="10" t="s">
        <v>365</v>
      </c>
      <c r="AD104" s="32" t="s">
        <v>336</v>
      </c>
      <c r="AE104" s="32" t="s">
        <v>365</v>
      </c>
      <c r="AF104" s="32" t="s">
        <v>9</v>
      </c>
      <c r="AG104" s="10" t="s">
        <v>364</v>
      </c>
      <c r="AJ104" s="2">
        <v>0</v>
      </c>
      <c r="AK104" s="2" t="s">
        <v>9</v>
      </c>
      <c r="AL104" s="2">
        <v>0</v>
      </c>
      <c r="AM104" s="2" t="s">
        <v>9</v>
      </c>
      <c r="AN104" s="2">
        <v>0</v>
      </c>
      <c r="AO104" s="2" t="s">
        <v>9</v>
      </c>
      <c r="AP104" s="2">
        <v>0</v>
      </c>
      <c r="AQ104" s="2" t="s">
        <v>9</v>
      </c>
      <c r="AR104" s="2">
        <v>0</v>
      </c>
      <c r="AS104" s="2" t="s">
        <v>9</v>
      </c>
      <c r="AT104" s="2">
        <v>0</v>
      </c>
      <c r="AU104" s="2" t="s">
        <v>9</v>
      </c>
      <c r="AV104" s="2">
        <v>0</v>
      </c>
      <c r="AW104" s="2" t="s">
        <v>9</v>
      </c>
      <c r="AX104" s="2">
        <v>0</v>
      </c>
      <c r="AY104" s="2" t="s">
        <v>9</v>
      </c>
      <c r="AZ104" s="2">
        <v>0</v>
      </c>
      <c r="BA104" s="2" t="s">
        <v>9</v>
      </c>
      <c r="BB104" s="2">
        <v>0</v>
      </c>
      <c r="BC104" s="2" t="s">
        <v>9</v>
      </c>
      <c r="BD104" s="2">
        <v>0</v>
      </c>
      <c r="BE104" s="2" t="s">
        <v>9</v>
      </c>
      <c r="BF104" s="2">
        <v>0</v>
      </c>
      <c r="BG104" s="2" t="s">
        <v>9</v>
      </c>
      <c r="BH104" s="2">
        <v>0</v>
      </c>
      <c r="BI104" s="2" t="s">
        <v>9</v>
      </c>
      <c r="BJ104" s="2">
        <v>0</v>
      </c>
      <c r="BK104" s="2" t="s">
        <v>9</v>
      </c>
      <c r="BL104" s="2">
        <v>0</v>
      </c>
      <c r="BM104" s="2" t="s">
        <v>9</v>
      </c>
      <c r="BN104" s="2">
        <v>0</v>
      </c>
      <c r="BO104" s="2" t="s">
        <v>9</v>
      </c>
      <c r="BP104" s="2">
        <v>0</v>
      </c>
      <c r="BQ104" s="2" t="s">
        <v>9</v>
      </c>
      <c r="BR104" s="2">
        <v>0</v>
      </c>
      <c r="BS104" s="2" t="s">
        <v>9</v>
      </c>
      <c r="BT104" s="2">
        <v>0</v>
      </c>
      <c r="BU104" s="2" t="s">
        <v>9</v>
      </c>
      <c r="BV104" s="2">
        <v>0</v>
      </c>
      <c r="BW104" s="2" t="s">
        <v>9</v>
      </c>
      <c r="BX104" s="2">
        <v>0</v>
      </c>
      <c r="BY104" s="2" t="s">
        <v>9</v>
      </c>
      <c r="BZ104" s="2">
        <v>0</v>
      </c>
      <c r="CA104" s="2" t="s">
        <v>9</v>
      </c>
      <c r="CB104" s="2">
        <v>0</v>
      </c>
      <c r="CC104" s="2" t="s">
        <v>9</v>
      </c>
      <c r="CD104" s="2">
        <v>0</v>
      </c>
      <c r="CE104" s="2" t="s">
        <v>9</v>
      </c>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row>
    <row r="105" spans="2:161">
      <c r="B105" s="1" t="s">
        <v>4</v>
      </c>
      <c r="C105" s="1" t="s">
        <v>115</v>
      </c>
      <c r="D105" s="1" t="s">
        <v>6</v>
      </c>
      <c r="E105" s="1" t="s">
        <v>7</v>
      </c>
      <c r="F105" s="1" t="s">
        <v>8</v>
      </c>
      <c r="G105" s="1">
        <v>103</v>
      </c>
      <c r="H105" s="1" t="s">
        <v>9</v>
      </c>
      <c r="I105" s="1" t="s">
        <v>10</v>
      </c>
      <c r="J105" s="1">
        <v>103</v>
      </c>
      <c r="K105" s="1" t="s">
        <v>11</v>
      </c>
      <c r="L105" s="1" t="s">
        <v>9</v>
      </c>
      <c r="M105" s="1" t="s">
        <v>146</v>
      </c>
      <c r="N105" s="11" t="s">
        <v>9</v>
      </c>
      <c r="O105" s="7" t="s">
        <v>120</v>
      </c>
      <c r="P105" s="1" t="s">
        <v>9</v>
      </c>
      <c r="Q105" s="2">
        <v>64</v>
      </c>
      <c r="R105" s="2" t="s">
        <v>9</v>
      </c>
      <c r="S105" s="2">
        <v>0</v>
      </c>
      <c r="T105" s="2" t="s">
        <v>9</v>
      </c>
      <c r="U105" s="15">
        <v>2472</v>
      </c>
      <c r="V105" s="1" t="s">
        <v>12</v>
      </c>
      <c r="X105" s="10" t="s">
        <v>237</v>
      </c>
      <c r="Y105" s="10" t="s">
        <v>115</v>
      </c>
      <c r="Z105" s="10" t="s">
        <v>12</v>
      </c>
      <c r="AC105" s="10" t="s">
        <v>365</v>
      </c>
      <c r="AD105" s="32" t="s">
        <v>339</v>
      </c>
      <c r="AE105" s="32" t="s">
        <v>365</v>
      </c>
      <c r="AF105" s="32" t="s">
        <v>9</v>
      </c>
      <c r="AG105" s="10" t="s">
        <v>364</v>
      </c>
      <c r="AJ105" s="2">
        <v>0</v>
      </c>
      <c r="AK105" s="2" t="s">
        <v>9</v>
      </c>
      <c r="AL105" s="2">
        <v>0</v>
      </c>
      <c r="AM105" s="2" t="s">
        <v>9</v>
      </c>
      <c r="AN105" s="2">
        <v>0</v>
      </c>
      <c r="AO105" s="2" t="s">
        <v>9</v>
      </c>
      <c r="AP105" s="2">
        <v>0</v>
      </c>
      <c r="AQ105" s="2" t="s">
        <v>9</v>
      </c>
      <c r="AR105" s="2">
        <v>0</v>
      </c>
      <c r="AS105" s="2" t="s">
        <v>9</v>
      </c>
      <c r="AT105" s="2">
        <v>0</v>
      </c>
      <c r="AU105" s="2" t="s">
        <v>9</v>
      </c>
      <c r="AV105" s="2">
        <v>0</v>
      </c>
      <c r="AW105" s="2" t="s">
        <v>9</v>
      </c>
      <c r="AX105" s="2">
        <v>0</v>
      </c>
      <c r="AY105" s="2" t="s">
        <v>9</v>
      </c>
      <c r="AZ105" s="2">
        <v>0</v>
      </c>
      <c r="BA105" s="2" t="s">
        <v>9</v>
      </c>
      <c r="BB105" s="2">
        <v>0</v>
      </c>
      <c r="BC105" s="2" t="s">
        <v>9</v>
      </c>
      <c r="BD105" s="2">
        <v>0</v>
      </c>
      <c r="BE105" s="2" t="s">
        <v>9</v>
      </c>
      <c r="BF105" s="2">
        <v>0</v>
      </c>
      <c r="BG105" s="2" t="s">
        <v>9</v>
      </c>
      <c r="BH105" s="2">
        <v>0</v>
      </c>
      <c r="BI105" s="2" t="s">
        <v>9</v>
      </c>
      <c r="BJ105" s="2">
        <v>0</v>
      </c>
      <c r="BK105" s="2" t="s">
        <v>9</v>
      </c>
      <c r="BL105" s="2">
        <v>0</v>
      </c>
      <c r="BM105" s="2" t="s">
        <v>9</v>
      </c>
      <c r="BN105" s="2">
        <v>0</v>
      </c>
      <c r="BO105" s="2" t="s">
        <v>9</v>
      </c>
      <c r="BP105" s="2">
        <v>0</v>
      </c>
      <c r="BQ105" s="2" t="s">
        <v>9</v>
      </c>
      <c r="BR105" s="2">
        <v>0</v>
      </c>
      <c r="BS105" s="2" t="s">
        <v>9</v>
      </c>
      <c r="BT105" s="2">
        <v>0</v>
      </c>
      <c r="BU105" s="2" t="s">
        <v>9</v>
      </c>
      <c r="BV105" s="2">
        <v>0</v>
      </c>
      <c r="BW105" s="2" t="s">
        <v>9</v>
      </c>
      <c r="BX105" s="2">
        <v>0</v>
      </c>
      <c r="BY105" s="2" t="s">
        <v>9</v>
      </c>
      <c r="BZ105" s="2">
        <v>0</v>
      </c>
      <c r="CA105" s="2" t="s">
        <v>9</v>
      </c>
      <c r="CB105" s="2">
        <v>0</v>
      </c>
      <c r="CC105" s="2" t="s">
        <v>9</v>
      </c>
      <c r="CD105" s="2">
        <v>0</v>
      </c>
      <c r="CE105" s="2" t="s">
        <v>9</v>
      </c>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B23"/>
  <sheetViews>
    <sheetView workbookViewId="0">
      <selection activeCell="P36" sqref="P36"/>
    </sheetView>
  </sheetViews>
  <sheetFormatPr defaultColWidth="11.42578125" defaultRowHeight="15"/>
  <cols>
    <col min="1" max="1" width="11.42578125" style="4"/>
    <col min="2" max="2" width="7.5703125" style="4" customWidth="1"/>
    <col min="3" max="3" width="26.140625" style="4" customWidth="1"/>
    <col min="4" max="4" width="4" style="4" customWidth="1"/>
    <col min="5" max="5" width="5.5703125" style="4" customWidth="1"/>
    <col min="6" max="6" width="7.7109375" style="4" customWidth="1"/>
    <col min="7" max="7" width="5.28515625" customWidth="1"/>
    <col min="8" max="8" width="2.5703125" style="4" customWidth="1"/>
    <col min="9" max="9" width="19.140625" customWidth="1"/>
    <col min="10" max="10" width="3.140625" style="4" customWidth="1"/>
    <col min="11" max="11" width="3.140625" style="23" customWidth="1"/>
    <col min="12" max="12" width="2" style="4" customWidth="1"/>
    <col min="13" max="13" width="11.140625" customWidth="1"/>
    <col min="14" max="14" width="2.42578125" customWidth="1"/>
    <col min="17" max="17" width="23.42578125" customWidth="1"/>
    <col min="18" max="18" width="2.5703125" customWidth="1"/>
    <col min="20" max="20" width="23.7109375" customWidth="1"/>
    <col min="21" max="21" width="5.5703125" customWidth="1"/>
    <col min="22" max="22" width="3.42578125" style="23" customWidth="1"/>
    <col min="23" max="23" width="5" customWidth="1"/>
    <col min="24" max="24" width="3.28515625" customWidth="1"/>
    <col min="26" max="26" width="6.85546875" customWidth="1"/>
    <col min="27" max="27" width="23" customWidth="1"/>
    <col min="28" max="28" width="2.140625" customWidth="1"/>
  </cols>
  <sheetData>
    <row r="1" spans="2:28">
      <c r="G1" s="6" t="s">
        <v>0</v>
      </c>
      <c r="H1" s="5"/>
      <c r="I1" s="6" t="s">
        <v>142</v>
      </c>
      <c r="J1" s="8"/>
      <c r="K1" s="8"/>
      <c r="L1" s="8"/>
      <c r="M1" s="6" t="s">
        <v>117</v>
      </c>
      <c r="U1" s="23" t="s">
        <v>240</v>
      </c>
      <c r="W1" s="23" t="s">
        <v>241</v>
      </c>
    </row>
    <row r="2" spans="2:28">
      <c r="B2" s="4" t="s">
        <v>140</v>
      </c>
      <c r="C2" s="4" t="s">
        <v>118</v>
      </c>
      <c r="D2" s="4" t="s">
        <v>6</v>
      </c>
      <c r="E2" s="4" t="s">
        <v>7</v>
      </c>
      <c r="F2" s="4" t="s">
        <v>141</v>
      </c>
      <c r="G2">
        <v>0</v>
      </c>
      <c r="H2" s="4" t="s">
        <v>9</v>
      </c>
      <c r="I2" s="4" t="s">
        <v>231</v>
      </c>
      <c r="J2" s="4">
        <v>0</v>
      </c>
      <c r="K2" s="23" t="s">
        <v>11</v>
      </c>
      <c r="L2" s="4" t="s">
        <v>9</v>
      </c>
      <c r="M2" s="4">
        <v>0</v>
      </c>
      <c r="N2" t="s">
        <v>12</v>
      </c>
      <c r="P2" s="23" t="s">
        <v>235</v>
      </c>
      <c r="Q2" s="23" t="s">
        <v>118</v>
      </c>
      <c r="R2" s="23" t="s">
        <v>12</v>
      </c>
      <c r="T2" s="23" t="s">
        <v>118</v>
      </c>
      <c r="U2" s="30">
        <v>0.3</v>
      </c>
      <c r="V2" s="30" t="s">
        <v>9</v>
      </c>
      <c r="W2" s="30">
        <v>0.66</v>
      </c>
      <c r="X2" s="23" t="s">
        <v>9</v>
      </c>
      <c r="Z2" s="23" t="s">
        <v>140</v>
      </c>
      <c r="AA2" s="23" t="s">
        <v>118</v>
      </c>
      <c r="AB2" t="s">
        <v>837</v>
      </c>
    </row>
    <row r="3" spans="2:28">
      <c r="B3" s="4" t="s">
        <v>140</v>
      </c>
      <c r="C3" s="4" t="s">
        <v>119</v>
      </c>
      <c r="D3" s="4" t="s">
        <v>6</v>
      </c>
      <c r="E3" s="4" t="s">
        <v>7</v>
      </c>
      <c r="F3" s="4" t="s">
        <v>141</v>
      </c>
      <c r="G3">
        <v>1</v>
      </c>
      <c r="H3" s="4" t="s">
        <v>9</v>
      </c>
      <c r="I3" s="23" t="s">
        <v>231</v>
      </c>
      <c r="J3" s="4">
        <v>1</v>
      </c>
      <c r="K3" s="23" t="s">
        <v>11</v>
      </c>
      <c r="L3" s="4" t="s">
        <v>9</v>
      </c>
      <c r="M3" s="4">
        <v>24</v>
      </c>
      <c r="N3" s="4" t="s">
        <v>12</v>
      </c>
      <c r="P3" s="23" t="s">
        <v>235</v>
      </c>
      <c r="Q3" s="23" t="s">
        <v>119</v>
      </c>
      <c r="R3" s="23" t="s">
        <v>12</v>
      </c>
      <c r="T3" s="23" t="s">
        <v>119</v>
      </c>
      <c r="U3" s="30">
        <v>0.36</v>
      </c>
      <c r="V3" s="30" t="s">
        <v>9</v>
      </c>
      <c r="W3" s="30">
        <v>0.97</v>
      </c>
      <c r="X3" s="23" t="s">
        <v>9</v>
      </c>
      <c r="Z3" s="23" t="s">
        <v>140</v>
      </c>
      <c r="AA3" s="23" t="s">
        <v>119</v>
      </c>
      <c r="AB3" s="23" t="s">
        <v>837</v>
      </c>
    </row>
    <row r="4" spans="2:28">
      <c r="B4" s="4" t="s">
        <v>140</v>
      </c>
      <c r="C4" s="4" t="s">
        <v>120</v>
      </c>
      <c r="D4" s="4" t="s">
        <v>6</v>
      </c>
      <c r="E4" s="4" t="s">
        <v>7</v>
      </c>
      <c r="F4" s="4" t="s">
        <v>141</v>
      </c>
      <c r="G4">
        <v>2</v>
      </c>
      <c r="H4" s="4" t="s">
        <v>9</v>
      </c>
      <c r="I4" s="23" t="s">
        <v>231</v>
      </c>
      <c r="J4" s="23">
        <v>2</v>
      </c>
      <c r="K4" s="23" t="s">
        <v>11</v>
      </c>
      <c r="L4" s="4" t="s">
        <v>9</v>
      </c>
      <c r="M4" s="4">
        <v>48</v>
      </c>
      <c r="N4" s="4" t="s">
        <v>12</v>
      </c>
      <c r="P4" s="23" t="s">
        <v>235</v>
      </c>
      <c r="Q4" s="23" t="s">
        <v>120</v>
      </c>
      <c r="R4" s="23" t="s">
        <v>12</v>
      </c>
      <c r="T4" s="23" t="s">
        <v>120</v>
      </c>
      <c r="U4" s="30">
        <v>0.42</v>
      </c>
      <c r="V4" s="30" t="s">
        <v>9</v>
      </c>
      <c r="W4" s="30">
        <v>0.56000000000000005</v>
      </c>
      <c r="X4" s="23" t="s">
        <v>9</v>
      </c>
      <c r="Z4" s="23" t="s">
        <v>140</v>
      </c>
      <c r="AA4" s="23" t="s">
        <v>120</v>
      </c>
      <c r="AB4" s="23" t="s">
        <v>837</v>
      </c>
    </row>
    <row r="5" spans="2:28">
      <c r="B5" s="4" t="s">
        <v>140</v>
      </c>
      <c r="C5" s="4" t="s">
        <v>121</v>
      </c>
      <c r="D5" s="4" t="s">
        <v>6</v>
      </c>
      <c r="E5" s="4" t="s">
        <v>7</v>
      </c>
      <c r="F5" s="4" t="s">
        <v>141</v>
      </c>
      <c r="G5" s="4">
        <v>3</v>
      </c>
      <c r="H5" s="4" t="s">
        <v>9</v>
      </c>
      <c r="I5" s="23" t="s">
        <v>231</v>
      </c>
      <c r="J5" s="23">
        <v>3</v>
      </c>
      <c r="K5" s="23" t="s">
        <v>11</v>
      </c>
      <c r="L5" s="4" t="s">
        <v>9</v>
      </c>
      <c r="M5" s="4">
        <v>72</v>
      </c>
      <c r="N5" s="4" t="s">
        <v>12</v>
      </c>
      <c r="P5" s="23" t="s">
        <v>235</v>
      </c>
      <c r="Q5" s="23" t="s">
        <v>121</v>
      </c>
      <c r="R5" s="23" t="s">
        <v>12</v>
      </c>
      <c r="T5" s="23" t="s">
        <v>121</v>
      </c>
      <c r="U5" s="30">
        <v>0.31</v>
      </c>
      <c r="V5" s="30" t="s">
        <v>9</v>
      </c>
      <c r="W5" s="30">
        <v>0.89</v>
      </c>
      <c r="X5" s="23" t="s">
        <v>9</v>
      </c>
      <c r="Z5" s="23" t="s">
        <v>140</v>
      </c>
      <c r="AA5" s="23" t="s">
        <v>121</v>
      </c>
      <c r="AB5" s="23" t="s">
        <v>837</v>
      </c>
    </row>
    <row r="6" spans="2:28">
      <c r="B6" s="4" t="s">
        <v>140</v>
      </c>
      <c r="C6" s="4" t="s">
        <v>122</v>
      </c>
      <c r="D6" s="4" t="s">
        <v>6</v>
      </c>
      <c r="E6" s="4" t="s">
        <v>7</v>
      </c>
      <c r="F6" s="4" t="s">
        <v>141</v>
      </c>
      <c r="G6" s="4">
        <v>4</v>
      </c>
      <c r="H6" s="4" t="s">
        <v>9</v>
      </c>
      <c r="I6" s="23" t="s">
        <v>231</v>
      </c>
      <c r="J6" s="23">
        <v>4</v>
      </c>
      <c r="K6" s="23" t="s">
        <v>11</v>
      </c>
      <c r="L6" s="4" t="s">
        <v>9</v>
      </c>
      <c r="M6" s="4">
        <v>96</v>
      </c>
      <c r="N6" s="4" t="s">
        <v>12</v>
      </c>
      <c r="P6" s="23" t="s">
        <v>235</v>
      </c>
      <c r="Q6" s="23" t="s">
        <v>122</v>
      </c>
      <c r="R6" s="23" t="s">
        <v>12</v>
      </c>
      <c r="T6" s="23" t="s">
        <v>122</v>
      </c>
      <c r="U6" s="30">
        <v>0.16</v>
      </c>
      <c r="V6" s="30" t="s">
        <v>9</v>
      </c>
      <c r="W6" s="30">
        <v>0.39</v>
      </c>
      <c r="X6" s="23" t="s">
        <v>9</v>
      </c>
      <c r="Z6" s="23" t="s">
        <v>140</v>
      </c>
      <c r="AA6" s="23" t="s">
        <v>122</v>
      </c>
      <c r="AB6" s="23" t="s">
        <v>837</v>
      </c>
    </row>
    <row r="7" spans="2:28">
      <c r="B7" s="4" t="s">
        <v>140</v>
      </c>
      <c r="C7" s="4" t="s">
        <v>123</v>
      </c>
      <c r="D7" s="4" t="s">
        <v>6</v>
      </c>
      <c r="E7" s="4" t="s">
        <v>7</v>
      </c>
      <c r="F7" s="4" t="s">
        <v>141</v>
      </c>
      <c r="G7" s="4">
        <v>5</v>
      </c>
      <c r="H7" s="4" t="s">
        <v>9</v>
      </c>
      <c r="I7" s="23" t="s">
        <v>231</v>
      </c>
      <c r="J7" s="23">
        <v>5</v>
      </c>
      <c r="K7" s="23" t="s">
        <v>11</v>
      </c>
      <c r="L7" s="4" t="s">
        <v>9</v>
      </c>
      <c r="M7" s="4">
        <v>120</v>
      </c>
      <c r="N7" s="4" t="s">
        <v>12</v>
      </c>
      <c r="P7" s="23" t="s">
        <v>235</v>
      </c>
      <c r="Q7" s="23" t="s">
        <v>123</v>
      </c>
      <c r="R7" s="23" t="s">
        <v>12</v>
      </c>
      <c r="T7" s="23" t="s">
        <v>123</v>
      </c>
      <c r="U7" s="30">
        <v>0.28999999999999998</v>
      </c>
      <c r="V7" s="30" t="s">
        <v>9</v>
      </c>
      <c r="W7" s="30">
        <v>0.79</v>
      </c>
      <c r="X7" s="23" t="s">
        <v>9</v>
      </c>
      <c r="Z7" s="23" t="s">
        <v>140</v>
      </c>
      <c r="AA7" s="23" t="s">
        <v>123</v>
      </c>
      <c r="AB7" s="23" t="s">
        <v>837</v>
      </c>
    </row>
    <row r="8" spans="2:28">
      <c r="B8" s="4" t="s">
        <v>140</v>
      </c>
      <c r="C8" s="4" t="s">
        <v>124</v>
      </c>
      <c r="D8" s="4" t="s">
        <v>6</v>
      </c>
      <c r="E8" s="4" t="s">
        <v>7</v>
      </c>
      <c r="F8" s="4" t="s">
        <v>141</v>
      </c>
      <c r="G8" s="4">
        <v>6</v>
      </c>
      <c r="H8" s="4" t="s">
        <v>9</v>
      </c>
      <c r="I8" s="23" t="s">
        <v>231</v>
      </c>
      <c r="J8" s="23">
        <v>6</v>
      </c>
      <c r="K8" s="23" t="s">
        <v>11</v>
      </c>
      <c r="L8" s="4" t="s">
        <v>9</v>
      </c>
      <c r="M8" s="4">
        <v>144</v>
      </c>
      <c r="N8" s="4" t="s">
        <v>12</v>
      </c>
      <c r="P8" s="23" t="s">
        <v>235</v>
      </c>
      <c r="Q8" s="23" t="s">
        <v>124</v>
      </c>
      <c r="R8" s="23" t="s">
        <v>12</v>
      </c>
      <c r="T8" s="23" t="s">
        <v>124</v>
      </c>
      <c r="U8" s="30">
        <v>0.51</v>
      </c>
      <c r="V8" s="30" t="s">
        <v>9</v>
      </c>
      <c r="W8" s="30">
        <v>0.56999999999999995</v>
      </c>
      <c r="X8" s="23" t="s">
        <v>9</v>
      </c>
      <c r="Z8" s="23" t="s">
        <v>140</v>
      </c>
      <c r="AA8" s="23" t="s">
        <v>124</v>
      </c>
      <c r="AB8" s="23" t="s">
        <v>837</v>
      </c>
    </row>
    <row r="9" spans="2:28">
      <c r="B9" s="4" t="s">
        <v>140</v>
      </c>
      <c r="C9" s="4" t="s">
        <v>125</v>
      </c>
      <c r="D9" s="4" t="s">
        <v>6</v>
      </c>
      <c r="E9" s="4" t="s">
        <v>7</v>
      </c>
      <c r="F9" s="4" t="s">
        <v>141</v>
      </c>
      <c r="G9" s="4">
        <v>7</v>
      </c>
      <c r="H9" s="4" t="s">
        <v>9</v>
      </c>
      <c r="I9" s="23" t="s">
        <v>231</v>
      </c>
      <c r="J9" s="23">
        <v>7</v>
      </c>
      <c r="K9" s="23" t="s">
        <v>11</v>
      </c>
      <c r="L9" s="4" t="s">
        <v>9</v>
      </c>
      <c r="M9" s="4">
        <v>168</v>
      </c>
      <c r="N9" s="4" t="s">
        <v>12</v>
      </c>
      <c r="P9" s="23" t="s">
        <v>235</v>
      </c>
      <c r="Q9" s="23" t="s">
        <v>125</v>
      </c>
      <c r="R9" s="23" t="s">
        <v>12</v>
      </c>
      <c r="T9" s="23" t="s">
        <v>125</v>
      </c>
      <c r="U9" s="30">
        <v>0.31</v>
      </c>
      <c r="V9" s="30" t="s">
        <v>9</v>
      </c>
      <c r="W9" s="30">
        <v>0.83</v>
      </c>
      <c r="X9" s="23" t="s">
        <v>9</v>
      </c>
      <c r="Z9" s="23" t="s">
        <v>140</v>
      </c>
      <c r="AA9" s="23" t="s">
        <v>125</v>
      </c>
      <c r="AB9" s="23" t="s">
        <v>837</v>
      </c>
    </row>
    <row r="10" spans="2:28">
      <c r="B10" s="4" t="s">
        <v>140</v>
      </c>
      <c r="C10" s="4" t="s">
        <v>126</v>
      </c>
      <c r="D10" s="4" t="s">
        <v>6</v>
      </c>
      <c r="E10" s="4" t="s">
        <v>7</v>
      </c>
      <c r="F10" s="4" t="s">
        <v>141</v>
      </c>
      <c r="G10" s="4">
        <v>8</v>
      </c>
      <c r="H10" s="4" t="s">
        <v>9</v>
      </c>
      <c r="I10" s="23" t="s">
        <v>231</v>
      </c>
      <c r="J10" s="23">
        <v>8</v>
      </c>
      <c r="K10" s="23" t="s">
        <v>11</v>
      </c>
      <c r="L10" s="4" t="s">
        <v>9</v>
      </c>
      <c r="M10" s="4">
        <v>192</v>
      </c>
      <c r="N10" s="4" t="s">
        <v>12</v>
      </c>
      <c r="P10" s="23" t="s">
        <v>235</v>
      </c>
      <c r="Q10" s="23" t="s">
        <v>126</v>
      </c>
      <c r="R10" s="23" t="s">
        <v>12</v>
      </c>
      <c r="T10" s="23" t="s">
        <v>126</v>
      </c>
      <c r="U10" s="30">
        <v>0.27</v>
      </c>
      <c r="V10" s="30" t="s">
        <v>9</v>
      </c>
      <c r="W10" s="30">
        <v>0.56999999999999995</v>
      </c>
      <c r="X10" s="23" t="s">
        <v>9</v>
      </c>
      <c r="Z10" s="23" t="s">
        <v>140</v>
      </c>
      <c r="AA10" s="23" t="s">
        <v>126</v>
      </c>
      <c r="AB10" s="23" t="s">
        <v>837</v>
      </c>
    </row>
    <row r="11" spans="2:28">
      <c r="B11" s="4" t="s">
        <v>140</v>
      </c>
      <c r="C11" s="4" t="s">
        <v>127</v>
      </c>
      <c r="D11" s="4" t="s">
        <v>6</v>
      </c>
      <c r="E11" s="4" t="s">
        <v>7</v>
      </c>
      <c r="F11" s="4" t="s">
        <v>141</v>
      </c>
      <c r="G11" s="4">
        <v>9</v>
      </c>
      <c r="H11" s="4" t="s">
        <v>9</v>
      </c>
      <c r="I11" s="23" t="s">
        <v>231</v>
      </c>
      <c r="J11" s="23">
        <v>9</v>
      </c>
      <c r="K11" s="23" t="s">
        <v>11</v>
      </c>
      <c r="L11" s="4" t="s">
        <v>9</v>
      </c>
      <c r="M11" s="4">
        <v>216</v>
      </c>
      <c r="N11" s="4" t="s">
        <v>12</v>
      </c>
      <c r="P11" s="23" t="s">
        <v>235</v>
      </c>
      <c r="Q11" s="23" t="s">
        <v>127</v>
      </c>
      <c r="R11" s="23" t="s">
        <v>12</v>
      </c>
      <c r="T11" s="23" t="s">
        <v>127</v>
      </c>
      <c r="U11" s="30">
        <v>0.47</v>
      </c>
      <c r="V11" s="30" t="s">
        <v>9</v>
      </c>
      <c r="W11" s="30">
        <v>0.92</v>
      </c>
      <c r="X11" s="23" t="s">
        <v>9</v>
      </c>
      <c r="Z11" s="23" t="s">
        <v>140</v>
      </c>
      <c r="AA11" s="23" t="s">
        <v>127</v>
      </c>
      <c r="AB11" s="23" t="s">
        <v>837</v>
      </c>
    </row>
    <row r="12" spans="2:28">
      <c r="B12" s="4" t="s">
        <v>140</v>
      </c>
      <c r="C12" s="4" t="s">
        <v>128</v>
      </c>
      <c r="D12" s="4" t="s">
        <v>6</v>
      </c>
      <c r="E12" s="4" t="s">
        <v>7</v>
      </c>
      <c r="F12" s="4" t="s">
        <v>141</v>
      </c>
      <c r="G12" s="4">
        <v>10</v>
      </c>
      <c r="H12" s="4" t="s">
        <v>9</v>
      </c>
      <c r="I12" s="23" t="s">
        <v>231</v>
      </c>
      <c r="J12" s="23">
        <v>10</v>
      </c>
      <c r="K12" s="23" t="s">
        <v>11</v>
      </c>
      <c r="L12" s="4" t="s">
        <v>9</v>
      </c>
      <c r="M12" s="4">
        <v>240</v>
      </c>
      <c r="N12" s="4" t="s">
        <v>12</v>
      </c>
      <c r="P12" s="23" t="s">
        <v>235</v>
      </c>
      <c r="Q12" s="23" t="s">
        <v>128</v>
      </c>
      <c r="R12" s="23" t="s">
        <v>12</v>
      </c>
      <c r="T12" s="23" t="s">
        <v>128</v>
      </c>
      <c r="U12" s="30">
        <v>0.31</v>
      </c>
      <c r="V12" s="30" t="s">
        <v>9</v>
      </c>
      <c r="W12" s="30">
        <v>0.42</v>
      </c>
      <c r="X12" s="23" t="s">
        <v>9</v>
      </c>
      <c r="Z12" s="23" t="s">
        <v>140</v>
      </c>
      <c r="AA12" s="23" t="s">
        <v>128</v>
      </c>
      <c r="AB12" s="23" t="s">
        <v>837</v>
      </c>
    </row>
    <row r="13" spans="2:28">
      <c r="B13" s="4" t="s">
        <v>140</v>
      </c>
      <c r="C13" s="4" t="s">
        <v>129</v>
      </c>
      <c r="D13" s="4" t="s">
        <v>6</v>
      </c>
      <c r="E13" s="4" t="s">
        <v>7</v>
      </c>
      <c r="F13" s="4" t="s">
        <v>141</v>
      </c>
      <c r="G13" s="4">
        <v>11</v>
      </c>
      <c r="H13" s="4" t="s">
        <v>9</v>
      </c>
      <c r="I13" s="23" t="s">
        <v>231</v>
      </c>
      <c r="J13" s="23">
        <v>11</v>
      </c>
      <c r="K13" s="23" t="s">
        <v>11</v>
      </c>
      <c r="L13" s="4" t="s">
        <v>9</v>
      </c>
      <c r="M13" s="4">
        <v>264</v>
      </c>
      <c r="N13" s="4" t="s">
        <v>12</v>
      </c>
      <c r="P13" s="23" t="s">
        <v>235</v>
      </c>
      <c r="Q13" s="23" t="s">
        <v>129</v>
      </c>
      <c r="R13" s="23" t="s">
        <v>12</v>
      </c>
      <c r="T13" s="23" t="s">
        <v>129</v>
      </c>
      <c r="U13" s="30">
        <v>0.37</v>
      </c>
      <c r="V13" s="30" t="s">
        <v>9</v>
      </c>
      <c r="W13" s="30">
        <v>0.62</v>
      </c>
      <c r="X13" s="23" t="s">
        <v>9</v>
      </c>
      <c r="Z13" s="23" t="s">
        <v>140</v>
      </c>
      <c r="AA13" s="23" t="s">
        <v>129</v>
      </c>
      <c r="AB13" s="23" t="s">
        <v>837</v>
      </c>
    </row>
    <row r="14" spans="2:28">
      <c r="B14" s="4" t="s">
        <v>140</v>
      </c>
      <c r="C14" s="4" t="s">
        <v>130</v>
      </c>
      <c r="D14" s="4" t="s">
        <v>6</v>
      </c>
      <c r="E14" s="4" t="s">
        <v>7</v>
      </c>
      <c r="F14" s="4" t="s">
        <v>141</v>
      </c>
      <c r="G14" s="4">
        <v>12</v>
      </c>
      <c r="H14" s="4" t="s">
        <v>9</v>
      </c>
      <c r="I14" s="23" t="s">
        <v>231</v>
      </c>
      <c r="J14" s="23">
        <v>12</v>
      </c>
      <c r="K14" s="23" t="s">
        <v>11</v>
      </c>
      <c r="L14" s="4" t="s">
        <v>9</v>
      </c>
      <c r="M14" s="4">
        <v>288</v>
      </c>
      <c r="N14" s="4" t="s">
        <v>12</v>
      </c>
      <c r="P14" s="23" t="s">
        <v>235</v>
      </c>
      <c r="Q14" s="23" t="s">
        <v>130</v>
      </c>
      <c r="R14" s="23" t="s">
        <v>12</v>
      </c>
      <c r="T14" s="23" t="s">
        <v>130</v>
      </c>
      <c r="U14" s="30">
        <v>0.42</v>
      </c>
      <c r="V14" s="30" t="s">
        <v>9</v>
      </c>
      <c r="W14" s="30">
        <v>0.68</v>
      </c>
      <c r="X14" s="23" t="s">
        <v>9</v>
      </c>
      <c r="Z14" s="23" t="s">
        <v>140</v>
      </c>
      <c r="AA14" s="23" t="s">
        <v>130</v>
      </c>
      <c r="AB14" s="23" t="s">
        <v>837</v>
      </c>
    </row>
    <row r="15" spans="2:28">
      <c r="B15" s="4" t="s">
        <v>140</v>
      </c>
      <c r="C15" s="4" t="s">
        <v>131</v>
      </c>
      <c r="D15" s="4" t="s">
        <v>6</v>
      </c>
      <c r="E15" s="4" t="s">
        <v>7</v>
      </c>
      <c r="F15" s="4" t="s">
        <v>141</v>
      </c>
      <c r="G15" s="4">
        <v>13</v>
      </c>
      <c r="H15" s="4" t="s">
        <v>9</v>
      </c>
      <c r="I15" s="23" t="s">
        <v>231</v>
      </c>
      <c r="J15" s="23">
        <v>13</v>
      </c>
      <c r="K15" s="23" t="s">
        <v>11</v>
      </c>
      <c r="L15" s="4" t="s">
        <v>9</v>
      </c>
      <c r="M15" s="4">
        <v>312</v>
      </c>
      <c r="N15" s="4" t="s">
        <v>12</v>
      </c>
      <c r="P15" s="23" t="s">
        <v>235</v>
      </c>
      <c r="Q15" s="23" t="s">
        <v>131</v>
      </c>
      <c r="R15" s="23" t="s">
        <v>12</v>
      </c>
      <c r="T15" s="23" t="s">
        <v>131</v>
      </c>
      <c r="U15" s="30">
        <v>0.48</v>
      </c>
      <c r="V15" s="30" t="s">
        <v>9</v>
      </c>
      <c r="W15" s="30">
        <v>0.48</v>
      </c>
      <c r="X15" s="23" t="s">
        <v>9</v>
      </c>
      <c r="Z15" s="23" t="s">
        <v>140</v>
      </c>
      <c r="AA15" s="23" t="s">
        <v>131</v>
      </c>
      <c r="AB15" s="23" t="s">
        <v>837</v>
      </c>
    </row>
    <row r="16" spans="2:28">
      <c r="B16" s="4" t="s">
        <v>140</v>
      </c>
      <c r="C16" s="4" t="s">
        <v>132</v>
      </c>
      <c r="D16" s="4" t="s">
        <v>6</v>
      </c>
      <c r="E16" s="4" t="s">
        <v>7</v>
      </c>
      <c r="F16" s="4" t="s">
        <v>141</v>
      </c>
      <c r="G16" s="4">
        <v>14</v>
      </c>
      <c r="H16" s="4" t="s">
        <v>9</v>
      </c>
      <c r="I16" s="23" t="s">
        <v>231</v>
      </c>
      <c r="J16" s="23">
        <v>14</v>
      </c>
      <c r="K16" s="23" t="s">
        <v>11</v>
      </c>
      <c r="L16" s="4" t="s">
        <v>9</v>
      </c>
      <c r="M16" s="4">
        <v>336</v>
      </c>
      <c r="N16" s="4" t="s">
        <v>12</v>
      </c>
      <c r="P16" s="23" t="s">
        <v>235</v>
      </c>
      <c r="Q16" s="23" t="s">
        <v>132</v>
      </c>
      <c r="R16" s="23" t="s">
        <v>12</v>
      </c>
      <c r="T16" s="23" t="s">
        <v>132</v>
      </c>
      <c r="U16" s="30">
        <v>0.52</v>
      </c>
      <c r="V16" s="30" t="s">
        <v>9</v>
      </c>
      <c r="W16" s="30">
        <v>0.73</v>
      </c>
      <c r="X16" s="23" t="s">
        <v>9</v>
      </c>
      <c r="Z16" s="23" t="s">
        <v>140</v>
      </c>
      <c r="AA16" s="23" t="s">
        <v>132</v>
      </c>
      <c r="AB16" s="23" t="s">
        <v>837</v>
      </c>
    </row>
    <row r="17" spans="2:28">
      <c r="B17" s="4" t="s">
        <v>140</v>
      </c>
      <c r="C17" s="4" t="s">
        <v>133</v>
      </c>
      <c r="D17" s="4" t="s">
        <v>6</v>
      </c>
      <c r="E17" s="4" t="s">
        <v>7</v>
      </c>
      <c r="F17" s="4" t="s">
        <v>141</v>
      </c>
      <c r="G17" s="4">
        <v>15</v>
      </c>
      <c r="H17" s="4" t="s">
        <v>9</v>
      </c>
      <c r="I17" s="23" t="s">
        <v>231</v>
      </c>
      <c r="J17" s="23">
        <v>15</v>
      </c>
      <c r="K17" s="23" t="s">
        <v>11</v>
      </c>
      <c r="L17" s="4" t="s">
        <v>9</v>
      </c>
      <c r="M17" s="4">
        <v>360</v>
      </c>
      <c r="N17" s="4" t="s">
        <v>12</v>
      </c>
      <c r="P17" s="23" t="s">
        <v>235</v>
      </c>
      <c r="Q17" s="23" t="s">
        <v>133</v>
      </c>
      <c r="R17" s="23" t="s">
        <v>12</v>
      </c>
      <c r="T17" s="23" t="s">
        <v>133</v>
      </c>
      <c r="U17" s="30">
        <v>0.41</v>
      </c>
      <c r="V17" s="30" t="s">
        <v>9</v>
      </c>
      <c r="W17" s="30">
        <v>0.53</v>
      </c>
      <c r="X17" s="23" t="s">
        <v>9</v>
      </c>
      <c r="Z17" s="23" t="s">
        <v>140</v>
      </c>
      <c r="AA17" s="23" t="s">
        <v>133</v>
      </c>
      <c r="AB17" s="23" t="s">
        <v>837</v>
      </c>
    </row>
    <row r="18" spans="2:28">
      <c r="B18" s="4" t="s">
        <v>140</v>
      </c>
      <c r="C18" s="4" t="s">
        <v>134</v>
      </c>
      <c r="D18" s="4" t="s">
        <v>6</v>
      </c>
      <c r="E18" s="4" t="s">
        <v>7</v>
      </c>
      <c r="F18" s="4" t="s">
        <v>141</v>
      </c>
      <c r="G18" s="4">
        <v>16</v>
      </c>
      <c r="H18" s="4" t="s">
        <v>9</v>
      </c>
      <c r="I18" s="23" t="s">
        <v>231</v>
      </c>
      <c r="J18" s="23">
        <v>16</v>
      </c>
      <c r="K18" s="23" t="s">
        <v>11</v>
      </c>
      <c r="L18" s="4" t="s">
        <v>9</v>
      </c>
      <c r="M18" s="4">
        <v>384</v>
      </c>
      <c r="N18" s="4" t="s">
        <v>12</v>
      </c>
      <c r="P18" s="23" t="s">
        <v>235</v>
      </c>
      <c r="Q18" s="23" t="s">
        <v>134</v>
      </c>
      <c r="R18" s="23" t="s">
        <v>12</v>
      </c>
      <c r="T18" s="23" t="s">
        <v>134</v>
      </c>
      <c r="U18" s="30">
        <v>0.36</v>
      </c>
      <c r="V18" s="30" t="s">
        <v>9</v>
      </c>
      <c r="W18" s="30">
        <v>0.63</v>
      </c>
      <c r="X18" s="23" t="s">
        <v>9</v>
      </c>
      <c r="Z18" s="23" t="s">
        <v>140</v>
      </c>
      <c r="AA18" s="23" t="s">
        <v>134</v>
      </c>
      <c r="AB18" s="23" t="s">
        <v>837</v>
      </c>
    </row>
    <row r="19" spans="2:28">
      <c r="B19" s="4" t="s">
        <v>140</v>
      </c>
      <c r="C19" s="4" t="s">
        <v>135</v>
      </c>
      <c r="D19" s="4" t="s">
        <v>6</v>
      </c>
      <c r="E19" s="4" t="s">
        <v>7</v>
      </c>
      <c r="F19" s="4" t="s">
        <v>141</v>
      </c>
      <c r="G19" s="4">
        <v>17</v>
      </c>
      <c r="H19" s="4" t="s">
        <v>9</v>
      </c>
      <c r="I19" s="23" t="s">
        <v>231</v>
      </c>
      <c r="J19" s="23">
        <v>17</v>
      </c>
      <c r="K19" s="23" t="s">
        <v>11</v>
      </c>
      <c r="L19" s="4" t="s">
        <v>9</v>
      </c>
      <c r="M19" s="4">
        <v>408</v>
      </c>
      <c r="N19" s="4" t="s">
        <v>12</v>
      </c>
      <c r="P19" s="23" t="s">
        <v>235</v>
      </c>
      <c r="Q19" s="23" t="s">
        <v>135</v>
      </c>
      <c r="R19" s="23" t="s">
        <v>12</v>
      </c>
      <c r="T19" s="23" t="s">
        <v>135</v>
      </c>
      <c r="U19" s="30">
        <v>0.31</v>
      </c>
      <c r="V19" s="30" t="s">
        <v>9</v>
      </c>
      <c r="W19" s="30">
        <v>0.51</v>
      </c>
      <c r="X19" s="23" t="s">
        <v>9</v>
      </c>
      <c r="Z19" s="23" t="s">
        <v>140</v>
      </c>
      <c r="AA19" s="23" t="s">
        <v>135</v>
      </c>
      <c r="AB19" s="23" t="s">
        <v>837</v>
      </c>
    </row>
    <row r="20" spans="2:28">
      <c r="B20" s="4" t="s">
        <v>140</v>
      </c>
      <c r="C20" s="4" t="s">
        <v>136</v>
      </c>
      <c r="D20" s="4" t="s">
        <v>6</v>
      </c>
      <c r="E20" s="4" t="s">
        <v>7</v>
      </c>
      <c r="F20" s="4" t="s">
        <v>141</v>
      </c>
      <c r="G20" s="4">
        <v>18</v>
      </c>
      <c r="H20" s="4" t="s">
        <v>9</v>
      </c>
      <c r="I20" s="23" t="s">
        <v>231</v>
      </c>
      <c r="J20" s="23">
        <v>18</v>
      </c>
      <c r="K20" s="23" t="s">
        <v>11</v>
      </c>
      <c r="L20" s="4" t="s">
        <v>9</v>
      </c>
      <c r="M20" s="4">
        <v>432</v>
      </c>
      <c r="N20" s="4" t="s">
        <v>12</v>
      </c>
      <c r="P20" s="23" t="s">
        <v>235</v>
      </c>
      <c r="Q20" s="23" t="s">
        <v>136</v>
      </c>
      <c r="R20" s="23" t="s">
        <v>12</v>
      </c>
      <c r="T20" s="23" t="s">
        <v>136</v>
      </c>
      <c r="U20" s="30">
        <v>0.21</v>
      </c>
      <c r="V20" s="30" t="s">
        <v>9</v>
      </c>
      <c r="W20" s="30">
        <v>0.5</v>
      </c>
      <c r="X20" s="23" t="s">
        <v>9</v>
      </c>
      <c r="Z20" s="23" t="s">
        <v>140</v>
      </c>
      <c r="AA20" s="23" t="s">
        <v>136</v>
      </c>
      <c r="AB20" s="23" t="s">
        <v>837</v>
      </c>
    </row>
    <row r="21" spans="2:28">
      <c r="B21" s="4" t="s">
        <v>140</v>
      </c>
      <c r="C21" s="4" t="s">
        <v>137</v>
      </c>
      <c r="D21" s="4" t="s">
        <v>6</v>
      </c>
      <c r="E21" s="4" t="s">
        <v>7</v>
      </c>
      <c r="F21" s="4" t="s">
        <v>141</v>
      </c>
      <c r="G21" s="4">
        <v>19</v>
      </c>
      <c r="H21" s="4" t="s">
        <v>9</v>
      </c>
      <c r="I21" s="23" t="s">
        <v>231</v>
      </c>
      <c r="J21" s="23">
        <v>19</v>
      </c>
      <c r="K21" s="23" t="s">
        <v>11</v>
      </c>
      <c r="L21" s="4" t="s">
        <v>9</v>
      </c>
      <c r="M21" s="4">
        <v>456</v>
      </c>
      <c r="N21" s="4" t="s">
        <v>12</v>
      </c>
      <c r="P21" s="23" t="s">
        <v>235</v>
      </c>
      <c r="Q21" s="23" t="s">
        <v>137</v>
      </c>
      <c r="R21" s="23" t="s">
        <v>12</v>
      </c>
      <c r="T21" s="23" t="s">
        <v>137</v>
      </c>
      <c r="U21" s="30">
        <v>0.63</v>
      </c>
      <c r="V21" s="30" t="s">
        <v>9</v>
      </c>
      <c r="W21" s="30">
        <v>0.78</v>
      </c>
      <c r="X21" s="23" t="s">
        <v>9</v>
      </c>
      <c r="Z21" s="23" t="s">
        <v>140</v>
      </c>
      <c r="AA21" s="23" t="s">
        <v>137</v>
      </c>
      <c r="AB21" s="23" t="s">
        <v>837</v>
      </c>
    </row>
    <row r="22" spans="2:28">
      <c r="B22" s="4" t="s">
        <v>140</v>
      </c>
      <c r="C22" s="4" t="s">
        <v>138</v>
      </c>
      <c r="D22" s="4" t="s">
        <v>6</v>
      </c>
      <c r="E22" s="4" t="s">
        <v>7</v>
      </c>
      <c r="F22" s="4" t="s">
        <v>141</v>
      </c>
      <c r="G22" s="4">
        <v>20</v>
      </c>
      <c r="H22" s="4" t="s">
        <v>9</v>
      </c>
      <c r="I22" s="23" t="s">
        <v>231</v>
      </c>
      <c r="J22" s="23">
        <v>20</v>
      </c>
      <c r="K22" s="23" t="s">
        <v>11</v>
      </c>
      <c r="L22" s="4" t="s">
        <v>9</v>
      </c>
      <c r="M22" s="4">
        <v>480</v>
      </c>
      <c r="N22" s="4" t="s">
        <v>12</v>
      </c>
      <c r="P22" s="23" t="s">
        <v>235</v>
      </c>
      <c r="Q22" s="23" t="s">
        <v>138</v>
      </c>
      <c r="R22" s="23" t="s">
        <v>12</v>
      </c>
      <c r="T22" s="23" t="s">
        <v>138</v>
      </c>
      <c r="U22" s="30">
        <v>0.56999999999999995</v>
      </c>
      <c r="V22" s="30" t="s">
        <v>9</v>
      </c>
      <c r="W22" s="30">
        <v>0.92</v>
      </c>
      <c r="X22" s="23" t="s">
        <v>9</v>
      </c>
      <c r="Z22" s="23" t="s">
        <v>140</v>
      </c>
      <c r="AA22" s="23" t="s">
        <v>138</v>
      </c>
      <c r="AB22" s="23" t="s">
        <v>837</v>
      </c>
    </row>
    <row r="23" spans="2:28">
      <c r="B23" s="4" t="s">
        <v>140</v>
      </c>
      <c r="C23" s="4" t="s">
        <v>139</v>
      </c>
      <c r="D23" s="4" t="s">
        <v>6</v>
      </c>
      <c r="E23" s="4" t="s">
        <v>7</v>
      </c>
      <c r="F23" s="4" t="s">
        <v>141</v>
      </c>
      <c r="G23" s="4">
        <v>21</v>
      </c>
      <c r="H23" s="4" t="s">
        <v>9</v>
      </c>
      <c r="I23" s="23" t="s">
        <v>231</v>
      </c>
      <c r="J23" s="23">
        <v>21</v>
      </c>
      <c r="K23" s="23" t="s">
        <v>11</v>
      </c>
      <c r="L23" s="4" t="s">
        <v>9</v>
      </c>
      <c r="M23" s="4">
        <v>504</v>
      </c>
      <c r="N23" s="4" t="s">
        <v>12</v>
      </c>
      <c r="P23" s="23" t="s">
        <v>235</v>
      </c>
      <c r="Q23" s="23" t="s">
        <v>139</v>
      </c>
      <c r="R23" s="23" t="s">
        <v>12</v>
      </c>
      <c r="T23" s="23" t="s">
        <v>139</v>
      </c>
      <c r="U23" s="30">
        <v>0.09</v>
      </c>
      <c r="V23" s="30" t="s">
        <v>9</v>
      </c>
      <c r="W23" s="30">
        <v>0.28999999999999998</v>
      </c>
      <c r="X23" s="23" t="s">
        <v>9</v>
      </c>
      <c r="Z23" s="23" t="s">
        <v>140</v>
      </c>
      <c r="AA23" s="23" t="s">
        <v>139</v>
      </c>
      <c r="AB23" s="23" t="s">
        <v>837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AB40"/>
  <sheetViews>
    <sheetView topLeftCell="A10" workbookViewId="0">
      <selection activeCell="U34" sqref="U34"/>
    </sheetView>
  </sheetViews>
  <sheetFormatPr defaultColWidth="11.42578125" defaultRowHeight="15"/>
  <cols>
    <col min="1" max="3" width="11.42578125" style="13"/>
    <col min="4" max="4" width="3.7109375" style="13" customWidth="1"/>
    <col min="5" max="5" width="6.7109375" style="13" customWidth="1"/>
    <col min="6" max="7" width="11.140625" style="13" customWidth="1"/>
    <col min="8" max="8" width="2.7109375" style="13" customWidth="1"/>
    <col min="9" max="9" width="22.140625" style="13" customWidth="1"/>
    <col min="10" max="10" width="4.85546875" style="13" customWidth="1"/>
    <col min="11" max="11" width="1.42578125" style="13" customWidth="1"/>
    <col min="12" max="12" width="2.85546875" style="13" customWidth="1"/>
    <col min="13" max="13" width="23" style="13" customWidth="1"/>
    <col min="14" max="16" width="3.28515625" style="13" customWidth="1"/>
    <col min="17" max="17" width="13.7109375" style="13" customWidth="1"/>
    <col min="18" max="18" width="2.28515625" style="13" customWidth="1"/>
    <col min="19" max="19" width="11.42578125" style="13"/>
    <col min="20" max="20" width="3" style="13" customWidth="1"/>
    <col min="21" max="21" width="11.42578125" style="13"/>
    <col min="22" max="22" width="15" style="13" customWidth="1"/>
    <col min="23" max="23" width="10.140625" style="13" customWidth="1"/>
    <col min="24" max="24" width="2.42578125" style="13" customWidth="1"/>
    <col min="25" max="16384" width="11.42578125" style="13"/>
  </cols>
  <sheetData>
    <row r="1" spans="2:28">
      <c r="G1" s="18" t="s">
        <v>0</v>
      </c>
      <c r="I1" s="18" t="s">
        <v>178</v>
      </c>
      <c r="J1" s="20"/>
      <c r="K1" s="20"/>
      <c r="M1" s="18" t="s">
        <v>179</v>
      </c>
      <c r="N1" s="20"/>
      <c r="O1" s="20"/>
      <c r="P1" s="20"/>
      <c r="Q1" s="18" t="s">
        <v>908</v>
      </c>
      <c r="R1" s="20"/>
      <c r="S1" s="18" t="s">
        <v>117</v>
      </c>
    </row>
    <row r="2" spans="2:28">
      <c r="B2" s="13" t="s">
        <v>181</v>
      </c>
      <c r="C2" s="17" t="s">
        <v>144</v>
      </c>
      <c r="D2" s="13" t="s">
        <v>6</v>
      </c>
      <c r="E2" s="13" t="s">
        <v>7</v>
      </c>
      <c r="F2" s="16" t="s">
        <v>180</v>
      </c>
      <c r="G2" s="16">
        <v>0</v>
      </c>
      <c r="H2" s="16" t="s">
        <v>9</v>
      </c>
      <c r="I2" s="17" t="s">
        <v>229</v>
      </c>
      <c r="J2" s="25">
        <v>0</v>
      </c>
      <c r="K2" s="26" t="s">
        <v>11</v>
      </c>
      <c r="L2" s="16" t="s">
        <v>9</v>
      </c>
      <c r="M2" s="17" t="s">
        <v>230</v>
      </c>
      <c r="N2" s="13">
        <v>0</v>
      </c>
      <c r="O2" s="26" t="s">
        <v>11</v>
      </c>
      <c r="P2" s="26" t="s">
        <v>9</v>
      </c>
      <c r="Q2" s="26">
        <v>0.8</v>
      </c>
      <c r="R2" s="16" t="s">
        <v>9</v>
      </c>
      <c r="S2" s="13">
        <v>0</v>
      </c>
      <c r="T2" s="16" t="s">
        <v>12</v>
      </c>
      <c r="V2" s="25" t="s">
        <v>236</v>
      </c>
      <c r="W2" s="26" t="s">
        <v>144</v>
      </c>
      <c r="X2" s="25" t="s">
        <v>12</v>
      </c>
      <c r="Z2" s="13" t="s">
        <v>181</v>
      </c>
      <c r="AA2" s="26" t="s">
        <v>144</v>
      </c>
      <c r="AB2" s="25" t="s">
        <v>837</v>
      </c>
    </row>
    <row r="3" spans="2:28">
      <c r="B3" s="13" t="s">
        <v>181</v>
      </c>
      <c r="C3" s="19" t="s">
        <v>145</v>
      </c>
      <c r="D3" s="13" t="s">
        <v>6</v>
      </c>
      <c r="E3" s="13" t="s">
        <v>7</v>
      </c>
      <c r="F3" s="16" t="s">
        <v>180</v>
      </c>
      <c r="G3" s="16">
        <v>1</v>
      </c>
      <c r="H3" s="16" t="s">
        <v>9</v>
      </c>
      <c r="I3" s="26" t="s">
        <v>229</v>
      </c>
      <c r="J3" s="25">
        <v>1</v>
      </c>
      <c r="K3" s="26" t="s">
        <v>11</v>
      </c>
      <c r="L3" s="16" t="s">
        <v>9</v>
      </c>
      <c r="M3" s="26" t="s">
        <v>230</v>
      </c>
      <c r="N3" s="13">
        <v>1</v>
      </c>
      <c r="O3" s="26" t="s">
        <v>11</v>
      </c>
      <c r="P3" s="26" t="s">
        <v>9</v>
      </c>
      <c r="Q3" s="26">
        <v>0.8</v>
      </c>
      <c r="R3" s="16" t="s">
        <v>9</v>
      </c>
      <c r="S3" s="13">
        <v>24</v>
      </c>
      <c r="T3" s="16" t="s">
        <v>12</v>
      </c>
      <c r="V3" s="25" t="s">
        <v>236</v>
      </c>
      <c r="W3" s="19" t="s">
        <v>145</v>
      </c>
      <c r="X3" s="25" t="s">
        <v>12</v>
      </c>
      <c r="Z3" s="13" t="s">
        <v>181</v>
      </c>
      <c r="AA3" s="19" t="s">
        <v>145</v>
      </c>
      <c r="AB3" s="25" t="s">
        <v>837</v>
      </c>
    </row>
    <row r="4" spans="2:28">
      <c r="B4" s="13" t="s">
        <v>181</v>
      </c>
      <c r="C4" s="19" t="s">
        <v>146</v>
      </c>
      <c r="D4" s="13" t="s">
        <v>6</v>
      </c>
      <c r="E4" s="13" t="s">
        <v>7</v>
      </c>
      <c r="F4" s="16" t="s">
        <v>180</v>
      </c>
      <c r="G4" s="16">
        <v>2</v>
      </c>
      <c r="H4" s="16" t="s">
        <v>9</v>
      </c>
      <c r="I4" s="26" t="s">
        <v>229</v>
      </c>
      <c r="J4" s="25">
        <v>2</v>
      </c>
      <c r="K4" s="26" t="s">
        <v>11</v>
      </c>
      <c r="L4" s="16" t="s">
        <v>9</v>
      </c>
      <c r="M4" s="26" t="s">
        <v>230</v>
      </c>
      <c r="N4" s="13">
        <v>2</v>
      </c>
      <c r="O4" s="26" t="s">
        <v>11</v>
      </c>
      <c r="P4" s="26" t="s">
        <v>9</v>
      </c>
      <c r="Q4" s="26">
        <v>0.8</v>
      </c>
      <c r="R4" s="16" t="s">
        <v>9</v>
      </c>
      <c r="S4" s="13">
        <v>48</v>
      </c>
      <c r="T4" s="16" t="s">
        <v>12</v>
      </c>
      <c r="V4" s="25" t="s">
        <v>236</v>
      </c>
      <c r="W4" s="19" t="s">
        <v>146</v>
      </c>
      <c r="X4" s="25" t="s">
        <v>12</v>
      </c>
      <c r="Z4" s="13" t="s">
        <v>181</v>
      </c>
      <c r="AA4" s="19" t="s">
        <v>146</v>
      </c>
      <c r="AB4" s="25" t="s">
        <v>837</v>
      </c>
    </row>
    <row r="5" spans="2:28">
      <c r="B5" s="13" t="s">
        <v>181</v>
      </c>
      <c r="C5" s="19" t="s">
        <v>147</v>
      </c>
      <c r="D5" s="13" t="s">
        <v>6</v>
      </c>
      <c r="E5" s="13" t="s">
        <v>7</v>
      </c>
      <c r="F5" s="16" t="s">
        <v>180</v>
      </c>
      <c r="G5" s="16">
        <v>3</v>
      </c>
      <c r="H5" s="16" t="s">
        <v>9</v>
      </c>
      <c r="I5" s="26" t="s">
        <v>229</v>
      </c>
      <c r="J5" s="25">
        <v>3</v>
      </c>
      <c r="K5" s="26" t="s">
        <v>11</v>
      </c>
      <c r="L5" s="16" t="s">
        <v>9</v>
      </c>
      <c r="M5" s="26" t="s">
        <v>230</v>
      </c>
      <c r="N5" s="13">
        <v>3</v>
      </c>
      <c r="O5" s="26" t="s">
        <v>11</v>
      </c>
      <c r="P5" s="26" t="s">
        <v>9</v>
      </c>
      <c r="Q5" s="26">
        <v>0.8</v>
      </c>
      <c r="R5" s="16" t="s">
        <v>9</v>
      </c>
      <c r="S5" s="13">
        <v>72</v>
      </c>
      <c r="T5" s="16" t="s">
        <v>12</v>
      </c>
      <c r="V5" s="25" t="s">
        <v>236</v>
      </c>
      <c r="W5" s="19" t="s">
        <v>147</v>
      </c>
      <c r="X5" s="25" t="s">
        <v>12</v>
      </c>
      <c r="Z5" s="13" t="s">
        <v>181</v>
      </c>
      <c r="AA5" s="19" t="s">
        <v>147</v>
      </c>
      <c r="AB5" s="25" t="s">
        <v>837</v>
      </c>
    </row>
    <row r="6" spans="2:28">
      <c r="B6" s="13" t="s">
        <v>181</v>
      </c>
      <c r="C6" s="19" t="s">
        <v>148</v>
      </c>
      <c r="D6" s="13" t="s">
        <v>6</v>
      </c>
      <c r="E6" s="13" t="s">
        <v>7</v>
      </c>
      <c r="F6" s="16" t="s">
        <v>180</v>
      </c>
      <c r="G6" s="16">
        <v>4</v>
      </c>
      <c r="H6" s="16" t="s">
        <v>9</v>
      </c>
      <c r="I6" s="26" t="s">
        <v>229</v>
      </c>
      <c r="J6" s="25">
        <v>4</v>
      </c>
      <c r="K6" s="26" t="s">
        <v>11</v>
      </c>
      <c r="L6" s="16" t="s">
        <v>9</v>
      </c>
      <c r="M6" s="26" t="s">
        <v>230</v>
      </c>
      <c r="N6" s="13">
        <v>4</v>
      </c>
      <c r="O6" s="26" t="s">
        <v>11</v>
      </c>
      <c r="P6" s="26" t="s">
        <v>9</v>
      </c>
      <c r="Q6" s="26">
        <v>0.8</v>
      </c>
      <c r="R6" s="16" t="s">
        <v>9</v>
      </c>
      <c r="S6" s="13">
        <v>96</v>
      </c>
      <c r="T6" s="16" t="s">
        <v>12</v>
      </c>
      <c r="V6" s="25" t="s">
        <v>236</v>
      </c>
      <c r="W6" s="19" t="s">
        <v>148</v>
      </c>
      <c r="X6" s="25" t="s">
        <v>12</v>
      </c>
      <c r="Z6" s="13" t="s">
        <v>181</v>
      </c>
      <c r="AA6" s="19" t="s">
        <v>148</v>
      </c>
      <c r="AB6" s="25" t="s">
        <v>837</v>
      </c>
    </row>
    <row r="7" spans="2:28">
      <c r="B7" s="13" t="s">
        <v>181</v>
      </c>
      <c r="C7" s="19" t="s">
        <v>149</v>
      </c>
      <c r="D7" s="13" t="s">
        <v>6</v>
      </c>
      <c r="E7" s="13" t="s">
        <v>7</v>
      </c>
      <c r="F7" s="16" t="s">
        <v>180</v>
      </c>
      <c r="G7" s="16">
        <v>5</v>
      </c>
      <c r="H7" s="16" t="s">
        <v>9</v>
      </c>
      <c r="I7" s="26" t="s">
        <v>229</v>
      </c>
      <c r="J7" s="25">
        <v>5</v>
      </c>
      <c r="K7" s="26" t="s">
        <v>11</v>
      </c>
      <c r="L7" s="16" t="s">
        <v>9</v>
      </c>
      <c r="M7" s="26" t="s">
        <v>230</v>
      </c>
      <c r="N7" s="13">
        <v>5</v>
      </c>
      <c r="O7" s="26" t="s">
        <v>11</v>
      </c>
      <c r="P7" s="26" t="s">
        <v>9</v>
      </c>
      <c r="Q7" s="26">
        <v>0.8</v>
      </c>
      <c r="R7" s="16" t="s">
        <v>9</v>
      </c>
      <c r="S7" s="13">
        <v>120</v>
      </c>
      <c r="T7" s="16" t="s">
        <v>12</v>
      </c>
      <c r="V7" s="25" t="s">
        <v>236</v>
      </c>
      <c r="W7" s="19" t="s">
        <v>149</v>
      </c>
      <c r="X7" s="25" t="s">
        <v>12</v>
      </c>
      <c r="Z7" s="13" t="s">
        <v>181</v>
      </c>
      <c r="AA7" s="19" t="s">
        <v>149</v>
      </c>
      <c r="AB7" s="25" t="s">
        <v>837</v>
      </c>
    </row>
    <row r="8" spans="2:28">
      <c r="B8" s="13" t="s">
        <v>181</v>
      </c>
      <c r="C8" s="19" t="s">
        <v>150</v>
      </c>
      <c r="D8" s="13" t="s">
        <v>6</v>
      </c>
      <c r="E8" s="13" t="s">
        <v>7</v>
      </c>
      <c r="F8" s="16" t="s">
        <v>180</v>
      </c>
      <c r="G8" s="16">
        <v>6</v>
      </c>
      <c r="H8" s="16" t="s">
        <v>9</v>
      </c>
      <c r="I8" s="26" t="s">
        <v>229</v>
      </c>
      <c r="J8" s="25">
        <v>6</v>
      </c>
      <c r="K8" s="26" t="s">
        <v>11</v>
      </c>
      <c r="L8" s="16" t="s">
        <v>9</v>
      </c>
      <c r="M8" s="26" t="s">
        <v>230</v>
      </c>
      <c r="N8" s="13">
        <v>6</v>
      </c>
      <c r="O8" s="26" t="s">
        <v>11</v>
      </c>
      <c r="P8" s="26" t="s">
        <v>9</v>
      </c>
      <c r="Q8" s="26">
        <v>0.8</v>
      </c>
      <c r="R8" s="16" t="s">
        <v>9</v>
      </c>
      <c r="S8" s="13">
        <v>144</v>
      </c>
      <c r="T8" s="16" t="s">
        <v>12</v>
      </c>
      <c r="V8" s="25" t="s">
        <v>236</v>
      </c>
      <c r="W8" s="19" t="s">
        <v>150</v>
      </c>
      <c r="X8" s="25" t="s">
        <v>12</v>
      </c>
      <c r="Z8" s="13" t="s">
        <v>181</v>
      </c>
      <c r="AA8" s="19" t="s">
        <v>150</v>
      </c>
      <c r="AB8" s="25" t="s">
        <v>837</v>
      </c>
    </row>
    <row r="9" spans="2:28">
      <c r="B9" s="13" t="s">
        <v>181</v>
      </c>
      <c r="C9" s="19" t="s">
        <v>151</v>
      </c>
      <c r="D9" s="13" t="s">
        <v>6</v>
      </c>
      <c r="E9" s="13" t="s">
        <v>7</v>
      </c>
      <c r="F9" s="16" t="s">
        <v>180</v>
      </c>
      <c r="G9" s="16">
        <v>7</v>
      </c>
      <c r="H9" s="16" t="s">
        <v>9</v>
      </c>
      <c r="I9" s="26" t="s">
        <v>229</v>
      </c>
      <c r="J9" s="25">
        <v>7</v>
      </c>
      <c r="K9" s="26" t="s">
        <v>11</v>
      </c>
      <c r="L9" s="16" t="s">
        <v>9</v>
      </c>
      <c r="M9" s="26" t="s">
        <v>230</v>
      </c>
      <c r="N9" s="13">
        <v>7</v>
      </c>
      <c r="O9" s="26" t="s">
        <v>11</v>
      </c>
      <c r="P9" s="26" t="s">
        <v>9</v>
      </c>
      <c r="Q9" s="26">
        <v>0.8</v>
      </c>
      <c r="R9" s="16" t="s">
        <v>9</v>
      </c>
      <c r="S9" s="13">
        <v>168</v>
      </c>
      <c r="T9" s="16" t="s">
        <v>12</v>
      </c>
      <c r="V9" s="25" t="s">
        <v>236</v>
      </c>
      <c r="W9" s="19" t="s">
        <v>151</v>
      </c>
      <c r="X9" s="25" t="s">
        <v>12</v>
      </c>
      <c r="Z9" s="13" t="s">
        <v>181</v>
      </c>
      <c r="AA9" s="19" t="s">
        <v>151</v>
      </c>
      <c r="AB9" s="25" t="s">
        <v>837</v>
      </c>
    </row>
    <row r="10" spans="2:28">
      <c r="B10" s="13" t="s">
        <v>181</v>
      </c>
      <c r="C10" s="19" t="s">
        <v>152</v>
      </c>
      <c r="D10" s="13" t="s">
        <v>6</v>
      </c>
      <c r="E10" s="13" t="s">
        <v>7</v>
      </c>
      <c r="F10" s="16" t="s">
        <v>180</v>
      </c>
      <c r="G10" s="16">
        <v>8</v>
      </c>
      <c r="H10" s="16" t="s">
        <v>9</v>
      </c>
      <c r="I10" s="26" t="s">
        <v>229</v>
      </c>
      <c r="J10" s="25">
        <v>8</v>
      </c>
      <c r="K10" s="26" t="s">
        <v>11</v>
      </c>
      <c r="L10" s="16" t="s">
        <v>9</v>
      </c>
      <c r="M10" s="26" t="s">
        <v>230</v>
      </c>
      <c r="N10" s="13">
        <v>8</v>
      </c>
      <c r="O10" s="26" t="s">
        <v>11</v>
      </c>
      <c r="P10" s="26" t="s">
        <v>9</v>
      </c>
      <c r="Q10" s="26">
        <v>0.8</v>
      </c>
      <c r="R10" s="16" t="s">
        <v>9</v>
      </c>
      <c r="S10" s="13">
        <v>192</v>
      </c>
      <c r="T10" s="16" t="s">
        <v>12</v>
      </c>
      <c r="V10" s="25" t="s">
        <v>236</v>
      </c>
      <c r="W10" s="19" t="s">
        <v>152</v>
      </c>
      <c r="X10" s="25" t="s">
        <v>12</v>
      </c>
      <c r="Z10" s="13" t="s">
        <v>181</v>
      </c>
      <c r="AA10" s="19" t="s">
        <v>152</v>
      </c>
      <c r="AB10" s="25" t="s">
        <v>837</v>
      </c>
    </row>
    <row r="11" spans="2:28">
      <c r="B11" s="13" t="s">
        <v>181</v>
      </c>
      <c r="C11" s="19" t="s">
        <v>153</v>
      </c>
      <c r="D11" s="13" t="s">
        <v>6</v>
      </c>
      <c r="E11" s="13" t="s">
        <v>7</v>
      </c>
      <c r="F11" s="16" t="s">
        <v>180</v>
      </c>
      <c r="G11" s="16">
        <v>9</v>
      </c>
      <c r="H11" s="16" t="s">
        <v>9</v>
      </c>
      <c r="I11" s="26" t="s">
        <v>229</v>
      </c>
      <c r="J11" s="25">
        <v>9</v>
      </c>
      <c r="K11" s="26" t="s">
        <v>11</v>
      </c>
      <c r="L11" s="16" t="s">
        <v>9</v>
      </c>
      <c r="M11" s="26" t="s">
        <v>230</v>
      </c>
      <c r="N11" s="13">
        <v>9</v>
      </c>
      <c r="O11" s="26" t="s">
        <v>11</v>
      </c>
      <c r="P11" s="26" t="s">
        <v>9</v>
      </c>
      <c r="Q11" s="26">
        <v>0.8</v>
      </c>
      <c r="R11" s="16" t="s">
        <v>9</v>
      </c>
      <c r="S11" s="13">
        <v>216</v>
      </c>
      <c r="T11" s="16" t="s">
        <v>12</v>
      </c>
      <c r="V11" s="25" t="s">
        <v>236</v>
      </c>
      <c r="W11" s="19" t="s">
        <v>153</v>
      </c>
      <c r="X11" s="25" t="s">
        <v>12</v>
      </c>
      <c r="Z11" s="13" t="s">
        <v>181</v>
      </c>
      <c r="AA11" s="19" t="s">
        <v>153</v>
      </c>
      <c r="AB11" s="25" t="s">
        <v>837</v>
      </c>
    </row>
    <row r="12" spans="2:28">
      <c r="B12" s="13" t="s">
        <v>181</v>
      </c>
      <c r="C12" s="19" t="s">
        <v>154</v>
      </c>
      <c r="D12" s="13" t="s">
        <v>6</v>
      </c>
      <c r="E12" s="13" t="s">
        <v>7</v>
      </c>
      <c r="F12" s="16" t="s">
        <v>180</v>
      </c>
      <c r="G12" s="16">
        <v>10</v>
      </c>
      <c r="H12" s="16" t="s">
        <v>9</v>
      </c>
      <c r="I12" s="26" t="s">
        <v>229</v>
      </c>
      <c r="J12" s="25">
        <v>10</v>
      </c>
      <c r="K12" s="26" t="s">
        <v>11</v>
      </c>
      <c r="L12" s="16" t="s">
        <v>9</v>
      </c>
      <c r="M12" s="26" t="s">
        <v>230</v>
      </c>
      <c r="N12" s="13">
        <v>10</v>
      </c>
      <c r="O12" s="26" t="s">
        <v>11</v>
      </c>
      <c r="P12" s="26" t="s">
        <v>9</v>
      </c>
      <c r="Q12" s="26">
        <v>0.8</v>
      </c>
      <c r="R12" s="16" t="s">
        <v>9</v>
      </c>
      <c r="S12" s="13">
        <v>240</v>
      </c>
      <c r="T12" s="16" t="s">
        <v>12</v>
      </c>
      <c r="V12" s="25" t="s">
        <v>236</v>
      </c>
      <c r="W12" s="19" t="s">
        <v>154</v>
      </c>
      <c r="X12" s="25" t="s">
        <v>12</v>
      </c>
      <c r="Z12" s="13" t="s">
        <v>181</v>
      </c>
      <c r="AA12" s="19" t="s">
        <v>154</v>
      </c>
      <c r="AB12" s="25" t="s">
        <v>837</v>
      </c>
    </row>
    <row r="13" spans="2:28">
      <c r="B13" s="13" t="s">
        <v>181</v>
      </c>
      <c r="C13" s="19" t="s">
        <v>155</v>
      </c>
      <c r="D13" s="13" t="s">
        <v>6</v>
      </c>
      <c r="E13" s="13" t="s">
        <v>7</v>
      </c>
      <c r="F13" s="16" t="s">
        <v>180</v>
      </c>
      <c r="G13" s="16">
        <v>11</v>
      </c>
      <c r="H13" s="16" t="s">
        <v>9</v>
      </c>
      <c r="I13" s="26" t="s">
        <v>229</v>
      </c>
      <c r="J13" s="25">
        <v>11</v>
      </c>
      <c r="K13" s="26" t="s">
        <v>11</v>
      </c>
      <c r="L13" s="16" t="s">
        <v>9</v>
      </c>
      <c r="M13" s="26" t="s">
        <v>230</v>
      </c>
      <c r="N13" s="13">
        <v>11</v>
      </c>
      <c r="O13" s="26" t="s">
        <v>11</v>
      </c>
      <c r="P13" s="26" t="s">
        <v>9</v>
      </c>
      <c r="Q13" s="26">
        <v>0.8</v>
      </c>
      <c r="R13" s="16" t="s">
        <v>9</v>
      </c>
      <c r="S13" s="13">
        <v>264</v>
      </c>
      <c r="T13" s="16" t="s">
        <v>12</v>
      </c>
      <c r="V13" s="25" t="s">
        <v>236</v>
      </c>
      <c r="W13" s="19" t="s">
        <v>155</v>
      </c>
      <c r="X13" s="25" t="s">
        <v>12</v>
      </c>
      <c r="Z13" s="13" t="s">
        <v>181</v>
      </c>
      <c r="AA13" s="19" t="s">
        <v>155</v>
      </c>
      <c r="AB13" s="25" t="s">
        <v>837</v>
      </c>
    </row>
    <row r="14" spans="2:28">
      <c r="B14" s="13" t="s">
        <v>181</v>
      </c>
      <c r="C14" s="19" t="s">
        <v>156</v>
      </c>
      <c r="D14" s="13" t="s">
        <v>6</v>
      </c>
      <c r="E14" s="13" t="s">
        <v>7</v>
      </c>
      <c r="F14" s="16" t="s">
        <v>180</v>
      </c>
      <c r="G14" s="16">
        <v>12</v>
      </c>
      <c r="H14" s="16" t="s">
        <v>9</v>
      </c>
      <c r="I14" s="26" t="s">
        <v>229</v>
      </c>
      <c r="J14" s="25">
        <v>12</v>
      </c>
      <c r="K14" s="26" t="s">
        <v>11</v>
      </c>
      <c r="L14" s="16" t="s">
        <v>9</v>
      </c>
      <c r="M14" s="26" t="s">
        <v>230</v>
      </c>
      <c r="N14" s="13">
        <v>12</v>
      </c>
      <c r="O14" s="26" t="s">
        <v>11</v>
      </c>
      <c r="P14" s="26" t="s">
        <v>9</v>
      </c>
      <c r="Q14" s="26">
        <v>0.8</v>
      </c>
      <c r="R14" s="16" t="s">
        <v>9</v>
      </c>
      <c r="S14" s="13">
        <v>288</v>
      </c>
      <c r="T14" s="16" t="s">
        <v>12</v>
      </c>
      <c r="V14" s="25" t="s">
        <v>236</v>
      </c>
      <c r="W14" s="19" t="s">
        <v>156</v>
      </c>
      <c r="X14" s="25" t="s">
        <v>12</v>
      </c>
      <c r="Z14" s="13" t="s">
        <v>181</v>
      </c>
      <c r="AA14" s="19" t="s">
        <v>156</v>
      </c>
      <c r="AB14" s="25" t="s">
        <v>837</v>
      </c>
    </row>
    <row r="15" spans="2:28">
      <c r="B15" s="13" t="s">
        <v>181</v>
      </c>
      <c r="C15" s="19" t="s">
        <v>157</v>
      </c>
      <c r="D15" s="13" t="s">
        <v>6</v>
      </c>
      <c r="E15" s="13" t="s">
        <v>7</v>
      </c>
      <c r="F15" s="16" t="s">
        <v>180</v>
      </c>
      <c r="G15" s="16">
        <v>13</v>
      </c>
      <c r="H15" s="16" t="s">
        <v>9</v>
      </c>
      <c r="I15" s="26" t="s">
        <v>229</v>
      </c>
      <c r="J15" s="25">
        <v>13</v>
      </c>
      <c r="K15" s="26" t="s">
        <v>11</v>
      </c>
      <c r="L15" s="16" t="s">
        <v>9</v>
      </c>
      <c r="M15" s="26" t="s">
        <v>230</v>
      </c>
      <c r="N15" s="13">
        <v>13</v>
      </c>
      <c r="O15" s="26" t="s">
        <v>11</v>
      </c>
      <c r="P15" s="26" t="s">
        <v>9</v>
      </c>
      <c r="Q15" s="26">
        <v>0.8</v>
      </c>
      <c r="R15" s="16" t="s">
        <v>9</v>
      </c>
      <c r="S15" s="13">
        <v>312</v>
      </c>
      <c r="T15" s="16" t="s">
        <v>12</v>
      </c>
      <c r="V15" s="25" t="s">
        <v>236</v>
      </c>
      <c r="W15" s="19" t="s">
        <v>157</v>
      </c>
      <c r="X15" s="25" t="s">
        <v>12</v>
      </c>
      <c r="Z15" s="13" t="s">
        <v>181</v>
      </c>
      <c r="AA15" s="19" t="s">
        <v>157</v>
      </c>
      <c r="AB15" s="25" t="s">
        <v>837</v>
      </c>
    </row>
    <row r="16" spans="2:28">
      <c r="B16" s="13" t="s">
        <v>181</v>
      </c>
      <c r="C16" s="19" t="s">
        <v>158</v>
      </c>
      <c r="D16" s="13" t="s">
        <v>6</v>
      </c>
      <c r="E16" s="13" t="s">
        <v>7</v>
      </c>
      <c r="F16" s="16" t="s">
        <v>180</v>
      </c>
      <c r="G16" s="16">
        <v>14</v>
      </c>
      <c r="H16" s="16" t="s">
        <v>9</v>
      </c>
      <c r="I16" s="26" t="s">
        <v>229</v>
      </c>
      <c r="J16" s="25">
        <v>14</v>
      </c>
      <c r="K16" s="26" t="s">
        <v>11</v>
      </c>
      <c r="L16" s="16" t="s">
        <v>9</v>
      </c>
      <c r="M16" s="26" t="s">
        <v>230</v>
      </c>
      <c r="N16" s="13">
        <v>14</v>
      </c>
      <c r="O16" s="26" t="s">
        <v>11</v>
      </c>
      <c r="P16" s="26" t="s">
        <v>9</v>
      </c>
      <c r="Q16" s="26">
        <v>0.8</v>
      </c>
      <c r="R16" s="16" t="s">
        <v>9</v>
      </c>
      <c r="S16" s="13">
        <v>336</v>
      </c>
      <c r="T16" s="16" t="s">
        <v>12</v>
      </c>
      <c r="V16" s="25" t="s">
        <v>236</v>
      </c>
      <c r="W16" s="19" t="s">
        <v>158</v>
      </c>
      <c r="X16" s="25" t="s">
        <v>12</v>
      </c>
      <c r="Z16" s="13" t="s">
        <v>181</v>
      </c>
      <c r="AA16" s="19" t="s">
        <v>158</v>
      </c>
      <c r="AB16" s="25" t="s">
        <v>837</v>
      </c>
    </row>
    <row r="17" spans="2:28">
      <c r="B17" s="13" t="s">
        <v>181</v>
      </c>
      <c r="C17" s="19" t="s">
        <v>159</v>
      </c>
      <c r="D17" s="13" t="s">
        <v>6</v>
      </c>
      <c r="E17" s="13" t="s">
        <v>7</v>
      </c>
      <c r="F17" s="16" t="s">
        <v>180</v>
      </c>
      <c r="G17" s="16">
        <v>15</v>
      </c>
      <c r="H17" s="16" t="s">
        <v>9</v>
      </c>
      <c r="I17" s="26" t="s">
        <v>229</v>
      </c>
      <c r="J17" s="25">
        <v>15</v>
      </c>
      <c r="K17" s="26" t="s">
        <v>11</v>
      </c>
      <c r="L17" s="16" t="s">
        <v>9</v>
      </c>
      <c r="M17" s="26" t="s">
        <v>230</v>
      </c>
      <c r="N17" s="13">
        <v>15</v>
      </c>
      <c r="O17" s="26" t="s">
        <v>11</v>
      </c>
      <c r="P17" s="26" t="s">
        <v>9</v>
      </c>
      <c r="Q17" s="26">
        <v>0.8</v>
      </c>
      <c r="R17" s="16" t="s">
        <v>9</v>
      </c>
      <c r="S17" s="13">
        <v>360</v>
      </c>
      <c r="T17" s="16" t="s">
        <v>12</v>
      </c>
      <c r="V17" s="25" t="s">
        <v>236</v>
      </c>
      <c r="W17" s="19" t="s">
        <v>159</v>
      </c>
      <c r="X17" s="25" t="s">
        <v>12</v>
      </c>
      <c r="Z17" s="13" t="s">
        <v>181</v>
      </c>
      <c r="AA17" s="19" t="s">
        <v>159</v>
      </c>
      <c r="AB17" s="25" t="s">
        <v>837</v>
      </c>
    </row>
    <row r="18" spans="2:28">
      <c r="B18" s="13" t="s">
        <v>181</v>
      </c>
      <c r="C18" s="19" t="s">
        <v>160</v>
      </c>
      <c r="D18" s="13" t="s">
        <v>6</v>
      </c>
      <c r="E18" s="13" t="s">
        <v>7</v>
      </c>
      <c r="F18" s="16" t="s">
        <v>180</v>
      </c>
      <c r="G18" s="16">
        <v>16</v>
      </c>
      <c r="H18" s="16" t="s">
        <v>9</v>
      </c>
      <c r="I18" s="26" t="s">
        <v>229</v>
      </c>
      <c r="J18" s="25">
        <v>16</v>
      </c>
      <c r="K18" s="26" t="s">
        <v>11</v>
      </c>
      <c r="L18" s="16" t="s">
        <v>9</v>
      </c>
      <c r="M18" s="26" t="s">
        <v>230</v>
      </c>
      <c r="N18" s="13">
        <v>16</v>
      </c>
      <c r="O18" s="26" t="s">
        <v>11</v>
      </c>
      <c r="P18" s="26" t="s">
        <v>9</v>
      </c>
      <c r="Q18" s="26">
        <v>0.8</v>
      </c>
      <c r="R18" s="16" t="s">
        <v>9</v>
      </c>
      <c r="S18" s="13">
        <v>384</v>
      </c>
      <c r="T18" s="16" t="s">
        <v>12</v>
      </c>
      <c r="V18" s="25" t="s">
        <v>236</v>
      </c>
      <c r="W18" s="19" t="s">
        <v>160</v>
      </c>
      <c r="X18" s="25" t="s">
        <v>12</v>
      </c>
      <c r="Z18" s="13" t="s">
        <v>181</v>
      </c>
      <c r="AA18" s="19" t="s">
        <v>160</v>
      </c>
      <c r="AB18" s="25" t="s">
        <v>837</v>
      </c>
    </row>
    <row r="19" spans="2:28">
      <c r="B19" s="13" t="s">
        <v>181</v>
      </c>
      <c r="C19" s="19" t="s">
        <v>161</v>
      </c>
      <c r="D19" s="13" t="s">
        <v>6</v>
      </c>
      <c r="E19" s="13" t="s">
        <v>7</v>
      </c>
      <c r="F19" s="16" t="s">
        <v>180</v>
      </c>
      <c r="G19" s="16">
        <v>17</v>
      </c>
      <c r="H19" s="16" t="s">
        <v>9</v>
      </c>
      <c r="I19" s="26" t="s">
        <v>229</v>
      </c>
      <c r="J19" s="25">
        <v>17</v>
      </c>
      <c r="K19" s="26" t="s">
        <v>11</v>
      </c>
      <c r="L19" s="16" t="s">
        <v>9</v>
      </c>
      <c r="M19" s="26" t="s">
        <v>230</v>
      </c>
      <c r="N19" s="13">
        <v>17</v>
      </c>
      <c r="O19" s="26" t="s">
        <v>11</v>
      </c>
      <c r="P19" s="26" t="s">
        <v>9</v>
      </c>
      <c r="Q19" s="26">
        <v>0.8</v>
      </c>
      <c r="R19" s="16" t="s">
        <v>9</v>
      </c>
      <c r="S19" s="13">
        <v>408</v>
      </c>
      <c r="T19" s="16" t="s">
        <v>12</v>
      </c>
      <c r="V19" s="25" t="s">
        <v>236</v>
      </c>
      <c r="W19" s="19" t="s">
        <v>161</v>
      </c>
      <c r="X19" s="25" t="s">
        <v>12</v>
      </c>
      <c r="Z19" s="13" t="s">
        <v>181</v>
      </c>
      <c r="AA19" s="19" t="s">
        <v>161</v>
      </c>
      <c r="AB19" s="25" t="s">
        <v>837</v>
      </c>
    </row>
    <row r="20" spans="2:28">
      <c r="B20" s="13" t="s">
        <v>181</v>
      </c>
      <c r="C20" s="19" t="s">
        <v>162</v>
      </c>
      <c r="D20" s="13" t="s">
        <v>6</v>
      </c>
      <c r="E20" s="13" t="s">
        <v>7</v>
      </c>
      <c r="F20" s="16" t="s">
        <v>180</v>
      </c>
      <c r="G20" s="16">
        <v>18</v>
      </c>
      <c r="H20" s="16" t="s">
        <v>9</v>
      </c>
      <c r="I20" s="26" t="s">
        <v>229</v>
      </c>
      <c r="J20" s="25">
        <v>18</v>
      </c>
      <c r="K20" s="26" t="s">
        <v>11</v>
      </c>
      <c r="L20" s="16" t="s">
        <v>9</v>
      </c>
      <c r="M20" s="26" t="s">
        <v>230</v>
      </c>
      <c r="N20" s="13">
        <v>18</v>
      </c>
      <c r="O20" s="26" t="s">
        <v>11</v>
      </c>
      <c r="P20" s="26" t="s">
        <v>9</v>
      </c>
      <c r="Q20" s="26">
        <v>0.8</v>
      </c>
      <c r="R20" s="16" t="s">
        <v>9</v>
      </c>
      <c r="S20" s="13">
        <v>432</v>
      </c>
      <c r="T20" s="16" t="s">
        <v>12</v>
      </c>
      <c r="V20" s="25" t="s">
        <v>236</v>
      </c>
      <c r="W20" s="19" t="s">
        <v>162</v>
      </c>
      <c r="X20" s="25" t="s">
        <v>12</v>
      </c>
      <c r="Z20" s="13" t="s">
        <v>181</v>
      </c>
      <c r="AA20" s="19" t="s">
        <v>162</v>
      </c>
      <c r="AB20" s="25" t="s">
        <v>837</v>
      </c>
    </row>
    <row r="21" spans="2:28">
      <c r="B21" s="13" t="s">
        <v>181</v>
      </c>
      <c r="C21" s="19" t="s">
        <v>163</v>
      </c>
      <c r="D21" s="13" t="s">
        <v>6</v>
      </c>
      <c r="E21" s="13" t="s">
        <v>7</v>
      </c>
      <c r="F21" s="16" t="s">
        <v>180</v>
      </c>
      <c r="G21" s="16">
        <v>19</v>
      </c>
      <c r="H21" s="16" t="s">
        <v>9</v>
      </c>
      <c r="I21" s="26" t="s">
        <v>229</v>
      </c>
      <c r="J21" s="25">
        <v>19</v>
      </c>
      <c r="K21" s="26" t="s">
        <v>11</v>
      </c>
      <c r="L21" s="16" t="s">
        <v>9</v>
      </c>
      <c r="M21" s="26" t="s">
        <v>230</v>
      </c>
      <c r="N21" s="13">
        <v>19</v>
      </c>
      <c r="O21" s="26" t="s">
        <v>11</v>
      </c>
      <c r="P21" s="26" t="s">
        <v>9</v>
      </c>
      <c r="Q21" s="26">
        <v>0.8</v>
      </c>
      <c r="R21" s="16" t="s">
        <v>9</v>
      </c>
      <c r="S21" s="13">
        <v>456</v>
      </c>
      <c r="T21" s="16" t="s">
        <v>12</v>
      </c>
      <c r="V21" s="25" t="s">
        <v>236</v>
      </c>
      <c r="W21" s="19" t="s">
        <v>163</v>
      </c>
      <c r="X21" s="25" t="s">
        <v>12</v>
      </c>
      <c r="Z21" s="13" t="s">
        <v>181</v>
      </c>
      <c r="AA21" s="19" t="s">
        <v>163</v>
      </c>
      <c r="AB21" s="25" t="s">
        <v>837</v>
      </c>
    </row>
    <row r="22" spans="2:28">
      <c r="B22" s="13" t="s">
        <v>181</v>
      </c>
      <c r="C22" s="19" t="s">
        <v>164</v>
      </c>
      <c r="D22" s="13" t="s">
        <v>6</v>
      </c>
      <c r="E22" s="13" t="s">
        <v>7</v>
      </c>
      <c r="F22" s="16" t="s">
        <v>180</v>
      </c>
      <c r="G22" s="16">
        <v>20</v>
      </c>
      <c r="H22" s="16" t="s">
        <v>9</v>
      </c>
      <c r="I22" s="26" t="s">
        <v>229</v>
      </c>
      <c r="J22" s="25">
        <v>20</v>
      </c>
      <c r="K22" s="26" t="s">
        <v>11</v>
      </c>
      <c r="L22" s="16" t="s">
        <v>9</v>
      </c>
      <c r="M22" s="26" t="s">
        <v>230</v>
      </c>
      <c r="N22" s="13">
        <v>20</v>
      </c>
      <c r="O22" s="26" t="s">
        <v>11</v>
      </c>
      <c r="P22" s="26" t="s">
        <v>9</v>
      </c>
      <c r="Q22" s="26">
        <v>0.8</v>
      </c>
      <c r="R22" s="16" t="s">
        <v>9</v>
      </c>
      <c r="S22" s="13">
        <v>480</v>
      </c>
      <c r="T22" s="16" t="s">
        <v>12</v>
      </c>
      <c r="V22" s="25" t="s">
        <v>236</v>
      </c>
      <c r="W22" s="19" t="s">
        <v>164</v>
      </c>
      <c r="X22" s="25" t="s">
        <v>12</v>
      </c>
      <c r="Z22" s="13" t="s">
        <v>181</v>
      </c>
      <c r="AA22" s="19" t="s">
        <v>164</v>
      </c>
      <c r="AB22" s="25" t="s">
        <v>837</v>
      </c>
    </row>
    <row r="23" spans="2:28">
      <c r="B23" s="13" t="s">
        <v>181</v>
      </c>
      <c r="C23" s="19" t="s">
        <v>165</v>
      </c>
      <c r="D23" s="13" t="s">
        <v>6</v>
      </c>
      <c r="E23" s="13" t="s">
        <v>7</v>
      </c>
      <c r="F23" s="16" t="s">
        <v>180</v>
      </c>
      <c r="G23" s="16">
        <v>21</v>
      </c>
      <c r="H23" s="16" t="s">
        <v>9</v>
      </c>
      <c r="I23" s="26" t="s">
        <v>229</v>
      </c>
      <c r="J23" s="25">
        <v>21</v>
      </c>
      <c r="K23" s="26" t="s">
        <v>11</v>
      </c>
      <c r="L23" s="16" t="s">
        <v>9</v>
      </c>
      <c r="M23" s="26" t="s">
        <v>230</v>
      </c>
      <c r="N23" s="13">
        <v>21</v>
      </c>
      <c r="O23" s="26" t="s">
        <v>11</v>
      </c>
      <c r="P23" s="26" t="s">
        <v>9</v>
      </c>
      <c r="Q23" s="26">
        <v>0.8</v>
      </c>
      <c r="R23" s="16" t="s">
        <v>9</v>
      </c>
      <c r="S23" s="13">
        <v>504</v>
      </c>
      <c r="T23" s="16" t="s">
        <v>12</v>
      </c>
      <c r="V23" s="25" t="s">
        <v>236</v>
      </c>
      <c r="W23" s="19" t="s">
        <v>165</v>
      </c>
      <c r="X23" s="25" t="s">
        <v>12</v>
      </c>
      <c r="Z23" s="13" t="s">
        <v>181</v>
      </c>
      <c r="AA23" s="19" t="s">
        <v>165</v>
      </c>
      <c r="AB23" s="25" t="s">
        <v>837</v>
      </c>
    </row>
    <row r="24" spans="2:28">
      <c r="B24" s="13" t="s">
        <v>181</v>
      </c>
      <c r="C24" s="19" t="s">
        <v>166</v>
      </c>
      <c r="D24" s="13" t="s">
        <v>6</v>
      </c>
      <c r="E24" s="13" t="s">
        <v>7</v>
      </c>
      <c r="F24" s="16" t="s">
        <v>180</v>
      </c>
      <c r="G24" s="16">
        <v>22</v>
      </c>
      <c r="H24" s="16" t="s">
        <v>9</v>
      </c>
      <c r="I24" s="26" t="s">
        <v>229</v>
      </c>
      <c r="J24" s="25">
        <v>22</v>
      </c>
      <c r="K24" s="26" t="s">
        <v>11</v>
      </c>
      <c r="L24" s="16" t="s">
        <v>9</v>
      </c>
      <c r="M24" s="26" t="s">
        <v>230</v>
      </c>
      <c r="N24" s="13">
        <v>22</v>
      </c>
      <c r="O24" s="26" t="s">
        <v>11</v>
      </c>
      <c r="P24" s="26" t="s">
        <v>9</v>
      </c>
      <c r="Q24" s="26">
        <v>0.8</v>
      </c>
      <c r="R24" s="16" t="s">
        <v>9</v>
      </c>
      <c r="S24" s="13">
        <v>528</v>
      </c>
      <c r="T24" s="16" t="s">
        <v>12</v>
      </c>
      <c r="V24" s="25" t="s">
        <v>236</v>
      </c>
      <c r="W24" s="19" t="s">
        <v>166</v>
      </c>
      <c r="X24" s="25" t="s">
        <v>12</v>
      </c>
      <c r="Z24" s="13" t="s">
        <v>181</v>
      </c>
      <c r="AA24" s="19" t="s">
        <v>166</v>
      </c>
      <c r="AB24" s="25" t="s">
        <v>837</v>
      </c>
    </row>
    <row r="25" spans="2:28">
      <c r="B25" s="13" t="s">
        <v>181</v>
      </c>
      <c r="C25" s="19" t="s">
        <v>167</v>
      </c>
      <c r="D25" s="13" t="s">
        <v>6</v>
      </c>
      <c r="E25" s="13" t="s">
        <v>7</v>
      </c>
      <c r="F25" s="16" t="s">
        <v>180</v>
      </c>
      <c r="G25" s="16">
        <v>23</v>
      </c>
      <c r="H25" s="16" t="s">
        <v>9</v>
      </c>
      <c r="I25" s="26" t="s">
        <v>229</v>
      </c>
      <c r="J25" s="25">
        <v>23</v>
      </c>
      <c r="K25" s="26" t="s">
        <v>11</v>
      </c>
      <c r="L25" s="16" t="s">
        <v>9</v>
      </c>
      <c r="M25" s="26" t="s">
        <v>230</v>
      </c>
      <c r="N25" s="13">
        <v>23</v>
      </c>
      <c r="O25" s="26" t="s">
        <v>11</v>
      </c>
      <c r="P25" s="26" t="s">
        <v>9</v>
      </c>
      <c r="Q25" s="26">
        <v>0.8</v>
      </c>
      <c r="R25" s="16" t="s">
        <v>9</v>
      </c>
      <c r="S25" s="13">
        <v>552</v>
      </c>
      <c r="T25" s="16" t="s">
        <v>12</v>
      </c>
      <c r="V25" s="25" t="s">
        <v>236</v>
      </c>
      <c r="W25" s="19" t="s">
        <v>167</v>
      </c>
      <c r="X25" s="25" t="s">
        <v>12</v>
      </c>
      <c r="Z25" s="13" t="s">
        <v>181</v>
      </c>
      <c r="AA25" s="19" t="s">
        <v>167</v>
      </c>
      <c r="AB25" s="25" t="s">
        <v>837</v>
      </c>
    </row>
    <row r="26" spans="2:28">
      <c r="B26" s="13" t="s">
        <v>181</v>
      </c>
      <c r="C26" s="19" t="s">
        <v>168</v>
      </c>
      <c r="D26" s="13" t="s">
        <v>6</v>
      </c>
      <c r="E26" s="13" t="s">
        <v>7</v>
      </c>
      <c r="F26" s="16" t="s">
        <v>180</v>
      </c>
      <c r="G26" s="16">
        <v>24</v>
      </c>
      <c r="H26" s="16" t="s">
        <v>9</v>
      </c>
      <c r="I26" s="26" t="s">
        <v>229</v>
      </c>
      <c r="J26" s="25">
        <v>24</v>
      </c>
      <c r="K26" s="26" t="s">
        <v>11</v>
      </c>
      <c r="L26" s="16" t="s">
        <v>9</v>
      </c>
      <c r="M26" s="26" t="s">
        <v>230</v>
      </c>
      <c r="N26" s="13">
        <v>24</v>
      </c>
      <c r="O26" s="26" t="s">
        <v>11</v>
      </c>
      <c r="P26" s="26" t="s">
        <v>9</v>
      </c>
      <c r="Q26" s="26">
        <v>0.8</v>
      </c>
      <c r="R26" s="16" t="s">
        <v>9</v>
      </c>
      <c r="S26" s="13">
        <v>576</v>
      </c>
      <c r="T26" s="16" t="s">
        <v>12</v>
      </c>
      <c r="V26" s="25" t="s">
        <v>236</v>
      </c>
      <c r="W26" s="19" t="s">
        <v>168</v>
      </c>
      <c r="X26" s="25" t="s">
        <v>12</v>
      </c>
      <c r="Z26" s="13" t="s">
        <v>181</v>
      </c>
      <c r="AA26" s="19" t="s">
        <v>168</v>
      </c>
      <c r="AB26" s="25" t="s">
        <v>837</v>
      </c>
    </row>
    <row r="27" spans="2:28">
      <c r="B27" s="13" t="s">
        <v>181</v>
      </c>
      <c r="C27" s="19" t="s">
        <v>169</v>
      </c>
      <c r="D27" s="13" t="s">
        <v>6</v>
      </c>
      <c r="E27" s="13" t="s">
        <v>7</v>
      </c>
      <c r="F27" s="16" t="s">
        <v>180</v>
      </c>
      <c r="G27" s="16">
        <v>25</v>
      </c>
      <c r="H27" s="16" t="s">
        <v>9</v>
      </c>
      <c r="I27" s="26" t="s">
        <v>229</v>
      </c>
      <c r="J27" s="25">
        <v>25</v>
      </c>
      <c r="K27" s="26" t="s">
        <v>11</v>
      </c>
      <c r="L27" s="16" t="s">
        <v>9</v>
      </c>
      <c r="M27" s="26" t="s">
        <v>230</v>
      </c>
      <c r="N27" s="13">
        <v>25</v>
      </c>
      <c r="O27" s="26" t="s">
        <v>11</v>
      </c>
      <c r="P27" s="26" t="s">
        <v>9</v>
      </c>
      <c r="Q27" s="26">
        <v>0.8</v>
      </c>
      <c r="R27" s="16" t="s">
        <v>9</v>
      </c>
      <c r="S27" s="13">
        <v>600</v>
      </c>
      <c r="T27" s="16" t="s">
        <v>12</v>
      </c>
      <c r="V27" s="25" t="s">
        <v>236</v>
      </c>
      <c r="W27" s="19" t="s">
        <v>169</v>
      </c>
      <c r="X27" s="25" t="s">
        <v>12</v>
      </c>
      <c r="Z27" s="13" t="s">
        <v>181</v>
      </c>
      <c r="AA27" s="19" t="s">
        <v>169</v>
      </c>
      <c r="AB27" s="25" t="s">
        <v>837</v>
      </c>
    </row>
    <row r="28" spans="2:28">
      <c r="B28" s="13" t="s">
        <v>181</v>
      </c>
      <c r="C28" s="19" t="s">
        <v>170</v>
      </c>
      <c r="D28" s="13" t="s">
        <v>6</v>
      </c>
      <c r="E28" s="13" t="s">
        <v>7</v>
      </c>
      <c r="F28" s="16" t="s">
        <v>180</v>
      </c>
      <c r="G28" s="16">
        <v>26</v>
      </c>
      <c r="H28" s="16" t="s">
        <v>9</v>
      </c>
      <c r="I28" s="26" t="s">
        <v>229</v>
      </c>
      <c r="J28" s="25">
        <v>26</v>
      </c>
      <c r="K28" s="26" t="s">
        <v>11</v>
      </c>
      <c r="L28" s="16" t="s">
        <v>9</v>
      </c>
      <c r="M28" s="26" t="s">
        <v>230</v>
      </c>
      <c r="N28" s="13">
        <v>26</v>
      </c>
      <c r="O28" s="26" t="s">
        <v>11</v>
      </c>
      <c r="P28" s="26" t="s">
        <v>9</v>
      </c>
      <c r="Q28" s="26">
        <v>0.8</v>
      </c>
      <c r="R28" s="16" t="s">
        <v>9</v>
      </c>
      <c r="S28" s="13">
        <v>624</v>
      </c>
      <c r="T28" s="16" t="s">
        <v>12</v>
      </c>
      <c r="V28" s="25" t="s">
        <v>236</v>
      </c>
      <c r="W28" s="19" t="s">
        <v>170</v>
      </c>
      <c r="X28" s="25" t="s">
        <v>12</v>
      </c>
      <c r="Z28" s="13" t="s">
        <v>181</v>
      </c>
      <c r="AA28" s="19" t="s">
        <v>170</v>
      </c>
      <c r="AB28" s="25" t="s">
        <v>837</v>
      </c>
    </row>
    <row r="29" spans="2:28">
      <c r="B29" s="13" t="s">
        <v>181</v>
      </c>
      <c r="C29" s="19" t="s">
        <v>171</v>
      </c>
      <c r="D29" s="13" t="s">
        <v>6</v>
      </c>
      <c r="E29" s="13" t="s">
        <v>7</v>
      </c>
      <c r="F29" s="16" t="s">
        <v>180</v>
      </c>
      <c r="G29" s="16">
        <v>27</v>
      </c>
      <c r="H29" s="16" t="s">
        <v>9</v>
      </c>
      <c r="I29" s="26" t="s">
        <v>229</v>
      </c>
      <c r="J29" s="25">
        <v>27</v>
      </c>
      <c r="K29" s="26" t="s">
        <v>11</v>
      </c>
      <c r="L29" s="16" t="s">
        <v>9</v>
      </c>
      <c r="M29" s="26" t="s">
        <v>230</v>
      </c>
      <c r="N29" s="13">
        <v>27</v>
      </c>
      <c r="O29" s="26" t="s">
        <v>11</v>
      </c>
      <c r="P29" s="26" t="s">
        <v>9</v>
      </c>
      <c r="Q29" s="26">
        <v>0.8</v>
      </c>
      <c r="R29" s="16" t="s">
        <v>9</v>
      </c>
      <c r="S29" s="13">
        <v>648</v>
      </c>
      <c r="T29" s="16" t="s">
        <v>12</v>
      </c>
      <c r="V29" s="25" t="s">
        <v>236</v>
      </c>
      <c r="W29" s="19" t="s">
        <v>171</v>
      </c>
      <c r="X29" s="25" t="s">
        <v>12</v>
      </c>
      <c r="Z29" s="13" t="s">
        <v>181</v>
      </c>
      <c r="AA29" s="19" t="s">
        <v>171</v>
      </c>
      <c r="AB29" s="25" t="s">
        <v>837</v>
      </c>
    </row>
    <row r="30" spans="2:28">
      <c r="B30" s="13" t="s">
        <v>181</v>
      </c>
      <c r="C30" s="19" t="s">
        <v>172</v>
      </c>
      <c r="D30" s="13" t="s">
        <v>6</v>
      </c>
      <c r="E30" s="13" t="s">
        <v>7</v>
      </c>
      <c r="F30" s="16" t="s">
        <v>180</v>
      </c>
      <c r="G30" s="16">
        <v>28</v>
      </c>
      <c r="H30" s="16" t="s">
        <v>9</v>
      </c>
      <c r="I30" s="26" t="s">
        <v>229</v>
      </c>
      <c r="J30" s="25">
        <v>28</v>
      </c>
      <c r="K30" s="26" t="s">
        <v>11</v>
      </c>
      <c r="L30" s="16" t="s">
        <v>9</v>
      </c>
      <c r="M30" s="26" t="s">
        <v>230</v>
      </c>
      <c r="N30" s="13">
        <v>28</v>
      </c>
      <c r="O30" s="26" t="s">
        <v>11</v>
      </c>
      <c r="P30" s="26" t="s">
        <v>9</v>
      </c>
      <c r="Q30" s="26">
        <v>0.8</v>
      </c>
      <c r="R30" s="16" t="s">
        <v>9</v>
      </c>
      <c r="S30" s="13">
        <v>672</v>
      </c>
      <c r="T30" s="16" t="s">
        <v>12</v>
      </c>
      <c r="V30" s="25" t="s">
        <v>236</v>
      </c>
      <c r="W30" s="19" t="s">
        <v>172</v>
      </c>
      <c r="X30" s="25" t="s">
        <v>12</v>
      </c>
      <c r="Z30" s="13" t="s">
        <v>181</v>
      </c>
      <c r="AA30" s="19" t="s">
        <v>172</v>
      </c>
      <c r="AB30" s="25" t="s">
        <v>837</v>
      </c>
    </row>
    <row r="31" spans="2:28">
      <c r="B31" s="13" t="s">
        <v>181</v>
      </c>
      <c r="C31" s="19" t="s">
        <v>173</v>
      </c>
      <c r="D31" s="13" t="s">
        <v>6</v>
      </c>
      <c r="E31" s="13" t="s">
        <v>7</v>
      </c>
      <c r="F31" s="16" t="s">
        <v>180</v>
      </c>
      <c r="G31" s="16">
        <v>29</v>
      </c>
      <c r="H31" s="16" t="s">
        <v>9</v>
      </c>
      <c r="I31" s="26" t="s">
        <v>229</v>
      </c>
      <c r="J31" s="25">
        <v>29</v>
      </c>
      <c r="K31" s="26" t="s">
        <v>11</v>
      </c>
      <c r="L31" s="16" t="s">
        <v>9</v>
      </c>
      <c r="M31" s="26" t="s">
        <v>230</v>
      </c>
      <c r="N31" s="13">
        <v>29</v>
      </c>
      <c r="O31" s="26" t="s">
        <v>11</v>
      </c>
      <c r="P31" s="26" t="s">
        <v>9</v>
      </c>
      <c r="Q31" s="26">
        <v>0.8</v>
      </c>
      <c r="R31" s="16" t="s">
        <v>9</v>
      </c>
      <c r="S31" s="13">
        <v>696</v>
      </c>
      <c r="T31" s="16" t="s">
        <v>12</v>
      </c>
      <c r="V31" s="25" t="s">
        <v>236</v>
      </c>
      <c r="W31" s="19" t="s">
        <v>173</v>
      </c>
      <c r="X31" s="25" t="s">
        <v>12</v>
      </c>
      <c r="Z31" s="13" t="s">
        <v>181</v>
      </c>
      <c r="AA31" s="19" t="s">
        <v>173</v>
      </c>
      <c r="AB31" s="25" t="s">
        <v>837</v>
      </c>
    </row>
    <row r="32" spans="2:28">
      <c r="B32" s="13" t="s">
        <v>181</v>
      </c>
      <c r="C32" s="19" t="s">
        <v>174</v>
      </c>
      <c r="D32" s="13" t="s">
        <v>6</v>
      </c>
      <c r="E32" s="13" t="s">
        <v>7</v>
      </c>
      <c r="F32" s="16" t="s">
        <v>180</v>
      </c>
      <c r="G32" s="16">
        <v>30</v>
      </c>
      <c r="H32" s="16" t="s">
        <v>9</v>
      </c>
      <c r="I32" s="26" t="s">
        <v>229</v>
      </c>
      <c r="J32" s="25">
        <v>30</v>
      </c>
      <c r="K32" s="26" t="s">
        <v>11</v>
      </c>
      <c r="L32" s="16" t="s">
        <v>9</v>
      </c>
      <c r="M32" s="26" t="s">
        <v>230</v>
      </c>
      <c r="N32" s="13">
        <v>30</v>
      </c>
      <c r="O32" s="26" t="s">
        <v>11</v>
      </c>
      <c r="P32" s="26" t="s">
        <v>9</v>
      </c>
      <c r="Q32" s="26">
        <v>0.8</v>
      </c>
      <c r="R32" s="16" t="s">
        <v>9</v>
      </c>
      <c r="S32" s="13">
        <v>720</v>
      </c>
      <c r="T32" s="16" t="s">
        <v>12</v>
      </c>
      <c r="V32" s="25" t="s">
        <v>236</v>
      </c>
      <c r="W32" s="19" t="s">
        <v>174</v>
      </c>
      <c r="X32" s="25" t="s">
        <v>12</v>
      </c>
      <c r="Z32" s="13" t="s">
        <v>181</v>
      </c>
      <c r="AA32" s="19" t="s">
        <v>174</v>
      </c>
      <c r="AB32" s="25" t="s">
        <v>837</v>
      </c>
    </row>
    <row r="33" spans="2:28">
      <c r="B33" s="13" t="s">
        <v>181</v>
      </c>
      <c r="C33" s="19" t="s">
        <v>175</v>
      </c>
      <c r="D33" s="13" t="s">
        <v>6</v>
      </c>
      <c r="E33" s="13" t="s">
        <v>7</v>
      </c>
      <c r="F33" s="16" t="s">
        <v>180</v>
      </c>
      <c r="G33" s="16">
        <v>31</v>
      </c>
      <c r="H33" s="16" t="s">
        <v>9</v>
      </c>
      <c r="I33" s="26" t="s">
        <v>229</v>
      </c>
      <c r="J33" s="25">
        <v>31</v>
      </c>
      <c r="K33" s="26" t="s">
        <v>11</v>
      </c>
      <c r="L33" s="16" t="s">
        <v>9</v>
      </c>
      <c r="M33" s="26" t="s">
        <v>230</v>
      </c>
      <c r="N33" s="13">
        <v>31</v>
      </c>
      <c r="O33" s="26" t="s">
        <v>11</v>
      </c>
      <c r="P33" s="26" t="s">
        <v>9</v>
      </c>
      <c r="Q33" s="26">
        <v>0.8</v>
      </c>
      <c r="R33" s="16" t="s">
        <v>9</v>
      </c>
      <c r="S33" s="13">
        <v>744</v>
      </c>
      <c r="T33" s="16" t="s">
        <v>12</v>
      </c>
      <c r="V33" s="25" t="s">
        <v>236</v>
      </c>
      <c r="W33" s="19" t="s">
        <v>175</v>
      </c>
      <c r="X33" s="25" t="s">
        <v>12</v>
      </c>
      <c r="Z33" s="13" t="s">
        <v>181</v>
      </c>
      <c r="AA33" s="19" t="s">
        <v>175</v>
      </c>
      <c r="AB33" s="25" t="s">
        <v>837</v>
      </c>
    </row>
    <row r="34" spans="2:28">
      <c r="B34" s="13" t="s">
        <v>181</v>
      </c>
      <c r="C34" s="19" t="s">
        <v>176</v>
      </c>
      <c r="D34" s="13" t="s">
        <v>6</v>
      </c>
      <c r="E34" s="13" t="s">
        <v>7</v>
      </c>
      <c r="F34" s="16" t="s">
        <v>180</v>
      </c>
      <c r="G34" s="16">
        <v>32</v>
      </c>
      <c r="H34" s="16" t="s">
        <v>9</v>
      </c>
      <c r="I34" s="26" t="s">
        <v>229</v>
      </c>
      <c r="J34" s="25">
        <v>32</v>
      </c>
      <c r="K34" s="26" t="s">
        <v>11</v>
      </c>
      <c r="L34" s="16" t="s">
        <v>9</v>
      </c>
      <c r="M34" s="26" t="s">
        <v>230</v>
      </c>
      <c r="N34" s="13">
        <v>32</v>
      </c>
      <c r="O34" s="26" t="s">
        <v>11</v>
      </c>
      <c r="P34" s="26" t="s">
        <v>9</v>
      </c>
      <c r="Q34" s="26">
        <v>0.8</v>
      </c>
      <c r="R34" s="16" t="s">
        <v>9</v>
      </c>
      <c r="S34" s="13">
        <v>768</v>
      </c>
      <c r="T34" s="16" t="s">
        <v>12</v>
      </c>
      <c r="V34" s="25" t="s">
        <v>236</v>
      </c>
      <c r="W34" s="19" t="s">
        <v>176</v>
      </c>
      <c r="X34" s="25" t="s">
        <v>12</v>
      </c>
      <c r="Z34" s="13" t="s">
        <v>181</v>
      </c>
      <c r="AA34" s="19" t="s">
        <v>176</v>
      </c>
      <c r="AB34" s="25" t="s">
        <v>837</v>
      </c>
    </row>
    <row r="35" spans="2:28">
      <c r="B35" s="13" t="s">
        <v>181</v>
      </c>
      <c r="C35" s="19" t="s">
        <v>177</v>
      </c>
      <c r="D35" s="13" t="s">
        <v>6</v>
      </c>
      <c r="E35" s="13" t="s">
        <v>7</v>
      </c>
      <c r="F35" s="16" t="s">
        <v>180</v>
      </c>
      <c r="G35" s="16">
        <v>33</v>
      </c>
      <c r="H35" s="16" t="s">
        <v>9</v>
      </c>
      <c r="I35" s="26" t="s">
        <v>229</v>
      </c>
      <c r="J35" s="25">
        <v>33</v>
      </c>
      <c r="K35" s="26" t="s">
        <v>11</v>
      </c>
      <c r="L35" s="16" t="s">
        <v>9</v>
      </c>
      <c r="M35" s="26" t="s">
        <v>230</v>
      </c>
      <c r="N35" s="13">
        <v>33</v>
      </c>
      <c r="O35" s="26" t="s">
        <v>11</v>
      </c>
      <c r="P35" s="26" t="s">
        <v>9</v>
      </c>
      <c r="Q35" s="26">
        <v>0.8</v>
      </c>
      <c r="R35" s="16" t="s">
        <v>9</v>
      </c>
      <c r="S35" s="13">
        <v>792</v>
      </c>
      <c r="T35" s="16" t="s">
        <v>12</v>
      </c>
      <c r="V35" s="25" t="s">
        <v>236</v>
      </c>
      <c r="W35" s="19" t="s">
        <v>177</v>
      </c>
      <c r="X35" s="25" t="s">
        <v>12</v>
      </c>
      <c r="Z35" s="13" t="s">
        <v>181</v>
      </c>
      <c r="AA35" s="19" t="s">
        <v>177</v>
      </c>
      <c r="AB35" s="25" t="s">
        <v>837</v>
      </c>
    </row>
    <row r="36" spans="2:28">
      <c r="M36" s="17"/>
      <c r="S36" s="17"/>
    </row>
    <row r="37" spans="2:28">
      <c r="M37" s="17"/>
      <c r="S37" s="17"/>
    </row>
    <row r="38" spans="2:28">
      <c r="M38" s="17"/>
      <c r="S38" s="17"/>
    </row>
    <row r="39" spans="2:28">
      <c r="M39" s="17"/>
      <c r="S39" s="17"/>
    </row>
    <row r="40" spans="2:28">
      <c r="M40" s="17"/>
      <c r="S4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BE34"/>
  <sheetViews>
    <sheetView workbookViewId="0">
      <selection activeCell="U44" sqref="U44"/>
    </sheetView>
  </sheetViews>
  <sheetFormatPr defaultColWidth="11.42578125" defaultRowHeight="15"/>
  <cols>
    <col min="1" max="1" width="11.42578125" style="13"/>
    <col min="2" max="2" width="19.42578125" style="13" customWidth="1"/>
    <col min="3" max="3" width="14.5703125" style="13" customWidth="1"/>
    <col min="4" max="4" width="3.140625" style="13" customWidth="1"/>
    <col min="5" max="5" width="5.7109375" style="13" customWidth="1"/>
    <col min="6" max="6" width="17.28515625" style="13" customWidth="1"/>
    <col min="7" max="7" width="5.140625" style="13" customWidth="1"/>
    <col min="8" max="8" width="2.28515625" style="13" customWidth="1"/>
    <col min="9" max="9" width="15.7109375" style="13" customWidth="1"/>
    <col min="10" max="10" width="3.5703125" style="13" customWidth="1"/>
    <col min="11" max="11" width="14.42578125" style="13" customWidth="1"/>
    <col min="12" max="12" width="2.85546875" style="13" customWidth="1"/>
    <col min="13" max="13" width="24" style="13" customWidth="1"/>
    <col min="14" max="14" width="3" style="13" customWidth="1"/>
    <col min="15" max="15" width="18" style="13" customWidth="1"/>
    <col min="16" max="16" width="3.28515625" style="13" customWidth="1"/>
    <col min="17" max="18" width="2" style="13" customWidth="1"/>
    <col min="19" max="19" width="11.42578125" style="13"/>
    <col min="20" max="20" width="2.7109375" style="13" customWidth="1"/>
    <col min="21" max="21" width="9.28515625" style="13" customWidth="1"/>
    <col min="22" max="22" width="2.5703125" style="13" customWidth="1"/>
    <col min="23" max="23" width="15" style="13" customWidth="1"/>
    <col min="24" max="25" width="3.140625" style="13" customWidth="1"/>
    <col min="26" max="26" width="2.7109375" style="13" customWidth="1"/>
    <col min="27" max="27" width="10.42578125" style="13" customWidth="1"/>
    <col min="28" max="28" width="2.85546875" style="13" customWidth="1"/>
    <col min="29" max="29" width="11.42578125" style="13"/>
    <col min="30" max="30" width="20.140625" style="13" customWidth="1"/>
    <col min="31" max="31" width="14.5703125" style="13" customWidth="1"/>
    <col min="32" max="32" width="2.42578125" style="13" customWidth="1"/>
    <col min="33" max="34" width="11.42578125" style="13"/>
    <col min="35" max="35" width="14.140625" style="13" customWidth="1"/>
    <col min="36" max="36" width="11.42578125" style="13"/>
    <col min="37" max="37" width="2.140625" style="13" customWidth="1"/>
    <col min="38" max="38" width="11.42578125" style="13"/>
    <col min="39" max="39" width="2.42578125" style="13" customWidth="1"/>
    <col min="40" max="40" width="11.42578125" style="13"/>
    <col min="41" max="41" width="4.7109375" style="13" customWidth="1"/>
    <col min="42" max="42" width="3.42578125" style="13" customWidth="1"/>
    <col min="43" max="43" width="5" style="13" customWidth="1"/>
    <col min="44" max="44" width="4" style="13" customWidth="1"/>
    <col min="45" max="45" width="4.85546875" style="13" customWidth="1"/>
    <col min="46" max="46" width="3.7109375" style="13" customWidth="1"/>
    <col min="47" max="47" width="5.140625" style="13" customWidth="1"/>
    <col min="48" max="48" width="3.140625" style="13" customWidth="1"/>
    <col min="49" max="49" width="11.42578125" style="13"/>
    <col min="50" max="50" width="6.85546875" style="13" customWidth="1"/>
    <col min="51" max="51" width="2.140625" style="13" customWidth="1"/>
    <col min="52" max="52" width="6.28515625" style="13" customWidth="1"/>
    <col min="53" max="53" width="2.28515625" style="13" customWidth="1"/>
    <col min="54" max="16384" width="11.42578125" style="13"/>
  </cols>
  <sheetData>
    <row r="1" spans="2:57" s="14" customFormat="1">
      <c r="G1" s="18" t="s">
        <v>0</v>
      </c>
      <c r="I1" s="18" t="s">
        <v>226</v>
      </c>
      <c r="K1" s="18" t="s">
        <v>184</v>
      </c>
      <c r="M1" s="18" t="s">
        <v>185</v>
      </c>
      <c r="O1" s="18" t="s">
        <v>142</v>
      </c>
      <c r="S1" s="18" t="s">
        <v>183</v>
      </c>
      <c r="U1" s="18" t="s">
        <v>182</v>
      </c>
      <c r="W1" s="18" t="s">
        <v>227</v>
      </c>
      <c r="X1" s="20"/>
      <c r="Y1" s="20"/>
      <c r="AA1" s="18" t="s">
        <v>117</v>
      </c>
      <c r="AJ1" s="14" t="s">
        <v>240</v>
      </c>
      <c r="AL1" s="14" t="s">
        <v>241</v>
      </c>
    </row>
    <row r="2" spans="2:57" hidden="1">
      <c r="B2" s="13" t="s">
        <v>186</v>
      </c>
      <c r="C2" s="13" t="s">
        <v>187</v>
      </c>
      <c r="D2" s="13" t="s">
        <v>6</v>
      </c>
      <c r="E2" s="21" t="s">
        <v>7</v>
      </c>
      <c r="F2" s="13" t="s">
        <v>219</v>
      </c>
      <c r="G2" s="13">
        <v>0</v>
      </c>
      <c r="H2" s="13" t="s">
        <v>9</v>
      </c>
      <c r="I2" s="13" t="s">
        <v>220</v>
      </c>
      <c r="J2" s="13" t="s">
        <v>9</v>
      </c>
      <c r="K2" s="13" t="s">
        <v>118</v>
      </c>
      <c r="L2" s="13" t="s">
        <v>9</v>
      </c>
      <c r="M2" s="13" t="s">
        <v>126</v>
      </c>
      <c r="N2" s="13" t="s">
        <v>9</v>
      </c>
      <c r="O2" s="21" t="s">
        <v>232</v>
      </c>
      <c r="P2" s="21">
        <v>0</v>
      </c>
      <c r="Q2" s="21" t="s">
        <v>11</v>
      </c>
      <c r="R2" s="21" t="s">
        <v>9</v>
      </c>
      <c r="S2" s="22">
        <v>460</v>
      </c>
      <c r="T2" s="22" t="s">
        <v>9</v>
      </c>
      <c r="U2" s="22">
        <v>6.9290000000000003</v>
      </c>
      <c r="V2" s="22" t="s">
        <v>9</v>
      </c>
      <c r="W2" s="21" t="s">
        <v>234</v>
      </c>
      <c r="X2" s="13">
        <v>0</v>
      </c>
      <c r="Y2" s="21" t="s">
        <v>11</v>
      </c>
      <c r="Z2" s="21" t="s">
        <v>9</v>
      </c>
      <c r="AA2" s="13">
        <v>0</v>
      </c>
      <c r="AB2" s="13" t="s">
        <v>12</v>
      </c>
      <c r="AD2" s="21" t="s">
        <v>238</v>
      </c>
      <c r="AE2" s="13" t="s">
        <v>187</v>
      </c>
    </row>
    <row r="3" spans="2:57">
      <c r="B3" s="13" t="s">
        <v>186</v>
      </c>
      <c r="C3" s="13" t="s">
        <v>187</v>
      </c>
      <c r="D3" s="13" t="s">
        <v>6</v>
      </c>
      <c r="E3" s="21" t="s">
        <v>7</v>
      </c>
      <c r="F3" s="13" t="s">
        <v>219</v>
      </c>
      <c r="G3" s="13">
        <v>1</v>
      </c>
      <c r="H3" s="13" t="s">
        <v>9</v>
      </c>
      <c r="I3" s="13" t="s">
        <v>220</v>
      </c>
      <c r="J3" s="13" t="s">
        <v>9</v>
      </c>
      <c r="K3" s="13" t="s">
        <v>118</v>
      </c>
      <c r="L3" s="13" t="s">
        <v>9</v>
      </c>
      <c r="M3" s="13" t="s">
        <v>126</v>
      </c>
      <c r="N3" s="13" t="s">
        <v>9</v>
      </c>
      <c r="O3" s="21" t="s">
        <v>232</v>
      </c>
      <c r="P3" s="21">
        <v>0</v>
      </c>
      <c r="Q3" s="27" t="s">
        <v>11</v>
      </c>
      <c r="R3" s="21" t="s">
        <v>9</v>
      </c>
      <c r="S3" s="22">
        <v>460</v>
      </c>
      <c r="T3" s="22" t="s">
        <v>9</v>
      </c>
      <c r="U3" s="22">
        <v>6.9290000000000003</v>
      </c>
      <c r="V3" s="22" t="s">
        <v>9</v>
      </c>
      <c r="W3" s="21" t="s">
        <v>234</v>
      </c>
      <c r="X3" s="13">
        <v>1</v>
      </c>
      <c r="Y3" s="21" t="s">
        <v>11</v>
      </c>
      <c r="Z3" s="21" t="s">
        <v>9</v>
      </c>
      <c r="AA3" s="13">
        <v>0</v>
      </c>
      <c r="AB3" s="13" t="s">
        <v>12</v>
      </c>
      <c r="AD3" s="21" t="s">
        <v>238</v>
      </c>
      <c r="AE3" s="13" t="s">
        <v>187</v>
      </c>
      <c r="AF3" s="25" t="s">
        <v>12</v>
      </c>
      <c r="AI3" s="13" t="s">
        <v>187</v>
      </c>
      <c r="AJ3" s="28">
        <v>6.5</v>
      </c>
      <c r="AK3" s="28" t="s">
        <v>9</v>
      </c>
      <c r="AL3" s="28">
        <v>93000</v>
      </c>
      <c r="AM3" s="13" t="s">
        <v>9</v>
      </c>
      <c r="AO3" s="30">
        <v>0.3</v>
      </c>
      <c r="AP3" s="30" t="s">
        <v>9</v>
      </c>
      <c r="AQ3" s="30">
        <v>0.66</v>
      </c>
      <c r="AR3" s="30" t="s">
        <v>9</v>
      </c>
      <c r="AS3" s="30">
        <v>0.27</v>
      </c>
      <c r="AT3" s="30" t="s">
        <v>9</v>
      </c>
      <c r="AU3" s="30">
        <v>0.56999999999999995</v>
      </c>
      <c r="AV3" s="30" t="s">
        <v>9</v>
      </c>
      <c r="AX3" s="31">
        <f>0.5*($AO3+$AS3)</f>
        <v>0.28500000000000003</v>
      </c>
      <c r="AY3" s="31" t="s">
        <v>9</v>
      </c>
      <c r="AZ3" s="31">
        <f>0.5*($AQ3+$AU3)</f>
        <v>0.61499999999999999</v>
      </c>
      <c r="BA3" s="31" t="s">
        <v>9</v>
      </c>
      <c r="BC3" s="23" t="s">
        <v>118</v>
      </c>
      <c r="BD3" s="30">
        <v>0.3</v>
      </c>
      <c r="BE3" s="30">
        <v>0.66</v>
      </c>
    </row>
    <row r="4" spans="2:57">
      <c r="B4" s="13" t="s">
        <v>186</v>
      </c>
      <c r="C4" s="13" t="s">
        <v>188</v>
      </c>
      <c r="D4" s="13" t="s">
        <v>6</v>
      </c>
      <c r="E4" s="21" t="s">
        <v>7</v>
      </c>
      <c r="F4" s="13" t="s">
        <v>219</v>
      </c>
      <c r="G4" s="13">
        <v>2</v>
      </c>
      <c r="H4" s="13" t="s">
        <v>9</v>
      </c>
      <c r="I4" s="13" t="s">
        <v>220</v>
      </c>
      <c r="J4" s="13" t="s">
        <v>9</v>
      </c>
      <c r="K4" s="13" t="s">
        <v>118</v>
      </c>
      <c r="L4" s="13" t="s">
        <v>9</v>
      </c>
      <c r="M4" s="13" t="s">
        <v>134</v>
      </c>
      <c r="N4" s="13" t="s">
        <v>9</v>
      </c>
      <c r="O4" s="21" t="s">
        <v>232</v>
      </c>
      <c r="P4" s="21">
        <v>1</v>
      </c>
      <c r="Q4" s="27" t="s">
        <v>11</v>
      </c>
      <c r="R4" s="21" t="s">
        <v>9</v>
      </c>
      <c r="S4" s="22">
        <v>1930</v>
      </c>
      <c r="T4" s="22" t="s">
        <v>9</v>
      </c>
      <c r="U4" s="22">
        <v>19.049999999999997</v>
      </c>
      <c r="V4" s="22" t="s">
        <v>9</v>
      </c>
      <c r="W4" s="21" t="s">
        <v>234</v>
      </c>
      <c r="X4" s="13">
        <v>2</v>
      </c>
      <c r="Y4" s="21" t="s">
        <v>11</v>
      </c>
      <c r="Z4" s="21" t="s">
        <v>9</v>
      </c>
      <c r="AA4" s="13">
        <v>24</v>
      </c>
      <c r="AB4" s="13" t="s">
        <v>12</v>
      </c>
      <c r="AD4" s="21" t="s">
        <v>238</v>
      </c>
      <c r="AE4" s="13" t="s">
        <v>188</v>
      </c>
      <c r="AF4" s="25" t="s">
        <v>12</v>
      </c>
      <c r="AI4" s="13" t="s">
        <v>188</v>
      </c>
      <c r="AJ4" s="28">
        <v>7.5</v>
      </c>
      <c r="AK4" s="28" t="s">
        <v>9</v>
      </c>
      <c r="AL4" s="28">
        <v>96000</v>
      </c>
      <c r="AM4" s="13" t="s">
        <v>9</v>
      </c>
      <c r="AO4" s="30">
        <v>0.3</v>
      </c>
      <c r="AP4" s="30" t="s">
        <v>9</v>
      </c>
      <c r="AQ4" s="30">
        <v>0.66</v>
      </c>
      <c r="AR4" s="30" t="s">
        <v>9</v>
      </c>
      <c r="AS4" s="30">
        <v>0.36</v>
      </c>
      <c r="AT4" s="30" t="s">
        <v>9</v>
      </c>
      <c r="AU4" s="30">
        <v>0.63</v>
      </c>
      <c r="AV4" s="30" t="s">
        <v>9</v>
      </c>
      <c r="AX4" s="31">
        <f t="shared" ref="AX4:AX34" si="0">0.5*($AO4+$AS4)</f>
        <v>0.32999999999999996</v>
      </c>
      <c r="AY4" s="31" t="s">
        <v>9</v>
      </c>
      <c r="AZ4" s="31">
        <f t="shared" ref="AZ4:AZ34" si="1">0.5*($AQ4+$AU4)</f>
        <v>0.64500000000000002</v>
      </c>
      <c r="BA4" s="31" t="s">
        <v>9</v>
      </c>
      <c r="BC4" s="23" t="s">
        <v>119</v>
      </c>
      <c r="BD4" s="30">
        <v>0.36</v>
      </c>
      <c r="BE4" s="30">
        <v>0.97</v>
      </c>
    </row>
    <row r="5" spans="2:57">
      <c r="B5" s="13" t="s">
        <v>186</v>
      </c>
      <c r="C5" s="13" t="s">
        <v>189</v>
      </c>
      <c r="D5" s="13" t="s">
        <v>6</v>
      </c>
      <c r="E5" s="21" t="s">
        <v>7</v>
      </c>
      <c r="F5" s="13" t="s">
        <v>219</v>
      </c>
      <c r="G5" s="13">
        <v>3</v>
      </c>
      <c r="H5" s="13" t="s">
        <v>9</v>
      </c>
      <c r="I5" s="13" t="s">
        <v>220</v>
      </c>
      <c r="J5" s="13" t="s">
        <v>9</v>
      </c>
      <c r="K5" s="13" t="s">
        <v>118</v>
      </c>
      <c r="L5" s="13" t="s">
        <v>9</v>
      </c>
      <c r="M5" s="13" t="s">
        <v>130</v>
      </c>
      <c r="N5" s="13" t="s">
        <v>9</v>
      </c>
      <c r="O5" s="21" t="s">
        <v>232</v>
      </c>
      <c r="P5" s="21">
        <v>2</v>
      </c>
      <c r="Q5" s="21" t="s">
        <v>11</v>
      </c>
      <c r="R5" s="21" t="s">
        <v>9</v>
      </c>
      <c r="S5" s="22">
        <v>402.5</v>
      </c>
      <c r="T5" s="22" t="s">
        <v>9</v>
      </c>
      <c r="U5" s="22">
        <v>6.7759999999999998</v>
      </c>
      <c r="V5" s="22" t="s">
        <v>9</v>
      </c>
      <c r="W5" s="21" t="s">
        <v>234</v>
      </c>
      <c r="X5" s="13">
        <v>3</v>
      </c>
      <c r="Y5" s="21" t="s">
        <v>11</v>
      </c>
      <c r="Z5" s="21" t="s">
        <v>9</v>
      </c>
      <c r="AA5" s="13">
        <v>48</v>
      </c>
      <c r="AB5" s="13" t="s">
        <v>12</v>
      </c>
      <c r="AD5" s="21" t="s">
        <v>238</v>
      </c>
      <c r="AE5" s="13" t="s">
        <v>189</v>
      </c>
      <c r="AF5" s="25" t="s">
        <v>12</v>
      </c>
      <c r="AI5" s="13" t="s">
        <v>189</v>
      </c>
      <c r="AJ5" s="28">
        <v>8.6999999999999993</v>
      </c>
      <c r="AK5" s="28" t="s">
        <v>9</v>
      </c>
      <c r="AL5" s="28">
        <v>100000</v>
      </c>
      <c r="AM5" s="13" t="s">
        <v>9</v>
      </c>
      <c r="AO5" s="30">
        <v>0.3</v>
      </c>
      <c r="AP5" s="30" t="s">
        <v>9</v>
      </c>
      <c r="AQ5" s="30">
        <v>0.66</v>
      </c>
      <c r="AR5" s="30" t="s">
        <v>9</v>
      </c>
      <c r="AS5" s="30">
        <v>0.42</v>
      </c>
      <c r="AT5" s="30" t="s">
        <v>9</v>
      </c>
      <c r="AU5" s="30">
        <v>0.68</v>
      </c>
      <c r="AV5" s="30" t="s">
        <v>9</v>
      </c>
      <c r="AX5" s="31">
        <f t="shared" si="0"/>
        <v>0.36</v>
      </c>
      <c r="AY5" s="31" t="s">
        <v>9</v>
      </c>
      <c r="AZ5" s="31">
        <f t="shared" si="1"/>
        <v>0.67</v>
      </c>
      <c r="BA5" s="31" t="s">
        <v>9</v>
      </c>
      <c r="BC5" s="23" t="s">
        <v>120</v>
      </c>
      <c r="BD5" s="30">
        <v>0.42</v>
      </c>
      <c r="BE5" s="30">
        <v>0.56000000000000005</v>
      </c>
    </row>
    <row r="6" spans="2:57">
      <c r="B6" s="13" t="s">
        <v>186</v>
      </c>
      <c r="C6" s="13" t="s">
        <v>190</v>
      </c>
      <c r="D6" s="13" t="s">
        <v>6</v>
      </c>
      <c r="E6" s="21" t="s">
        <v>7</v>
      </c>
      <c r="F6" s="13" t="s">
        <v>219</v>
      </c>
      <c r="G6" s="13">
        <v>4</v>
      </c>
      <c r="H6" s="13" t="s">
        <v>9</v>
      </c>
      <c r="I6" s="13" t="s">
        <v>220</v>
      </c>
      <c r="J6" s="13" t="s">
        <v>9</v>
      </c>
      <c r="K6" s="13" t="s">
        <v>119</v>
      </c>
      <c r="L6" s="13" t="s">
        <v>9</v>
      </c>
      <c r="M6" s="13" t="s">
        <v>125</v>
      </c>
      <c r="N6" s="13" t="s">
        <v>9</v>
      </c>
      <c r="O6" s="21" t="s">
        <v>232</v>
      </c>
      <c r="P6" s="21">
        <v>3</v>
      </c>
      <c r="Q6" s="27" t="s">
        <v>11</v>
      </c>
      <c r="R6" s="21" t="s">
        <v>9</v>
      </c>
      <c r="S6" s="22">
        <v>2437.5</v>
      </c>
      <c r="T6" s="22" t="s">
        <v>9</v>
      </c>
      <c r="U6" s="22">
        <v>10.067</v>
      </c>
      <c r="V6" s="22" t="s">
        <v>9</v>
      </c>
      <c r="W6" s="21" t="s">
        <v>234</v>
      </c>
      <c r="X6" s="13">
        <v>4</v>
      </c>
      <c r="Y6" s="21" t="s">
        <v>11</v>
      </c>
      <c r="Z6" s="21" t="s">
        <v>9</v>
      </c>
      <c r="AA6" s="13">
        <v>72</v>
      </c>
      <c r="AB6" s="13" t="s">
        <v>12</v>
      </c>
      <c r="AD6" s="21" t="s">
        <v>238</v>
      </c>
      <c r="AE6" s="13" t="s">
        <v>190</v>
      </c>
      <c r="AF6" s="25" t="s">
        <v>12</v>
      </c>
      <c r="AI6" s="13" t="s">
        <v>190</v>
      </c>
      <c r="AJ6" s="29">
        <v>7.8</v>
      </c>
      <c r="AK6" s="28" t="s">
        <v>9</v>
      </c>
      <c r="AL6" s="29">
        <v>127000</v>
      </c>
      <c r="AM6" s="13" t="s">
        <v>9</v>
      </c>
      <c r="AO6" s="30">
        <v>0.36</v>
      </c>
      <c r="AP6" s="30" t="s">
        <v>9</v>
      </c>
      <c r="AQ6" s="30">
        <v>0.97</v>
      </c>
      <c r="AR6" s="30" t="s">
        <v>9</v>
      </c>
      <c r="AS6" s="30">
        <v>0.31</v>
      </c>
      <c r="AT6" s="30" t="s">
        <v>9</v>
      </c>
      <c r="AU6" s="30">
        <v>0.83</v>
      </c>
      <c r="AV6" s="30" t="s">
        <v>9</v>
      </c>
      <c r="AX6" s="31">
        <f t="shared" si="0"/>
        <v>0.33499999999999996</v>
      </c>
      <c r="AY6" s="31" t="s">
        <v>9</v>
      </c>
      <c r="AZ6" s="31">
        <f t="shared" si="1"/>
        <v>0.89999999999999991</v>
      </c>
      <c r="BA6" s="31" t="s">
        <v>9</v>
      </c>
      <c r="BC6" s="23" t="s">
        <v>121</v>
      </c>
      <c r="BD6" s="30">
        <v>0.31</v>
      </c>
      <c r="BE6" s="30">
        <v>0.89</v>
      </c>
    </row>
    <row r="7" spans="2:57">
      <c r="B7" s="13" t="s">
        <v>186</v>
      </c>
      <c r="C7" s="13" t="s">
        <v>191</v>
      </c>
      <c r="D7" s="13" t="s">
        <v>6</v>
      </c>
      <c r="E7" s="21" t="s">
        <v>7</v>
      </c>
      <c r="F7" s="13" t="s">
        <v>219</v>
      </c>
      <c r="G7" s="13">
        <v>5</v>
      </c>
      <c r="H7" s="13" t="s">
        <v>9</v>
      </c>
      <c r="I7" s="13" t="s">
        <v>220</v>
      </c>
      <c r="J7" s="13" t="s">
        <v>9</v>
      </c>
      <c r="K7" s="13" t="s">
        <v>120</v>
      </c>
      <c r="L7" s="13" t="s">
        <v>9</v>
      </c>
      <c r="M7" s="13" t="s">
        <v>130</v>
      </c>
      <c r="N7" s="13" t="s">
        <v>9</v>
      </c>
      <c r="O7" s="21" t="s">
        <v>232</v>
      </c>
      <c r="P7" s="21">
        <v>4</v>
      </c>
      <c r="Q7" s="21" t="s">
        <v>11</v>
      </c>
      <c r="R7" s="21" t="s">
        <v>9</v>
      </c>
      <c r="S7" s="22">
        <v>1405.1399999999999</v>
      </c>
      <c r="T7" s="22" t="s">
        <v>9</v>
      </c>
      <c r="U7" s="22">
        <v>11.766999999999999</v>
      </c>
      <c r="V7" s="22" t="s">
        <v>9</v>
      </c>
      <c r="W7" s="21" t="s">
        <v>234</v>
      </c>
      <c r="X7" s="13">
        <v>5</v>
      </c>
      <c r="Y7" s="21" t="s">
        <v>11</v>
      </c>
      <c r="Z7" s="21" t="s">
        <v>9</v>
      </c>
      <c r="AA7" s="13">
        <v>96</v>
      </c>
      <c r="AB7" s="13" t="s">
        <v>12</v>
      </c>
      <c r="AD7" s="21" t="s">
        <v>238</v>
      </c>
      <c r="AE7" s="13" t="s">
        <v>191</v>
      </c>
      <c r="AF7" s="25" t="s">
        <v>12</v>
      </c>
      <c r="AI7" s="13" t="s">
        <v>191</v>
      </c>
      <c r="AJ7" s="29">
        <v>10.5</v>
      </c>
      <c r="AK7" s="28" t="s">
        <v>9</v>
      </c>
      <c r="AL7" s="29">
        <v>93000</v>
      </c>
      <c r="AM7" s="13" t="s">
        <v>9</v>
      </c>
      <c r="AO7" s="30">
        <v>0.42</v>
      </c>
      <c r="AP7" s="30" t="s">
        <v>9</v>
      </c>
      <c r="AQ7" s="30">
        <v>0.56000000000000005</v>
      </c>
      <c r="AR7" s="30" t="s">
        <v>9</v>
      </c>
      <c r="AS7" s="30">
        <v>0.42</v>
      </c>
      <c r="AT7" s="30" t="s">
        <v>9</v>
      </c>
      <c r="AU7" s="30">
        <v>0.68</v>
      </c>
      <c r="AV7" s="30" t="s">
        <v>9</v>
      </c>
      <c r="AX7" s="31">
        <f t="shared" si="0"/>
        <v>0.42</v>
      </c>
      <c r="AY7" s="31" t="s">
        <v>9</v>
      </c>
      <c r="AZ7" s="31">
        <f t="shared" si="1"/>
        <v>0.62000000000000011</v>
      </c>
      <c r="BA7" s="31" t="s">
        <v>9</v>
      </c>
      <c r="BC7" s="23" t="s">
        <v>122</v>
      </c>
      <c r="BD7" s="30">
        <v>0.16</v>
      </c>
      <c r="BE7" s="30">
        <v>0.39</v>
      </c>
    </row>
    <row r="8" spans="2:57">
      <c r="B8" s="13" t="s">
        <v>186</v>
      </c>
      <c r="C8" s="13" t="s">
        <v>192</v>
      </c>
      <c r="D8" s="13" t="s">
        <v>6</v>
      </c>
      <c r="E8" s="21" t="s">
        <v>7</v>
      </c>
      <c r="F8" s="13" t="s">
        <v>219</v>
      </c>
      <c r="G8" s="13">
        <v>6</v>
      </c>
      <c r="H8" s="13" t="s">
        <v>9</v>
      </c>
      <c r="I8" s="13" t="s">
        <v>221</v>
      </c>
      <c r="J8" s="13" t="s">
        <v>9</v>
      </c>
      <c r="K8" s="13" t="s">
        <v>120</v>
      </c>
      <c r="L8" s="13" t="s">
        <v>9</v>
      </c>
      <c r="M8" s="13" t="s">
        <v>131</v>
      </c>
      <c r="N8" s="13" t="s">
        <v>9</v>
      </c>
      <c r="O8" s="21" t="s">
        <v>232</v>
      </c>
      <c r="P8" s="21">
        <v>5</v>
      </c>
      <c r="Q8" s="27" t="s">
        <v>11</v>
      </c>
      <c r="R8" s="21" t="s">
        <v>9</v>
      </c>
      <c r="S8" s="22">
        <v>552</v>
      </c>
      <c r="T8" s="22" t="s">
        <v>9</v>
      </c>
      <c r="U8" s="22">
        <v>9.0990000000000002</v>
      </c>
      <c r="V8" s="22" t="s">
        <v>9</v>
      </c>
      <c r="W8" s="21" t="s">
        <v>234</v>
      </c>
      <c r="X8" s="13">
        <v>6</v>
      </c>
      <c r="Y8" s="21" t="s">
        <v>11</v>
      </c>
      <c r="Z8" s="21" t="s">
        <v>9</v>
      </c>
      <c r="AA8" s="13">
        <v>120</v>
      </c>
      <c r="AB8" s="13" t="s">
        <v>12</v>
      </c>
      <c r="AD8" s="21" t="s">
        <v>238</v>
      </c>
      <c r="AE8" s="13" t="s">
        <v>192</v>
      </c>
      <c r="AF8" s="25" t="s">
        <v>12</v>
      </c>
      <c r="AI8" s="13" t="s">
        <v>192</v>
      </c>
      <c r="AJ8" s="29">
        <v>10.8</v>
      </c>
      <c r="AK8" s="28" t="s">
        <v>9</v>
      </c>
      <c r="AL8" s="29">
        <v>75500</v>
      </c>
      <c r="AM8" s="13" t="s">
        <v>9</v>
      </c>
      <c r="AO8" s="30">
        <v>0.42</v>
      </c>
      <c r="AP8" s="30" t="s">
        <v>9</v>
      </c>
      <c r="AQ8" s="30">
        <v>0.56000000000000005</v>
      </c>
      <c r="AR8" s="30" t="s">
        <v>9</v>
      </c>
      <c r="AS8" s="30">
        <v>0.48</v>
      </c>
      <c r="AT8" s="30" t="s">
        <v>9</v>
      </c>
      <c r="AU8" s="30">
        <v>0.48</v>
      </c>
      <c r="AV8" s="30" t="s">
        <v>9</v>
      </c>
      <c r="AX8" s="31">
        <f t="shared" si="0"/>
        <v>0.44999999999999996</v>
      </c>
      <c r="AY8" s="31" t="s">
        <v>9</v>
      </c>
      <c r="AZ8" s="31">
        <f t="shared" si="1"/>
        <v>0.52</v>
      </c>
      <c r="BA8" s="31" t="s">
        <v>9</v>
      </c>
      <c r="BC8" s="23" t="s">
        <v>123</v>
      </c>
      <c r="BD8" s="30">
        <v>0.28999999999999998</v>
      </c>
      <c r="BE8" s="30">
        <v>0.79</v>
      </c>
    </row>
    <row r="9" spans="2:57">
      <c r="B9" s="13" t="s">
        <v>186</v>
      </c>
      <c r="C9" s="13" t="s">
        <v>193</v>
      </c>
      <c r="D9" s="13" t="s">
        <v>6</v>
      </c>
      <c r="E9" s="21" t="s">
        <v>7</v>
      </c>
      <c r="F9" s="13" t="s">
        <v>219</v>
      </c>
      <c r="G9" s="13">
        <v>7</v>
      </c>
      <c r="H9" s="13" t="s">
        <v>9</v>
      </c>
      <c r="I9" s="13" t="s">
        <v>222</v>
      </c>
      <c r="J9" s="13" t="s">
        <v>9</v>
      </c>
      <c r="K9" s="13" t="s">
        <v>121</v>
      </c>
      <c r="L9" s="13" t="s">
        <v>9</v>
      </c>
      <c r="M9" s="13" t="s">
        <v>119</v>
      </c>
      <c r="N9" s="13" t="s">
        <v>9</v>
      </c>
      <c r="O9" s="21" t="s">
        <v>232</v>
      </c>
      <c r="P9" s="21">
        <v>6</v>
      </c>
      <c r="Q9" s="21" t="s">
        <v>11</v>
      </c>
      <c r="R9" s="21" t="s">
        <v>9</v>
      </c>
      <c r="S9" s="22">
        <v>481.58000000000004</v>
      </c>
      <c r="T9" s="22" t="s">
        <v>9</v>
      </c>
      <c r="U9" s="22">
        <v>10.027000000000001</v>
      </c>
      <c r="V9" s="22" t="s">
        <v>9</v>
      </c>
      <c r="W9" s="21" t="s">
        <v>234</v>
      </c>
      <c r="X9" s="13">
        <v>7</v>
      </c>
      <c r="Y9" s="21" t="s">
        <v>11</v>
      </c>
      <c r="Z9" s="21" t="s">
        <v>9</v>
      </c>
      <c r="AA9" s="13">
        <v>144</v>
      </c>
      <c r="AB9" s="13" t="s">
        <v>12</v>
      </c>
      <c r="AD9" s="21" t="s">
        <v>238</v>
      </c>
      <c r="AE9" s="13" t="s">
        <v>193</v>
      </c>
      <c r="AF9" s="25" t="s">
        <v>12</v>
      </c>
      <c r="AI9" s="13" t="s">
        <v>193</v>
      </c>
      <c r="AJ9" s="29">
        <v>8</v>
      </c>
      <c r="AK9" s="28" t="s">
        <v>9</v>
      </c>
      <c r="AL9" s="29">
        <v>135000</v>
      </c>
      <c r="AM9" s="13" t="s">
        <v>9</v>
      </c>
      <c r="AO9" s="30">
        <v>0.31</v>
      </c>
      <c r="AP9" s="30" t="s">
        <v>9</v>
      </c>
      <c r="AQ9" s="30">
        <v>0.89</v>
      </c>
      <c r="AR9" s="30" t="s">
        <v>9</v>
      </c>
      <c r="AS9" s="30">
        <v>0.36</v>
      </c>
      <c r="AT9" s="30" t="s">
        <v>9</v>
      </c>
      <c r="AU9" s="30">
        <v>0.97</v>
      </c>
      <c r="AV9" s="30" t="s">
        <v>9</v>
      </c>
      <c r="AX9" s="31">
        <f t="shared" si="0"/>
        <v>0.33499999999999996</v>
      </c>
      <c r="AY9" s="31" t="s">
        <v>9</v>
      </c>
      <c r="AZ9" s="31">
        <f t="shared" si="1"/>
        <v>0.92999999999999994</v>
      </c>
      <c r="BA9" s="31" t="s">
        <v>9</v>
      </c>
      <c r="BC9" s="23" t="s">
        <v>124</v>
      </c>
      <c r="BD9" s="30">
        <v>0.51</v>
      </c>
      <c r="BE9" s="30">
        <v>0.56999999999999995</v>
      </c>
    </row>
    <row r="10" spans="2:57">
      <c r="B10" s="13" t="s">
        <v>186</v>
      </c>
      <c r="C10" s="13" t="s">
        <v>194</v>
      </c>
      <c r="D10" s="13" t="s">
        <v>6</v>
      </c>
      <c r="E10" s="21" t="s">
        <v>7</v>
      </c>
      <c r="F10" s="13" t="s">
        <v>219</v>
      </c>
      <c r="G10" s="13">
        <v>8</v>
      </c>
      <c r="H10" s="13" t="s">
        <v>9</v>
      </c>
      <c r="I10" s="13" t="s">
        <v>220</v>
      </c>
      <c r="J10" s="13" t="s">
        <v>9</v>
      </c>
      <c r="K10" s="13" t="s">
        <v>121</v>
      </c>
      <c r="L10" s="13" t="s">
        <v>9</v>
      </c>
      <c r="M10" s="13" t="s">
        <v>127</v>
      </c>
      <c r="N10" s="13" t="s">
        <v>9</v>
      </c>
      <c r="O10" s="21" t="s">
        <v>232</v>
      </c>
      <c r="P10" s="21">
        <v>7</v>
      </c>
      <c r="Q10" s="27" t="s">
        <v>11</v>
      </c>
      <c r="R10" s="21" t="s">
        <v>9</v>
      </c>
      <c r="S10" s="22">
        <v>952.5</v>
      </c>
      <c r="T10" s="22" t="s">
        <v>9</v>
      </c>
      <c r="U10" s="22">
        <v>4.9139999999999997</v>
      </c>
      <c r="V10" s="22" t="s">
        <v>9</v>
      </c>
      <c r="W10" s="21" t="s">
        <v>234</v>
      </c>
      <c r="X10" s="13">
        <v>8</v>
      </c>
      <c r="Y10" s="21" t="s">
        <v>11</v>
      </c>
      <c r="Z10" s="21" t="s">
        <v>9</v>
      </c>
      <c r="AA10" s="13">
        <v>168</v>
      </c>
      <c r="AB10" s="13" t="s">
        <v>12</v>
      </c>
      <c r="AD10" s="21" t="s">
        <v>238</v>
      </c>
      <c r="AE10" s="13" t="s">
        <v>194</v>
      </c>
      <c r="AF10" s="25" t="s">
        <v>12</v>
      </c>
      <c r="AI10" s="13" t="s">
        <v>194</v>
      </c>
      <c r="AJ10" s="29">
        <v>10</v>
      </c>
      <c r="AK10" s="28" t="s">
        <v>9</v>
      </c>
      <c r="AL10" s="29">
        <v>140000</v>
      </c>
      <c r="AM10" s="13" t="s">
        <v>9</v>
      </c>
      <c r="AO10" s="30">
        <v>0.31</v>
      </c>
      <c r="AP10" s="30" t="s">
        <v>9</v>
      </c>
      <c r="AQ10" s="30">
        <v>0.89</v>
      </c>
      <c r="AR10" s="30" t="s">
        <v>9</v>
      </c>
      <c r="AS10" s="30">
        <v>0.47</v>
      </c>
      <c r="AT10" s="30" t="s">
        <v>9</v>
      </c>
      <c r="AU10" s="30">
        <v>0.92</v>
      </c>
      <c r="AV10" s="30" t="s">
        <v>9</v>
      </c>
      <c r="AX10" s="31">
        <f t="shared" si="0"/>
        <v>0.39</v>
      </c>
      <c r="AY10" s="31" t="s">
        <v>9</v>
      </c>
      <c r="AZ10" s="31">
        <f t="shared" si="1"/>
        <v>0.90500000000000003</v>
      </c>
      <c r="BA10" s="31" t="s">
        <v>9</v>
      </c>
      <c r="BC10" s="23" t="s">
        <v>125</v>
      </c>
      <c r="BD10" s="30">
        <v>0.31</v>
      </c>
      <c r="BE10" s="30">
        <v>0.83</v>
      </c>
    </row>
    <row r="11" spans="2:57">
      <c r="B11" s="13" t="s">
        <v>186</v>
      </c>
      <c r="C11" s="13" t="s">
        <v>195</v>
      </c>
      <c r="D11" s="13" t="s">
        <v>6</v>
      </c>
      <c r="E11" s="21" t="s">
        <v>7</v>
      </c>
      <c r="F11" s="13" t="s">
        <v>219</v>
      </c>
      <c r="G11" s="13">
        <v>9</v>
      </c>
      <c r="H11" s="13" t="s">
        <v>9</v>
      </c>
      <c r="I11" s="13" t="s">
        <v>223</v>
      </c>
      <c r="J11" s="13" t="s">
        <v>9</v>
      </c>
      <c r="K11" s="13" t="s">
        <v>122</v>
      </c>
      <c r="L11" s="13" t="s">
        <v>9</v>
      </c>
      <c r="M11" s="13" t="s">
        <v>139</v>
      </c>
      <c r="N11" s="13" t="s">
        <v>9</v>
      </c>
      <c r="O11" s="21" t="s">
        <v>232</v>
      </c>
      <c r="P11" s="21">
        <v>8</v>
      </c>
      <c r="Q11" s="21" t="s">
        <v>11</v>
      </c>
      <c r="R11" s="21" t="s">
        <v>9</v>
      </c>
      <c r="S11" s="22">
        <v>972.9</v>
      </c>
      <c r="T11" s="22" t="s">
        <v>9</v>
      </c>
      <c r="U11" s="22">
        <v>13.847999999999999</v>
      </c>
      <c r="V11" s="22" t="s">
        <v>9</v>
      </c>
      <c r="W11" s="21" t="s">
        <v>234</v>
      </c>
      <c r="X11" s="13">
        <v>9</v>
      </c>
      <c r="Y11" s="21" t="s">
        <v>11</v>
      </c>
      <c r="Z11" s="21" t="s">
        <v>9</v>
      </c>
      <c r="AA11" s="13">
        <v>192</v>
      </c>
      <c r="AB11" s="13" t="s">
        <v>12</v>
      </c>
      <c r="AD11" s="21" t="s">
        <v>238</v>
      </c>
      <c r="AE11" s="13" t="s">
        <v>195</v>
      </c>
      <c r="AF11" s="25" t="s">
        <v>12</v>
      </c>
      <c r="AI11" s="13" t="s">
        <v>195</v>
      </c>
      <c r="AJ11" s="29">
        <v>3</v>
      </c>
      <c r="AK11" s="28" t="s">
        <v>9</v>
      </c>
      <c r="AL11" s="29">
        <v>55000</v>
      </c>
      <c r="AM11" s="13" t="s">
        <v>9</v>
      </c>
      <c r="AO11" s="30">
        <v>0.16</v>
      </c>
      <c r="AP11" s="30" t="s">
        <v>9</v>
      </c>
      <c r="AQ11" s="30">
        <v>0.39</v>
      </c>
      <c r="AR11" s="30" t="s">
        <v>9</v>
      </c>
      <c r="AS11" s="30">
        <v>0.09</v>
      </c>
      <c r="AT11" s="30" t="s">
        <v>9</v>
      </c>
      <c r="AU11" s="30">
        <v>0.28999999999999998</v>
      </c>
      <c r="AV11" s="30" t="s">
        <v>9</v>
      </c>
      <c r="AX11" s="31">
        <f t="shared" si="0"/>
        <v>0.125</v>
      </c>
      <c r="AY11" s="31" t="s">
        <v>9</v>
      </c>
      <c r="AZ11" s="31">
        <f t="shared" si="1"/>
        <v>0.33999999999999997</v>
      </c>
      <c r="BA11" s="31" t="s">
        <v>9</v>
      </c>
      <c r="BC11" s="23" t="s">
        <v>126</v>
      </c>
      <c r="BD11" s="30">
        <v>0.27</v>
      </c>
      <c r="BE11" s="30">
        <v>0.56999999999999995</v>
      </c>
    </row>
    <row r="12" spans="2:57">
      <c r="B12" s="13" t="s">
        <v>186</v>
      </c>
      <c r="C12" s="13" t="s">
        <v>196</v>
      </c>
      <c r="D12" s="13" t="s">
        <v>6</v>
      </c>
      <c r="E12" s="21" t="s">
        <v>7</v>
      </c>
      <c r="F12" s="13" t="s">
        <v>219</v>
      </c>
      <c r="G12" s="13">
        <v>10</v>
      </c>
      <c r="H12" s="13" t="s">
        <v>9</v>
      </c>
      <c r="I12" s="13" t="s">
        <v>220</v>
      </c>
      <c r="J12" s="13" t="s">
        <v>9</v>
      </c>
      <c r="K12" s="13" t="s">
        <v>123</v>
      </c>
      <c r="L12" s="13" t="s">
        <v>9</v>
      </c>
      <c r="M12" s="13" t="s">
        <v>130</v>
      </c>
      <c r="N12" s="13" t="s">
        <v>9</v>
      </c>
      <c r="O12" s="21" t="s">
        <v>232</v>
      </c>
      <c r="P12" s="21">
        <v>9</v>
      </c>
      <c r="Q12" s="27" t="s">
        <v>11</v>
      </c>
      <c r="R12" s="21" t="s">
        <v>9</v>
      </c>
      <c r="S12" s="22">
        <v>1250</v>
      </c>
      <c r="T12" s="22" t="s">
        <v>9</v>
      </c>
      <c r="U12" s="22">
        <v>5.0039999999999996</v>
      </c>
      <c r="V12" s="22" t="s">
        <v>9</v>
      </c>
      <c r="W12" s="21" t="s">
        <v>234</v>
      </c>
      <c r="X12" s="13">
        <v>10</v>
      </c>
      <c r="Y12" s="21" t="s">
        <v>11</v>
      </c>
      <c r="Z12" s="21" t="s">
        <v>9</v>
      </c>
      <c r="AA12" s="13">
        <v>216</v>
      </c>
      <c r="AB12" s="13" t="s">
        <v>12</v>
      </c>
      <c r="AD12" s="21" t="s">
        <v>238</v>
      </c>
      <c r="AE12" s="13" t="s">
        <v>196</v>
      </c>
      <c r="AF12" s="25" t="s">
        <v>12</v>
      </c>
      <c r="AI12" s="13" t="s">
        <v>196</v>
      </c>
      <c r="AJ12" s="29">
        <v>8</v>
      </c>
      <c r="AK12" s="28" t="s">
        <v>9</v>
      </c>
      <c r="AL12" s="29">
        <v>105000</v>
      </c>
      <c r="AM12" s="13" t="s">
        <v>9</v>
      </c>
      <c r="AO12" s="30">
        <v>0.28999999999999998</v>
      </c>
      <c r="AP12" s="30" t="s">
        <v>9</v>
      </c>
      <c r="AQ12" s="30">
        <v>0.79</v>
      </c>
      <c r="AR12" s="30" t="s">
        <v>9</v>
      </c>
      <c r="AS12" s="30">
        <v>0.42</v>
      </c>
      <c r="AT12" s="30" t="s">
        <v>9</v>
      </c>
      <c r="AU12" s="30">
        <v>0.68</v>
      </c>
      <c r="AV12" s="30" t="s">
        <v>9</v>
      </c>
      <c r="AX12" s="31">
        <f t="shared" si="0"/>
        <v>0.35499999999999998</v>
      </c>
      <c r="AY12" s="31" t="s">
        <v>9</v>
      </c>
      <c r="AZ12" s="31">
        <f t="shared" si="1"/>
        <v>0.7350000000000001</v>
      </c>
      <c r="BA12" s="31" t="s">
        <v>9</v>
      </c>
      <c r="BC12" s="23" t="s">
        <v>127</v>
      </c>
      <c r="BD12" s="30">
        <v>0.47</v>
      </c>
      <c r="BE12" s="30">
        <v>0.92</v>
      </c>
    </row>
    <row r="13" spans="2:57">
      <c r="B13" s="13" t="s">
        <v>186</v>
      </c>
      <c r="C13" s="13" t="s">
        <v>197</v>
      </c>
      <c r="D13" s="13" t="s">
        <v>6</v>
      </c>
      <c r="E13" s="21" t="s">
        <v>7</v>
      </c>
      <c r="F13" s="13" t="s">
        <v>219</v>
      </c>
      <c r="G13" s="13">
        <v>11</v>
      </c>
      <c r="H13" s="13" t="s">
        <v>9</v>
      </c>
      <c r="I13" s="13" t="s">
        <v>220</v>
      </c>
      <c r="J13" s="13" t="s">
        <v>9</v>
      </c>
      <c r="K13" s="13" t="s">
        <v>123</v>
      </c>
      <c r="L13" s="13" t="s">
        <v>9</v>
      </c>
      <c r="M13" s="13" t="s">
        <v>118</v>
      </c>
      <c r="N13" s="13" t="s">
        <v>9</v>
      </c>
      <c r="O13" s="21" t="s">
        <v>232</v>
      </c>
      <c r="P13" s="21">
        <v>10</v>
      </c>
      <c r="Q13" s="21" t="s">
        <v>11</v>
      </c>
      <c r="R13" s="21" t="s">
        <v>9</v>
      </c>
      <c r="S13" s="22">
        <v>952.5</v>
      </c>
      <c r="T13" s="22" t="s">
        <v>9</v>
      </c>
      <c r="U13" s="22">
        <v>5.1340000000000003</v>
      </c>
      <c r="V13" s="22" t="s">
        <v>9</v>
      </c>
      <c r="W13" s="21" t="s">
        <v>234</v>
      </c>
      <c r="X13" s="13">
        <v>11</v>
      </c>
      <c r="Y13" s="21" t="s">
        <v>11</v>
      </c>
      <c r="Z13" s="21" t="s">
        <v>9</v>
      </c>
      <c r="AA13" s="13">
        <v>240</v>
      </c>
      <c r="AB13" s="13" t="s">
        <v>12</v>
      </c>
      <c r="AD13" s="21" t="s">
        <v>238</v>
      </c>
      <c r="AE13" s="13" t="s">
        <v>197</v>
      </c>
      <c r="AF13" s="25" t="s">
        <v>12</v>
      </c>
      <c r="AI13" s="13" t="s">
        <v>197</v>
      </c>
      <c r="AJ13" s="29">
        <v>7</v>
      </c>
      <c r="AK13" s="28" t="s">
        <v>9</v>
      </c>
      <c r="AL13" s="29">
        <v>105000</v>
      </c>
      <c r="AM13" s="13" t="s">
        <v>9</v>
      </c>
      <c r="AO13" s="30">
        <v>0.28999999999999998</v>
      </c>
      <c r="AP13" s="30" t="s">
        <v>9</v>
      </c>
      <c r="AQ13" s="30">
        <v>0.79</v>
      </c>
      <c r="AR13" s="30" t="s">
        <v>9</v>
      </c>
      <c r="AS13" s="30">
        <v>0.3</v>
      </c>
      <c r="AT13" s="30" t="s">
        <v>9</v>
      </c>
      <c r="AU13" s="30">
        <v>0.66</v>
      </c>
      <c r="AV13" s="30" t="s">
        <v>9</v>
      </c>
      <c r="AX13" s="31">
        <f t="shared" si="0"/>
        <v>0.29499999999999998</v>
      </c>
      <c r="AY13" s="31" t="s">
        <v>9</v>
      </c>
      <c r="AZ13" s="31">
        <f t="shared" si="1"/>
        <v>0.72500000000000009</v>
      </c>
      <c r="BA13" s="31" t="s">
        <v>9</v>
      </c>
      <c r="BC13" s="23" t="s">
        <v>128</v>
      </c>
      <c r="BD13" s="30">
        <v>0.31</v>
      </c>
      <c r="BE13" s="30">
        <v>0.42</v>
      </c>
    </row>
    <row r="14" spans="2:57">
      <c r="B14" s="13" t="s">
        <v>186</v>
      </c>
      <c r="C14" s="13" t="s">
        <v>198</v>
      </c>
      <c r="D14" s="13" t="s">
        <v>6</v>
      </c>
      <c r="E14" s="21" t="s">
        <v>7</v>
      </c>
      <c r="F14" s="13" t="s">
        <v>219</v>
      </c>
      <c r="G14" s="13">
        <v>12</v>
      </c>
      <c r="H14" s="13" t="s">
        <v>9</v>
      </c>
      <c r="I14" s="13" t="s">
        <v>220</v>
      </c>
      <c r="J14" s="13" t="s">
        <v>9</v>
      </c>
      <c r="K14" s="13" t="s">
        <v>124</v>
      </c>
      <c r="L14" s="13" t="s">
        <v>9</v>
      </c>
      <c r="M14" s="13" t="s">
        <v>120</v>
      </c>
      <c r="N14" s="13" t="s">
        <v>9</v>
      </c>
      <c r="O14" s="21" t="s">
        <v>232</v>
      </c>
      <c r="P14" s="21">
        <v>11</v>
      </c>
      <c r="Q14" s="27" t="s">
        <v>11</v>
      </c>
      <c r="R14" s="21" t="s">
        <v>9</v>
      </c>
      <c r="S14" s="22">
        <v>911.2600000000001</v>
      </c>
      <c r="T14" s="22" t="s">
        <v>9</v>
      </c>
      <c r="U14" s="22">
        <v>13.722000000000001</v>
      </c>
      <c r="V14" s="22" t="s">
        <v>9</v>
      </c>
      <c r="W14" s="21" t="s">
        <v>234</v>
      </c>
      <c r="X14" s="13">
        <v>12</v>
      </c>
      <c r="Y14" s="21" t="s">
        <v>11</v>
      </c>
      <c r="Z14" s="21" t="s">
        <v>9</v>
      </c>
      <c r="AA14" s="13">
        <v>264</v>
      </c>
      <c r="AB14" s="13" t="s">
        <v>12</v>
      </c>
      <c r="AD14" s="21" t="s">
        <v>238</v>
      </c>
      <c r="AE14" s="13" t="s">
        <v>198</v>
      </c>
      <c r="AF14" s="25" t="s">
        <v>12</v>
      </c>
      <c r="AI14" s="13" t="s">
        <v>198</v>
      </c>
      <c r="AJ14" s="29">
        <v>11.25</v>
      </c>
      <c r="AK14" s="28" t="s">
        <v>9</v>
      </c>
      <c r="AL14" s="29">
        <v>85000</v>
      </c>
      <c r="AM14" s="13" t="s">
        <v>9</v>
      </c>
      <c r="AO14" s="30">
        <v>0.51</v>
      </c>
      <c r="AP14" s="30" t="s">
        <v>9</v>
      </c>
      <c r="AQ14" s="30">
        <v>0.56999999999999995</v>
      </c>
      <c r="AR14" s="30" t="s">
        <v>9</v>
      </c>
      <c r="AS14" s="30">
        <v>0.42</v>
      </c>
      <c r="AT14" s="30" t="s">
        <v>9</v>
      </c>
      <c r="AU14" s="30">
        <v>0.56000000000000005</v>
      </c>
      <c r="AV14" s="30" t="s">
        <v>9</v>
      </c>
      <c r="AX14" s="31">
        <f t="shared" si="0"/>
        <v>0.46499999999999997</v>
      </c>
      <c r="AY14" s="31" t="s">
        <v>9</v>
      </c>
      <c r="AZ14" s="31">
        <f t="shared" si="1"/>
        <v>0.56499999999999995</v>
      </c>
      <c r="BA14" s="31" t="s">
        <v>9</v>
      </c>
      <c r="BC14" s="23" t="s">
        <v>129</v>
      </c>
      <c r="BD14" s="30">
        <v>0.37</v>
      </c>
      <c r="BE14" s="30">
        <v>0.62</v>
      </c>
    </row>
    <row r="15" spans="2:57">
      <c r="B15" s="13" t="s">
        <v>186</v>
      </c>
      <c r="C15" s="13" t="s">
        <v>199</v>
      </c>
      <c r="D15" s="13" t="s">
        <v>6</v>
      </c>
      <c r="E15" s="21" t="s">
        <v>7</v>
      </c>
      <c r="F15" s="13" t="s">
        <v>219</v>
      </c>
      <c r="G15" s="13">
        <v>13</v>
      </c>
      <c r="H15" s="13" t="s">
        <v>9</v>
      </c>
      <c r="I15" s="13" t="s">
        <v>220</v>
      </c>
      <c r="J15" s="13" t="s">
        <v>9</v>
      </c>
      <c r="K15" s="13" t="s">
        <v>124</v>
      </c>
      <c r="L15" s="13" t="s">
        <v>9</v>
      </c>
      <c r="M15" s="13" t="s">
        <v>132</v>
      </c>
      <c r="N15" s="13" t="s">
        <v>9</v>
      </c>
      <c r="O15" s="21" t="s">
        <v>232</v>
      </c>
      <c r="P15" s="21">
        <v>12</v>
      </c>
      <c r="Q15" s="21" t="s">
        <v>11</v>
      </c>
      <c r="R15" s="21" t="s">
        <v>9</v>
      </c>
      <c r="S15" s="22">
        <v>441.6</v>
      </c>
      <c r="T15" s="22" t="s">
        <v>9</v>
      </c>
      <c r="U15" s="22">
        <v>6.8419999999999996</v>
      </c>
      <c r="V15" s="22" t="s">
        <v>9</v>
      </c>
      <c r="W15" s="21" t="s">
        <v>234</v>
      </c>
      <c r="X15" s="13">
        <v>13</v>
      </c>
      <c r="Y15" s="21" t="s">
        <v>11</v>
      </c>
      <c r="Z15" s="21" t="s">
        <v>9</v>
      </c>
      <c r="AA15" s="13">
        <v>288</v>
      </c>
      <c r="AB15" s="13" t="s">
        <v>12</v>
      </c>
      <c r="AD15" s="21" t="s">
        <v>238</v>
      </c>
      <c r="AE15" s="13" t="s">
        <v>199</v>
      </c>
      <c r="AF15" s="25" t="s">
        <v>12</v>
      </c>
      <c r="AI15" s="13" t="s">
        <v>199</v>
      </c>
      <c r="AJ15" s="29">
        <v>12</v>
      </c>
      <c r="AK15" s="28" t="s">
        <v>9</v>
      </c>
      <c r="AL15" s="29">
        <v>100000</v>
      </c>
      <c r="AM15" s="13" t="s">
        <v>9</v>
      </c>
      <c r="AO15" s="30">
        <v>0.51</v>
      </c>
      <c r="AP15" s="30" t="s">
        <v>9</v>
      </c>
      <c r="AQ15" s="30">
        <v>0.56999999999999995</v>
      </c>
      <c r="AR15" s="30" t="s">
        <v>9</v>
      </c>
      <c r="AS15" s="30">
        <v>0.52</v>
      </c>
      <c r="AT15" s="30" t="s">
        <v>9</v>
      </c>
      <c r="AU15" s="30">
        <v>0.73</v>
      </c>
      <c r="AV15" s="30" t="s">
        <v>9</v>
      </c>
      <c r="AX15" s="31">
        <f t="shared" si="0"/>
        <v>0.51500000000000001</v>
      </c>
      <c r="AY15" s="31" t="s">
        <v>9</v>
      </c>
      <c r="AZ15" s="31">
        <f t="shared" si="1"/>
        <v>0.64999999999999991</v>
      </c>
      <c r="BA15" s="31" t="s">
        <v>9</v>
      </c>
      <c r="BC15" s="23" t="s">
        <v>130</v>
      </c>
      <c r="BD15" s="30">
        <v>0.42</v>
      </c>
      <c r="BE15" s="30">
        <v>0.68</v>
      </c>
    </row>
    <row r="16" spans="2:57">
      <c r="B16" s="13" t="s">
        <v>186</v>
      </c>
      <c r="C16" s="13" t="s">
        <v>242</v>
      </c>
      <c r="D16" s="13" t="s">
        <v>6</v>
      </c>
      <c r="E16" s="21" t="s">
        <v>7</v>
      </c>
      <c r="F16" s="13" t="s">
        <v>219</v>
      </c>
      <c r="G16" s="13">
        <v>14</v>
      </c>
      <c r="H16" s="13" t="s">
        <v>9</v>
      </c>
      <c r="I16" s="13" t="s">
        <v>220</v>
      </c>
      <c r="J16" s="13" t="s">
        <v>9</v>
      </c>
      <c r="K16" s="13" t="s">
        <v>125</v>
      </c>
      <c r="L16" s="13" t="s">
        <v>9</v>
      </c>
      <c r="M16" s="13" t="s">
        <v>123</v>
      </c>
      <c r="N16" s="13" t="s">
        <v>9</v>
      </c>
      <c r="O16" s="21" t="s">
        <v>232</v>
      </c>
      <c r="P16" s="21">
        <v>13</v>
      </c>
      <c r="Q16" s="27" t="s">
        <v>11</v>
      </c>
      <c r="R16" s="21" t="s">
        <v>9</v>
      </c>
      <c r="S16" s="22">
        <v>2440</v>
      </c>
      <c r="T16" s="22" t="s">
        <v>9</v>
      </c>
      <c r="U16" s="22">
        <v>10.027999999999999</v>
      </c>
      <c r="V16" s="22" t="s">
        <v>9</v>
      </c>
      <c r="W16" s="21" t="s">
        <v>234</v>
      </c>
      <c r="X16" s="13">
        <v>14</v>
      </c>
      <c r="Y16" s="21" t="s">
        <v>11</v>
      </c>
      <c r="Z16" s="21" t="s">
        <v>9</v>
      </c>
      <c r="AA16" s="13">
        <v>312</v>
      </c>
      <c r="AB16" s="13" t="s">
        <v>12</v>
      </c>
      <c r="AD16" s="21" t="s">
        <v>238</v>
      </c>
      <c r="AE16" s="13" t="s">
        <v>200</v>
      </c>
      <c r="AF16" s="25" t="s">
        <v>12</v>
      </c>
      <c r="AI16" s="13" t="s">
        <v>242</v>
      </c>
      <c r="AJ16" s="29">
        <v>7.5</v>
      </c>
      <c r="AK16" s="28" t="s">
        <v>9</v>
      </c>
      <c r="AL16" s="29">
        <v>116000</v>
      </c>
      <c r="AM16" s="13" t="s">
        <v>9</v>
      </c>
      <c r="AO16" s="30">
        <v>0.31</v>
      </c>
      <c r="AP16" s="30" t="s">
        <v>9</v>
      </c>
      <c r="AQ16" s="30">
        <v>0.83</v>
      </c>
      <c r="AR16" s="30" t="s">
        <v>9</v>
      </c>
      <c r="AS16" s="30">
        <v>0.28999999999999998</v>
      </c>
      <c r="AT16" s="30" t="s">
        <v>9</v>
      </c>
      <c r="AU16" s="30">
        <v>0.79</v>
      </c>
      <c r="AV16" s="30" t="s">
        <v>9</v>
      </c>
      <c r="AX16" s="31">
        <f t="shared" si="0"/>
        <v>0.3</v>
      </c>
      <c r="AY16" s="31" t="s">
        <v>9</v>
      </c>
      <c r="AZ16" s="31">
        <f t="shared" si="1"/>
        <v>0.81</v>
      </c>
      <c r="BA16" s="31" t="s">
        <v>9</v>
      </c>
      <c r="BC16" s="23" t="s">
        <v>131</v>
      </c>
      <c r="BD16" s="30">
        <v>0.48</v>
      </c>
      <c r="BE16" s="30">
        <v>0.48</v>
      </c>
    </row>
    <row r="17" spans="2:57">
      <c r="B17" s="13" t="s">
        <v>186</v>
      </c>
      <c r="C17" s="13" t="s">
        <v>201</v>
      </c>
      <c r="D17" s="13" t="s">
        <v>6</v>
      </c>
      <c r="E17" s="21" t="s">
        <v>7</v>
      </c>
      <c r="F17" s="13" t="s">
        <v>219</v>
      </c>
      <c r="G17" s="13">
        <v>15</v>
      </c>
      <c r="H17" s="13" t="s">
        <v>9</v>
      </c>
      <c r="I17" s="13" t="s">
        <v>220</v>
      </c>
      <c r="J17" s="13" t="s">
        <v>9</v>
      </c>
      <c r="K17" s="13" t="s">
        <v>126</v>
      </c>
      <c r="L17" s="13" t="s">
        <v>9</v>
      </c>
      <c r="M17" s="13" t="s">
        <v>135</v>
      </c>
      <c r="N17" s="13" t="s">
        <v>9</v>
      </c>
      <c r="O17" s="21" t="s">
        <v>232</v>
      </c>
      <c r="P17" s="21">
        <v>14</v>
      </c>
      <c r="Q17" s="21" t="s">
        <v>11</v>
      </c>
      <c r="R17" s="21" t="s">
        <v>9</v>
      </c>
      <c r="S17" s="22">
        <v>390.08000000000004</v>
      </c>
      <c r="T17" s="22" t="s">
        <v>9</v>
      </c>
      <c r="U17" s="22">
        <v>6.9790000000000001</v>
      </c>
      <c r="V17" s="22" t="s">
        <v>9</v>
      </c>
      <c r="W17" s="21" t="s">
        <v>234</v>
      </c>
      <c r="X17" s="13">
        <v>15</v>
      </c>
      <c r="Y17" s="21" t="s">
        <v>11</v>
      </c>
      <c r="Z17" s="21" t="s">
        <v>9</v>
      </c>
      <c r="AA17" s="13">
        <v>336</v>
      </c>
      <c r="AB17" s="13" t="s">
        <v>12</v>
      </c>
      <c r="AD17" s="21" t="s">
        <v>238</v>
      </c>
      <c r="AE17" s="13" t="s">
        <v>201</v>
      </c>
      <c r="AF17" s="25" t="s">
        <v>12</v>
      </c>
      <c r="AI17" s="13" t="s">
        <v>201</v>
      </c>
      <c r="AJ17" s="29">
        <v>7</v>
      </c>
      <c r="AK17" s="28" t="s">
        <v>9</v>
      </c>
      <c r="AL17" s="29">
        <v>80000</v>
      </c>
      <c r="AM17" s="13" t="s">
        <v>9</v>
      </c>
      <c r="AO17" s="30">
        <v>0.27</v>
      </c>
      <c r="AP17" s="30" t="s">
        <v>9</v>
      </c>
      <c r="AQ17" s="30">
        <v>0.56999999999999995</v>
      </c>
      <c r="AR17" s="30" t="s">
        <v>9</v>
      </c>
      <c r="AS17" s="30">
        <v>0.31</v>
      </c>
      <c r="AT17" s="30" t="s">
        <v>9</v>
      </c>
      <c r="AU17" s="30">
        <v>0.51</v>
      </c>
      <c r="AV17" s="30" t="s">
        <v>9</v>
      </c>
      <c r="AX17" s="31">
        <f t="shared" si="0"/>
        <v>0.29000000000000004</v>
      </c>
      <c r="AY17" s="31" t="s">
        <v>9</v>
      </c>
      <c r="AZ17" s="31">
        <f t="shared" si="1"/>
        <v>0.54</v>
      </c>
      <c r="BA17" s="31" t="s">
        <v>9</v>
      </c>
      <c r="BC17" s="23" t="s">
        <v>132</v>
      </c>
      <c r="BD17" s="30">
        <v>0.52</v>
      </c>
      <c r="BE17" s="30">
        <v>0.73</v>
      </c>
    </row>
    <row r="18" spans="2:57">
      <c r="B18" s="13" t="s">
        <v>186</v>
      </c>
      <c r="C18" s="13" t="s">
        <v>202</v>
      </c>
      <c r="D18" s="13" t="s">
        <v>6</v>
      </c>
      <c r="E18" s="21" t="s">
        <v>7</v>
      </c>
      <c r="F18" s="13" t="s">
        <v>219</v>
      </c>
      <c r="G18" s="13">
        <v>16</v>
      </c>
      <c r="H18" s="13" t="s">
        <v>9</v>
      </c>
      <c r="I18" s="13" t="s">
        <v>220</v>
      </c>
      <c r="J18" s="13" t="s">
        <v>9</v>
      </c>
      <c r="K18" s="13" t="s">
        <v>126</v>
      </c>
      <c r="L18" s="13" t="s">
        <v>9</v>
      </c>
      <c r="M18" s="13" t="s">
        <v>136</v>
      </c>
      <c r="N18" s="13" t="s">
        <v>9</v>
      </c>
      <c r="O18" s="21" t="s">
        <v>232</v>
      </c>
      <c r="P18" s="21">
        <v>15</v>
      </c>
      <c r="Q18" s="27" t="s">
        <v>11</v>
      </c>
      <c r="R18" s="21" t="s">
        <v>9</v>
      </c>
      <c r="S18" s="22">
        <v>1143.0999999999999</v>
      </c>
      <c r="T18" s="22" t="s">
        <v>9</v>
      </c>
      <c r="U18" s="22">
        <v>17.326000000000001</v>
      </c>
      <c r="V18" s="22" t="s">
        <v>9</v>
      </c>
      <c r="W18" s="21" t="s">
        <v>234</v>
      </c>
      <c r="X18" s="13">
        <v>16</v>
      </c>
      <c r="Y18" s="21" t="s">
        <v>11</v>
      </c>
      <c r="Z18" s="21" t="s">
        <v>9</v>
      </c>
      <c r="AA18" s="13">
        <v>360</v>
      </c>
      <c r="AB18" s="13" t="s">
        <v>12</v>
      </c>
      <c r="AD18" s="21" t="s">
        <v>238</v>
      </c>
      <c r="AE18" s="13" t="s">
        <v>202</v>
      </c>
      <c r="AF18" s="25" t="s">
        <v>12</v>
      </c>
      <c r="AI18" s="13" t="s">
        <v>202</v>
      </c>
      <c r="AJ18" s="29">
        <v>6</v>
      </c>
      <c r="AK18" s="28" t="s">
        <v>9</v>
      </c>
      <c r="AL18" s="29">
        <v>80000</v>
      </c>
      <c r="AM18" s="13" t="s">
        <v>9</v>
      </c>
      <c r="AO18" s="30">
        <v>0.27</v>
      </c>
      <c r="AP18" s="30" t="s">
        <v>9</v>
      </c>
      <c r="AQ18" s="30">
        <v>0.56999999999999995</v>
      </c>
      <c r="AR18" s="30" t="s">
        <v>9</v>
      </c>
      <c r="AS18" s="30">
        <v>0.21</v>
      </c>
      <c r="AT18" s="30" t="s">
        <v>9</v>
      </c>
      <c r="AU18" s="30">
        <v>0.5</v>
      </c>
      <c r="AV18" s="30" t="s">
        <v>9</v>
      </c>
      <c r="AX18" s="31">
        <f t="shared" si="0"/>
        <v>0.24</v>
      </c>
      <c r="AY18" s="31" t="s">
        <v>9</v>
      </c>
      <c r="AZ18" s="31">
        <f t="shared" si="1"/>
        <v>0.53499999999999992</v>
      </c>
      <c r="BA18" s="31" t="s">
        <v>9</v>
      </c>
      <c r="BC18" s="23" t="s">
        <v>133</v>
      </c>
      <c r="BD18" s="30">
        <v>0.41</v>
      </c>
      <c r="BE18" s="30">
        <v>0.53</v>
      </c>
    </row>
    <row r="19" spans="2:57">
      <c r="B19" s="13" t="s">
        <v>186</v>
      </c>
      <c r="C19" s="13" t="s">
        <v>203</v>
      </c>
      <c r="D19" s="13" t="s">
        <v>6</v>
      </c>
      <c r="E19" s="21" t="s">
        <v>7</v>
      </c>
      <c r="F19" s="13" t="s">
        <v>219</v>
      </c>
      <c r="G19" s="13">
        <v>17</v>
      </c>
      <c r="H19" s="13" t="s">
        <v>9</v>
      </c>
      <c r="I19" s="13" t="s">
        <v>224</v>
      </c>
      <c r="J19" s="13" t="s">
        <v>9</v>
      </c>
      <c r="K19" s="13" t="s">
        <v>127</v>
      </c>
      <c r="L19" s="13" t="s">
        <v>9</v>
      </c>
      <c r="M19" s="13" t="s">
        <v>119</v>
      </c>
      <c r="N19" s="13" t="s">
        <v>9</v>
      </c>
      <c r="O19" s="21" t="s">
        <v>232</v>
      </c>
      <c r="P19" s="21">
        <v>16</v>
      </c>
      <c r="Q19" s="21" t="s">
        <v>11</v>
      </c>
      <c r="R19" s="21" t="s">
        <v>9</v>
      </c>
      <c r="S19" s="22">
        <v>544.5</v>
      </c>
      <c r="T19" s="22" t="s">
        <v>9</v>
      </c>
      <c r="U19" s="22">
        <v>10.248000000000001</v>
      </c>
      <c r="V19" s="22" t="s">
        <v>9</v>
      </c>
      <c r="W19" s="21" t="s">
        <v>234</v>
      </c>
      <c r="X19" s="13">
        <v>17</v>
      </c>
      <c r="Y19" s="21" t="s">
        <v>11</v>
      </c>
      <c r="Z19" s="21" t="s">
        <v>9</v>
      </c>
      <c r="AA19" s="13">
        <v>384</v>
      </c>
      <c r="AB19" s="13" t="s">
        <v>12</v>
      </c>
      <c r="AD19" s="21" t="s">
        <v>238</v>
      </c>
      <c r="AE19" s="13" t="s">
        <v>203</v>
      </c>
      <c r="AF19" s="25" t="s">
        <v>12</v>
      </c>
      <c r="AI19" s="13" t="s">
        <v>203</v>
      </c>
      <c r="AJ19" s="29">
        <v>10</v>
      </c>
      <c r="AK19" s="28" t="s">
        <v>9</v>
      </c>
      <c r="AL19" s="29">
        <v>140000</v>
      </c>
      <c r="AM19" s="13" t="s">
        <v>9</v>
      </c>
      <c r="AO19" s="30">
        <v>0.47</v>
      </c>
      <c r="AP19" s="30" t="s">
        <v>9</v>
      </c>
      <c r="AQ19" s="30">
        <v>0.92</v>
      </c>
      <c r="AR19" s="30" t="s">
        <v>9</v>
      </c>
      <c r="AS19" s="30">
        <v>0.36</v>
      </c>
      <c r="AT19" s="30" t="s">
        <v>9</v>
      </c>
      <c r="AU19" s="30">
        <v>0.97</v>
      </c>
      <c r="AV19" s="30" t="s">
        <v>9</v>
      </c>
      <c r="AX19" s="31">
        <f t="shared" si="0"/>
        <v>0.41499999999999998</v>
      </c>
      <c r="AY19" s="31" t="s">
        <v>9</v>
      </c>
      <c r="AZ19" s="31">
        <f t="shared" si="1"/>
        <v>0.94500000000000006</v>
      </c>
      <c r="BA19" s="31" t="s">
        <v>9</v>
      </c>
      <c r="BC19" s="23" t="s">
        <v>134</v>
      </c>
      <c r="BD19" s="30">
        <v>0.36</v>
      </c>
      <c r="BE19" s="30">
        <v>0.63</v>
      </c>
    </row>
    <row r="20" spans="2:57">
      <c r="B20" s="13" t="s">
        <v>186</v>
      </c>
      <c r="C20" s="13" t="s">
        <v>204</v>
      </c>
      <c r="D20" s="13" t="s">
        <v>6</v>
      </c>
      <c r="E20" s="21" t="s">
        <v>7</v>
      </c>
      <c r="F20" s="13" t="s">
        <v>219</v>
      </c>
      <c r="G20" s="13">
        <v>18</v>
      </c>
      <c r="H20" s="13" t="s">
        <v>9</v>
      </c>
      <c r="I20" s="13" t="s">
        <v>220</v>
      </c>
      <c r="J20" s="13" t="s">
        <v>9</v>
      </c>
      <c r="K20" s="13" t="s">
        <v>127</v>
      </c>
      <c r="L20" s="13" t="s">
        <v>9</v>
      </c>
      <c r="M20" s="13" t="s">
        <v>132</v>
      </c>
      <c r="N20" s="13" t="s">
        <v>9</v>
      </c>
      <c r="O20" s="21" t="s">
        <v>232</v>
      </c>
      <c r="P20" s="21">
        <v>17</v>
      </c>
      <c r="Q20" s="27" t="s">
        <v>11</v>
      </c>
      <c r="R20" s="21" t="s">
        <v>9</v>
      </c>
      <c r="S20" s="22">
        <v>952.5</v>
      </c>
      <c r="T20" s="22" t="s">
        <v>9</v>
      </c>
      <c r="U20" s="22">
        <v>4.9139999999999997</v>
      </c>
      <c r="V20" s="22" t="s">
        <v>9</v>
      </c>
      <c r="W20" s="21" t="s">
        <v>234</v>
      </c>
      <c r="X20" s="13">
        <v>18</v>
      </c>
      <c r="Y20" s="21" t="s">
        <v>11</v>
      </c>
      <c r="Z20" s="21" t="s">
        <v>9</v>
      </c>
      <c r="AA20" s="13">
        <v>408</v>
      </c>
      <c r="AB20" s="13" t="s">
        <v>12</v>
      </c>
      <c r="AD20" s="21" t="s">
        <v>238</v>
      </c>
      <c r="AE20" s="13" t="s">
        <v>204</v>
      </c>
      <c r="AF20" s="25" t="s">
        <v>12</v>
      </c>
      <c r="AI20" s="13" t="s">
        <v>204</v>
      </c>
      <c r="AJ20" s="29">
        <v>11.5</v>
      </c>
      <c r="AK20" s="28" t="s">
        <v>9</v>
      </c>
      <c r="AL20" s="29">
        <v>125000</v>
      </c>
      <c r="AM20" s="13" t="s">
        <v>9</v>
      </c>
      <c r="AO20" s="30">
        <v>0.47</v>
      </c>
      <c r="AP20" s="30" t="s">
        <v>9</v>
      </c>
      <c r="AQ20" s="30">
        <v>0.92</v>
      </c>
      <c r="AR20" s="30" t="s">
        <v>9</v>
      </c>
      <c r="AS20" s="30">
        <v>0.52</v>
      </c>
      <c r="AT20" s="30" t="s">
        <v>9</v>
      </c>
      <c r="AU20" s="30">
        <v>0.73</v>
      </c>
      <c r="AV20" s="30" t="s">
        <v>9</v>
      </c>
      <c r="AX20" s="31">
        <f t="shared" si="0"/>
        <v>0.495</v>
      </c>
      <c r="AY20" s="31" t="s">
        <v>9</v>
      </c>
      <c r="AZ20" s="31">
        <f t="shared" si="1"/>
        <v>0.82499999999999996</v>
      </c>
      <c r="BA20" s="31" t="s">
        <v>9</v>
      </c>
      <c r="BC20" s="23" t="s">
        <v>135</v>
      </c>
      <c r="BD20" s="30">
        <v>0.31</v>
      </c>
      <c r="BE20" s="30">
        <v>0.51</v>
      </c>
    </row>
    <row r="21" spans="2:57">
      <c r="B21" s="13" t="s">
        <v>186</v>
      </c>
      <c r="C21" s="13" t="s">
        <v>205</v>
      </c>
      <c r="D21" s="13" t="s">
        <v>6</v>
      </c>
      <c r="E21" s="21" t="s">
        <v>7</v>
      </c>
      <c r="F21" s="13" t="s">
        <v>219</v>
      </c>
      <c r="G21" s="13">
        <v>19</v>
      </c>
      <c r="H21" s="13" t="s">
        <v>9</v>
      </c>
      <c r="I21" s="13" t="s">
        <v>220</v>
      </c>
      <c r="J21" s="13" t="s">
        <v>9</v>
      </c>
      <c r="K21" s="13" t="s">
        <v>127</v>
      </c>
      <c r="L21" s="13" t="s">
        <v>9</v>
      </c>
      <c r="M21" s="13" t="s">
        <v>138</v>
      </c>
      <c r="N21" s="13" t="s">
        <v>9</v>
      </c>
      <c r="O21" s="21" t="s">
        <v>232</v>
      </c>
      <c r="P21" s="21">
        <v>18</v>
      </c>
      <c r="Q21" s="21" t="s">
        <v>11</v>
      </c>
      <c r="R21" s="21" t="s">
        <v>9</v>
      </c>
      <c r="S21" s="22">
        <v>202.86</v>
      </c>
      <c r="T21" s="22" t="s">
        <v>9</v>
      </c>
      <c r="U21" s="22">
        <v>3.2959999999999998</v>
      </c>
      <c r="V21" s="22" t="s">
        <v>9</v>
      </c>
      <c r="W21" s="21" t="s">
        <v>234</v>
      </c>
      <c r="X21" s="13">
        <v>19</v>
      </c>
      <c r="Y21" s="21" t="s">
        <v>11</v>
      </c>
      <c r="Z21" s="21" t="s">
        <v>9</v>
      </c>
      <c r="AA21" s="13">
        <v>432</v>
      </c>
      <c r="AB21" s="13" t="s">
        <v>12</v>
      </c>
      <c r="AD21" s="21" t="s">
        <v>238</v>
      </c>
      <c r="AE21" s="13" t="s">
        <v>205</v>
      </c>
      <c r="AF21" s="25" t="s">
        <v>12</v>
      </c>
      <c r="AI21" s="13" t="s">
        <v>205</v>
      </c>
      <c r="AJ21" s="29">
        <v>12</v>
      </c>
      <c r="AK21" s="28" t="s">
        <v>9</v>
      </c>
      <c r="AL21" s="29">
        <v>142000</v>
      </c>
      <c r="AM21" s="13" t="s">
        <v>9</v>
      </c>
      <c r="AO21" s="30">
        <v>0.47</v>
      </c>
      <c r="AP21" s="30" t="s">
        <v>9</v>
      </c>
      <c r="AQ21" s="30">
        <v>0.92</v>
      </c>
      <c r="AR21" s="30" t="s">
        <v>9</v>
      </c>
      <c r="AS21" s="30">
        <v>0.56999999999999995</v>
      </c>
      <c r="AT21" s="30" t="s">
        <v>9</v>
      </c>
      <c r="AU21" s="30">
        <v>0.92</v>
      </c>
      <c r="AV21" s="30" t="s">
        <v>9</v>
      </c>
      <c r="AX21" s="31">
        <f t="shared" si="0"/>
        <v>0.52</v>
      </c>
      <c r="AY21" s="31" t="s">
        <v>9</v>
      </c>
      <c r="AZ21" s="31">
        <f t="shared" si="1"/>
        <v>0.92</v>
      </c>
      <c r="BA21" s="31" t="s">
        <v>9</v>
      </c>
      <c r="BC21" s="23" t="s">
        <v>136</v>
      </c>
      <c r="BD21" s="30">
        <v>0.21</v>
      </c>
      <c r="BE21" s="30">
        <v>0.5</v>
      </c>
    </row>
    <row r="22" spans="2:57">
      <c r="B22" s="13" t="s">
        <v>186</v>
      </c>
      <c r="C22" s="13" t="s">
        <v>206</v>
      </c>
      <c r="D22" s="13" t="s">
        <v>6</v>
      </c>
      <c r="E22" s="21" t="s">
        <v>7</v>
      </c>
      <c r="F22" s="13" t="s">
        <v>219</v>
      </c>
      <c r="G22" s="13">
        <v>20</v>
      </c>
      <c r="H22" s="13" t="s">
        <v>9</v>
      </c>
      <c r="I22" s="13" t="s">
        <v>223</v>
      </c>
      <c r="J22" s="13" t="s">
        <v>9</v>
      </c>
      <c r="K22" s="13" t="s">
        <v>128</v>
      </c>
      <c r="L22" s="13" t="s">
        <v>9</v>
      </c>
      <c r="M22" s="13" t="s">
        <v>122</v>
      </c>
      <c r="N22" s="13" t="s">
        <v>9</v>
      </c>
      <c r="O22" s="21" t="s">
        <v>232</v>
      </c>
      <c r="P22" s="21">
        <v>19</v>
      </c>
      <c r="Q22" s="27" t="s">
        <v>11</v>
      </c>
      <c r="R22" s="21" t="s">
        <v>9</v>
      </c>
      <c r="S22" s="22">
        <v>846.40000000000009</v>
      </c>
      <c r="T22" s="22" t="s">
        <v>9</v>
      </c>
      <c r="U22" s="22">
        <v>16.62</v>
      </c>
      <c r="V22" s="22" t="s">
        <v>9</v>
      </c>
      <c r="W22" s="21" t="s">
        <v>234</v>
      </c>
      <c r="X22" s="13">
        <v>20</v>
      </c>
      <c r="Y22" s="21" t="s">
        <v>11</v>
      </c>
      <c r="Z22" s="21" t="s">
        <v>9</v>
      </c>
      <c r="AA22" s="13">
        <v>456</v>
      </c>
      <c r="AB22" s="13" t="s">
        <v>12</v>
      </c>
      <c r="AD22" s="21" t="s">
        <v>238</v>
      </c>
      <c r="AE22" s="13" t="s">
        <v>206</v>
      </c>
      <c r="AF22" s="25" t="s">
        <v>12</v>
      </c>
      <c r="AI22" s="13" t="s">
        <v>206</v>
      </c>
      <c r="AJ22" s="29">
        <v>6</v>
      </c>
      <c r="AK22" s="28" t="s">
        <v>9</v>
      </c>
      <c r="AL22" s="29">
        <v>60000</v>
      </c>
      <c r="AM22" s="13" t="s">
        <v>9</v>
      </c>
      <c r="AO22" s="30">
        <v>0.31</v>
      </c>
      <c r="AP22" s="30" t="s">
        <v>9</v>
      </c>
      <c r="AQ22" s="30">
        <v>0.42</v>
      </c>
      <c r="AR22" s="30" t="s">
        <v>9</v>
      </c>
      <c r="AS22" s="30">
        <v>0.16</v>
      </c>
      <c r="AT22" s="30" t="s">
        <v>9</v>
      </c>
      <c r="AU22" s="30">
        <v>0.39</v>
      </c>
      <c r="AV22" s="30" t="s">
        <v>9</v>
      </c>
      <c r="AX22" s="31">
        <f t="shared" si="0"/>
        <v>0.23499999999999999</v>
      </c>
      <c r="AY22" s="31" t="s">
        <v>9</v>
      </c>
      <c r="AZ22" s="31">
        <f t="shared" si="1"/>
        <v>0.40500000000000003</v>
      </c>
      <c r="BA22" s="31" t="s">
        <v>9</v>
      </c>
      <c r="BC22" s="23" t="s">
        <v>137</v>
      </c>
      <c r="BD22" s="30">
        <v>0.63</v>
      </c>
      <c r="BE22" s="30">
        <v>0.78</v>
      </c>
    </row>
    <row r="23" spans="2:57">
      <c r="B23" s="13" t="s">
        <v>186</v>
      </c>
      <c r="C23" s="13" t="s">
        <v>207</v>
      </c>
      <c r="D23" s="13" t="s">
        <v>6</v>
      </c>
      <c r="E23" s="21" t="s">
        <v>7</v>
      </c>
      <c r="F23" s="13" t="s">
        <v>219</v>
      </c>
      <c r="G23" s="13">
        <v>21</v>
      </c>
      <c r="H23" s="13" t="s">
        <v>9</v>
      </c>
      <c r="I23" s="13" t="s">
        <v>220</v>
      </c>
      <c r="J23" s="13" t="s">
        <v>9</v>
      </c>
      <c r="K23" s="13" t="s">
        <v>128</v>
      </c>
      <c r="L23" s="13" t="s">
        <v>9</v>
      </c>
      <c r="M23" s="13" t="s">
        <v>135</v>
      </c>
      <c r="N23" s="13" t="s">
        <v>9</v>
      </c>
      <c r="O23" s="21" t="s">
        <v>232</v>
      </c>
      <c r="P23" s="21">
        <v>20</v>
      </c>
      <c r="Q23" s="21" t="s">
        <v>11</v>
      </c>
      <c r="R23" s="21" t="s">
        <v>9</v>
      </c>
      <c r="S23" s="22">
        <v>205.85</v>
      </c>
      <c r="T23" s="22" t="s">
        <v>9</v>
      </c>
      <c r="U23" s="22">
        <v>3.41</v>
      </c>
      <c r="V23" s="22" t="s">
        <v>9</v>
      </c>
      <c r="W23" s="21" t="s">
        <v>234</v>
      </c>
      <c r="X23" s="13">
        <v>21</v>
      </c>
      <c r="Y23" s="21" t="s">
        <v>11</v>
      </c>
      <c r="Z23" s="21" t="s">
        <v>9</v>
      </c>
      <c r="AA23" s="13">
        <v>480</v>
      </c>
      <c r="AB23" s="13" t="s">
        <v>12</v>
      </c>
      <c r="AD23" s="21" t="s">
        <v>238</v>
      </c>
      <c r="AE23" s="13" t="s">
        <v>207</v>
      </c>
      <c r="AF23" s="25" t="s">
        <v>12</v>
      </c>
      <c r="AI23" s="13" t="s">
        <v>207</v>
      </c>
      <c r="AJ23" s="29">
        <v>7.5</v>
      </c>
      <c r="AK23" s="28" t="s">
        <v>9</v>
      </c>
      <c r="AL23" s="29">
        <v>70000</v>
      </c>
      <c r="AM23" s="13" t="s">
        <v>9</v>
      </c>
      <c r="AO23" s="30">
        <v>0.31</v>
      </c>
      <c r="AP23" s="30" t="s">
        <v>9</v>
      </c>
      <c r="AQ23" s="30">
        <v>0.42</v>
      </c>
      <c r="AR23" s="30" t="s">
        <v>9</v>
      </c>
      <c r="AS23" s="30">
        <v>0.31</v>
      </c>
      <c r="AT23" s="30" t="s">
        <v>9</v>
      </c>
      <c r="AU23" s="30">
        <v>0.51</v>
      </c>
      <c r="AV23" s="30" t="s">
        <v>9</v>
      </c>
      <c r="AX23" s="31">
        <f t="shared" si="0"/>
        <v>0.31</v>
      </c>
      <c r="AY23" s="31" t="s">
        <v>9</v>
      </c>
      <c r="AZ23" s="31">
        <f t="shared" si="1"/>
        <v>0.46499999999999997</v>
      </c>
      <c r="BA23" s="31" t="s">
        <v>9</v>
      </c>
      <c r="BC23" s="23" t="s">
        <v>138</v>
      </c>
      <c r="BD23" s="30">
        <v>0.56999999999999995</v>
      </c>
      <c r="BE23" s="30">
        <v>0.92</v>
      </c>
    </row>
    <row r="24" spans="2:57">
      <c r="B24" s="13" t="s">
        <v>186</v>
      </c>
      <c r="C24" s="13" t="s">
        <v>208</v>
      </c>
      <c r="D24" s="13" t="s">
        <v>6</v>
      </c>
      <c r="E24" s="21" t="s">
        <v>7</v>
      </c>
      <c r="F24" s="13" t="s">
        <v>219</v>
      </c>
      <c r="G24" s="13">
        <v>22</v>
      </c>
      <c r="H24" s="13" t="s">
        <v>9</v>
      </c>
      <c r="I24" s="13" t="s">
        <v>220</v>
      </c>
      <c r="J24" s="13" t="s">
        <v>9</v>
      </c>
      <c r="K24" s="13" t="s">
        <v>129</v>
      </c>
      <c r="L24" s="13" t="s">
        <v>9</v>
      </c>
      <c r="M24" s="13" t="s">
        <v>120</v>
      </c>
      <c r="N24" s="13" t="s">
        <v>9</v>
      </c>
      <c r="O24" s="21" t="s">
        <v>232</v>
      </c>
      <c r="P24" s="21">
        <v>21</v>
      </c>
      <c r="Q24" s="27" t="s">
        <v>11</v>
      </c>
      <c r="R24" s="21" t="s">
        <v>9</v>
      </c>
      <c r="S24" s="22">
        <v>454.48</v>
      </c>
      <c r="T24" s="22" t="s">
        <v>9</v>
      </c>
      <c r="U24" s="22">
        <v>6.9320000000000004</v>
      </c>
      <c r="V24" s="22" t="s">
        <v>9</v>
      </c>
      <c r="W24" s="21" t="s">
        <v>234</v>
      </c>
      <c r="X24" s="13">
        <v>22</v>
      </c>
      <c r="Y24" s="21" t="s">
        <v>11</v>
      </c>
      <c r="Z24" s="21" t="s">
        <v>9</v>
      </c>
      <c r="AA24" s="13">
        <v>504</v>
      </c>
      <c r="AB24" s="13" t="s">
        <v>12</v>
      </c>
      <c r="AD24" s="21" t="s">
        <v>238</v>
      </c>
      <c r="AE24" s="13" t="s">
        <v>208</v>
      </c>
      <c r="AF24" s="25" t="s">
        <v>12</v>
      </c>
      <c r="AI24" s="13" t="s">
        <v>208</v>
      </c>
      <c r="AJ24" s="29">
        <v>8.5</v>
      </c>
      <c r="AK24" s="28" t="s">
        <v>9</v>
      </c>
      <c r="AL24" s="29">
        <v>93000</v>
      </c>
      <c r="AM24" s="13" t="s">
        <v>9</v>
      </c>
      <c r="AO24" s="30">
        <v>0.37</v>
      </c>
      <c r="AP24" s="30" t="s">
        <v>9</v>
      </c>
      <c r="AQ24" s="30">
        <v>0.62</v>
      </c>
      <c r="AR24" s="30" t="s">
        <v>9</v>
      </c>
      <c r="AS24" s="30">
        <v>0.42</v>
      </c>
      <c r="AT24" s="30" t="s">
        <v>9</v>
      </c>
      <c r="AU24" s="30">
        <v>0.56000000000000005</v>
      </c>
      <c r="AV24" s="30" t="s">
        <v>9</v>
      </c>
      <c r="AX24" s="31">
        <f t="shared" si="0"/>
        <v>0.39500000000000002</v>
      </c>
      <c r="AY24" s="31" t="s">
        <v>9</v>
      </c>
      <c r="AZ24" s="31">
        <f t="shared" si="1"/>
        <v>0.59000000000000008</v>
      </c>
      <c r="BA24" s="31" t="s">
        <v>9</v>
      </c>
      <c r="BC24" s="23" t="s">
        <v>139</v>
      </c>
      <c r="BD24" s="30">
        <v>0.09</v>
      </c>
      <c r="BE24" s="30">
        <v>0.28999999999999998</v>
      </c>
    </row>
    <row r="25" spans="2:57">
      <c r="B25" s="13" t="s">
        <v>186</v>
      </c>
      <c r="C25" s="13" t="s">
        <v>209</v>
      </c>
      <c r="D25" s="13" t="s">
        <v>6</v>
      </c>
      <c r="E25" s="21" t="s">
        <v>7</v>
      </c>
      <c r="F25" s="13" t="s">
        <v>219</v>
      </c>
      <c r="G25" s="13">
        <v>23</v>
      </c>
      <c r="H25" s="13" t="s">
        <v>9</v>
      </c>
      <c r="I25" s="13" t="s">
        <v>220</v>
      </c>
      <c r="J25" s="13" t="s">
        <v>9</v>
      </c>
      <c r="K25" s="13" t="s">
        <v>129</v>
      </c>
      <c r="L25" s="13" t="s">
        <v>9</v>
      </c>
      <c r="M25" s="13" t="s">
        <v>135</v>
      </c>
      <c r="N25" s="13" t="s">
        <v>9</v>
      </c>
      <c r="O25" s="21" t="s">
        <v>232</v>
      </c>
      <c r="P25" s="21">
        <v>22</v>
      </c>
      <c r="Q25" s="21" t="s">
        <v>11</v>
      </c>
      <c r="R25" s="21" t="s">
        <v>9</v>
      </c>
      <c r="S25" s="22">
        <v>458.16</v>
      </c>
      <c r="T25" s="22" t="s">
        <v>9</v>
      </c>
      <c r="U25" s="22">
        <v>6.9359999999999999</v>
      </c>
      <c r="V25" s="22" t="s">
        <v>9</v>
      </c>
      <c r="W25" s="21" t="s">
        <v>234</v>
      </c>
      <c r="X25" s="13">
        <v>23</v>
      </c>
      <c r="Y25" s="21" t="s">
        <v>11</v>
      </c>
      <c r="Z25" s="21" t="s">
        <v>9</v>
      </c>
      <c r="AA25" s="13">
        <v>528</v>
      </c>
      <c r="AB25" s="13" t="s">
        <v>12</v>
      </c>
      <c r="AD25" s="21" t="s">
        <v>238</v>
      </c>
      <c r="AE25" s="13" t="s">
        <v>209</v>
      </c>
      <c r="AF25" s="25" t="s">
        <v>12</v>
      </c>
      <c r="AI25" s="13" t="s">
        <v>209</v>
      </c>
      <c r="AJ25" s="29">
        <v>8</v>
      </c>
      <c r="AK25" s="28" t="s">
        <v>9</v>
      </c>
      <c r="AL25" s="29">
        <v>85000</v>
      </c>
      <c r="AM25" s="13" t="s">
        <v>9</v>
      </c>
      <c r="AO25" s="30">
        <v>0.37</v>
      </c>
      <c r="AP25" s="30" t="s">
        <v>9</v>
      </c>
      <c r="AQ25" s="30">
        <v>0.62</v>
      </c>
      <c r="AR25" s="30" t="s">
        <v>9</v>
      </c>
      <c r="AS25" s="30">
        <v>0.31</v>
      </c>
      <c r="AT25" s="30" t="s">
        <v>9</v>
      </c>
      <c r="AU25" s="30">
        <v>0.51</v>
      </c>
      <c r="AV25" s="30" t="s">
        <v>9</v>
      </c>
      <c r="AX25" s="31">
        <f t="shared" si="0"/>
        <v>0.33999999999999997</v>
      </c>
      <c r="AY25" s="31" t="s">
        <v>9</v>
      </c>
      <c r="AZ25" s="31">
        <f t="shared" si="1"/>
        <v>0.56499999999999995</v>
      </c>
      <c r="BA25" s="31" t="s">
        <v>9</v>
      </c>
    </row>
    <row r="26" spans="2:57">
      <c r="B26" s="13" t="s">
        <v>186</v>
      </c>
      <c r="C26" s="13" t="s">
        <v>210</v>
      </c>
      <c r="D26" s="13" t="s">
        <v>6</v>
      </c>
      <c r="E26" s="21" t="s">
        <v>7</v>
      </c>
      <c r="F26" s="13" t="s">
        <v>219</v>
      </c>
      <c r="G26" s="13">
        <v>24</v>
      </c>
      <c r="H26" s="13" t="s">
        <v>9</v>
      </c>
      <c r="I26" s="13" t="s">
        <v>220</v>
      </c>
      <c r="J26" s="13" t="s">
        <v>9</v>
      </c>
      <c r="K26" s="13" t="s">
        <v>130</v>
      </c>
      <c r="L26" s="13" t="s">
        <v>9</v>
      </c>
      <c r="M26" s="13" t="s">
        <v>134</v>
      </c>
      <c r="N26" s="13" t="s">
        <v>9</v>
      </c>
      <c r="O26" s="21" t="s">
        <v>232</v>
      </c>
      <c r="P26" s="21">
        <v>23</v>
      </c>
      <c r="Q26" s="27" t="s">
        <v>11</v>
      </c>
      <c r="R26" s="21" t="s">
        <v>9</v>
      </c>
      <c r="S26" s="22">
        <v>1436.76</v>
      </c>
      <c r="T26" s="22" t="s">
        <v>9</v>
      </c>
      <c r="U26" s="22">
        <v>8.3469999999999995</v>
      </c>
      <c r="V26" s="22" t="s">
        <v>9</v>
      </c>
      <c r="W26" s="21" t="s">
        <v>234</v>
      </c>
      <c r="X26" s="13">
        <v>24</v>
      </c>
      <c r="Y26" s="21" t="s">
        <v>11</v>
      </c>
      <c r="Z26" s="21" t="s">
        <v>9</v>
      </c>
      <c r="AA26" s="13">
        <v>552</v>
      </c>
      <c r="AB26" s="13" t="s">
        <v>12</v>
      </c>
      <c r="AD26" s="21" t="s">
        <v>238</v>
      </c>
      <c r="AE26" s="13" t="s">
        <v>210</v>
      </c>
      <c r="AF26" s="25" t="s">
        <v>12</v>
      </c>
      <c r="AI26" s="13" t="s">
        <v>210</v>
      </c>
      <c r="AJ26" s="29">
        <v>9</v>
      </c>
      <c r="AK26" s="28" t="s">
        <v>9</v>
      </c>
      <c r="AL26" s="29">
        <v>93000</v>
      </c>
      <c r="AM26" s="13" t="s">
        <v>9</v>
      </c>
      <c r="AO26" s="30">
        <v>0.42</v>
      </c>
      <c r="AP26" s="30" t="s">
        <v>9</v>
      </c>
      <c r="AQ26" s="30">
        <v>0.68</v>
      </c>
      <c r="AR26" s="30" t="s">
        <v>9</v>
      </c>
      <c r="AS26" s="30">
        <v>0.36</v>
      </c>
      <c r="AT26" s="30" t="s">
        <v>9</v>
      </c>
      <c r="AU26" s="30">
        <v>0.63</v>
      </c>
      <c r="AV26" s="30" t="s">
        <v>9</v>
      </c>
      <c r="AX26" s="31">
        <f t="shared" si="0"/>
        <v>0.39</v>
      </c>
      <c r="AY26" s="31" t="s">
        <v>9</v>
      </c>
      <c r="AZ26" s="31">
        <f t="shared" si="1"/>
        <v>0.65500000000000003</v>
      </c>
      <c r="BA26" s="31" t="s">
        <v>9</v>
      </c>
    </row>
    <row r="27" spans="2:57">
      <c r="B27" s="13" t="s">
        <v>186</v>
      </c>
      <c r="C27" s="13" t="s">
        <v>211</v>
      </c>
      <c r="D27" s="13" t="s">
        <v>6</v>
      </c>
      <c r="E27" s="21" t="s">
        <v>7</v>
      </c>
      <c r="F27" s="13" t="s">
        <v>219</v>
      </c>
      <c r="G27" s="13">
        <v>25</v>
      </c>
      <c r="H27" s="13" t="s">
        <v>9</v>
      </c>
      <c r="I27" s="13" t="s">
        <v>220</v>
      </c>
      <c r="J27" s="13" t="s">
        <v>9</v>
      </c>
      <c r="K27" s="13" t="s">
        <v>130</v>
      </c>
      <c r="L27" s="13" t="s">
        <v>9</v>
      </c>
      <c r="M27" s="13" t="s">
        <v>132</v>
      </c>
      <c r="N27" s="13" t="s">
        <v>9</v>
      </c>
      <c r="O27" s="21" t="s">
        <v>232</v>
      </c>
      <c r="P27" s="21">
        <v>24</v>
      </c>
      <c r="Q27" s="21" t="s">
        <v>11</v>
      </c>
      <c r="R27" s="21" t="s">
        <v>9</v>
      </c>
      <c r="S27" s="22">
        <v>1550.04</v>
      </c>
      <c r="T27" s="22" t="s">
        <v>9</v>
      </c>
      <c r="U27" s="22">
        <v>14.985999999999999</v>
      </c>
      <c r="V27" s="22" t="s">
        <v>9</v>
      </c>
      <c r="W27" s="21" t="s">
        <v>234</v>
      </c>
      <c r="X27" s="13">
        <v>25</v>
      </c>
      <c r="Y27" s="21" t="s">
        <v>11</v>
      </c>
      <c r="Z27" s="21" t="s">
        <v>9</v>
      </c>
      <c r="AA27" s="13">
        <v>576</v>
      </c>
      <c r="AB27" s="13" t="s">
        <v>12</v>
      </c>
      <c r="AD27" s="21" t="s">
        <v>238</v>
      </c>
      <c r="AE27" s="13" t="s">
        <v>211</v>
      </c>
      <c r="AF27" s="25" t="s">
        <v>12</v>
      </c>
      <c r="AI27" s="13" t="s">
        <v>211</v>
      </c>
      <c r="AJ27" s="29">
        <v>11</v>
      </c>
      <c r="AK27" s="28" t="s">
        <v>9</v>
      </c>
      <c r="AL27" s="29">
        <v>105000</v>
      </c>
      <c r="AM27" s="13" t="s">
        <v>9</v>
      </c>
      <c r="AO27" s="30">
        <v>0.42</v>
      </c>
      <c r="AP27" s="30" t="s">
        <v>9</v>
      </c>
      <c r="AQ27" s="30">
        <v>0.68</v>
      </c>
      <c r="AR27" s="30" t="s">
        <v>9</v>
      </c>
      <c r="AS27" s="30">
        <v>0.52</v>
      </c>
      <c r="AT27" s="30" t="s">
        <v>9</v>
      </c>
      <c r="AU27" s="30">
        <v>0.73</v>
      </c>
      <c r="AV27" s="30" t="s">
        <v>9</v>
      </c>
      <c r="AX27" s="31">
        <f t="shared" si="0"/>
        <v>0.47</v>
      </c>
      <c r="AY27" s="31" t="s">
        <v>9</v>
      </c>
      <c r="AZ27" s="31">
        <f t="shared" si="1"/>
        <v>0.70500000000000007</v>
      </c>
      <c r="BA27" s="31" t="s">
        <v>9</v>
      </c>
    </row>
    <row r="28" spans="2:57">
      <c r="B28" s="13" t="s">
        <v>186</v>
      </c>
      <c r="C28" s="13" t="s">
        <v>212</v>
      </c>
      <c r="D28" s="13" t="s">
        <v>6</v>
      </c>
      <c r="E28" s="21" t="s">
        <v>7</v>
      </c>
      <c r="F28" s="13" t="s">
        <v>219</v>
      </c>
      <c r="G28" s="13">
        <v>26</v>
      </c>
      <c r="H28" s="13" t="s">
        <v>9</v>
      </c>
      <c r="I28" s="13" t="s">
        <v>225</v>
      </c>
      <c r="J28" s="13" t="s">
        <v>9</v>
      </c>
      <c r="K28" s="13" t="s">
        <v>132</v>
      </c>
      <c r="L28" s="13" t="s">
        <v>9</v>
      </c>
      <c r="M28" s="13" t="s">
        <v>137</v>
      </c>
      <c r="N28" s="13" t="s">
        <v>9</v>
      </c>
      <c r="O28" s="21" t="s">
        <v>232</v>
      </c>
      <c r="P28" s="21">
        <v>25</v>
      </c>
      <c r="Q28" s="27" t="s">
        <v>11</v>
      </c>
      <c r="R28" s="21" t="s">
        <v>9</v>
      </c>
      <c r="S28" s="22">
        <v>346.38</v>
      </c>
      <c r="T28" s="22" t="s">
        <v>9</v>
      </c>
      <c r="U28" s="22">
        <v>9.0239999999999991</v>
      </c>
      <c r="V28" s="22" t="s">
        <v>9</v>
      </c>
      <c r="W28" s="21" t="s">
        <v>234</v>
      </c>
      <c r="X28" s="13">
        <v>26</v>
      </c>
      <c r="Y28" s="21" t="s">
        <v>11</v>
      </c>
      <c r="Z28" s="21" t="s">
        <v>9</v>
      </c>
      <c r="AA28" s="13">
        <v>600</v>
      </c>
      <c r="AB28" s="13" t="s">
        <v>12</v>
      </c>
      <c r="AD28" s="21" t="s">
        <v>238</v>
      </c>
      <c r="AE28" s="13" t="s">
        <v>212</v>
      </c>
      <c r="AF28" s="25" t="s">
        <v>12</v>
      </c>
      <c r="AI28" s="13" t="s">
        <v>212</v>
      </c>
      <c r="AJ28" s="29">
        <v>12.7</v>
      </c>
      <c r="AK28" s="28" t="s">
        <v>9</v>
      </c>
      <c r="AL28" s="29">
        <v>115000</v>
      </c>
      <c r="AM28" s="13" t="s">
        <v>9</v>
      </c>
      <c r="AO28" s="30">
        <v>0.52</v>
      </c>
      <c r="AP28" s="30" t="s">
        <v>9</v>
      </c>
      <c r="AQ28" s="30">
        <v>0.73</v>
      </c>
      <c r="AR28" s="30" t="s">
        <v>9</v>
      </c>
      <c r="AS28" s="30">
        <v>0.63</v>
      </c>
      <c r="AT28" s="30" t="s">
        <v>9</v>
      </c>
      <c r="AU28" s="30">
        <v>0.78</v>
      </c>
      <c r="AV28" s="30" t="s">
        <v>9</v>
      </c>
      <c r="AX28" s="31">
        <f t="shared" si="0"/>
        <v>0.57499999999999996</v>
      </c>
      <c r="AY28" s="31" t="s">
        <v>9</v>
      </c>
      <c r="AZ28" s="31">
        <f t="shared" si="1"/>
        <v>0.755</v>
      </c>
      <c r="BA28" s="31" t="s">
        <v>9</v>
      </c>
    </row>
    <row r="29" spans="2:57">
      <c r="B29" s="13" t="s">
        <v>186</v>
      </c>
      <c r="C29" s="13" t="s">
        <v>213</v>
      </c>
      <c r="D29" s="13" t="s">
        <v>6</v>
      </c>
      <c r="E29" s="21" t="s">
        <v>7</v>
      </c>
      <c r="F29" s="13" t="s">
        <v>219</v>
      </c>
      <c r="G29" s="13">
        <v>27</v>
      </c>
      <c r="H29" s="13" t="s">
        <v>9</v>
      </c>
      <c r="I29" s="13" t="s">
        <v>221</v>
      </c>
      <c r="J29" s="13" t="s">
        <v>9</v>
      </c>
      <c r="K29" s="13" t="s">
        <v>133</v>
      </c>
      <c r="L29" s="13" t="s">
        <v>9</v>
      </c>
      <c r="M29" s="13" t="s">
        <v>120</v>
      </c>
      <c r="N29" s="13" t="s">
        <v>9</v>
      </c>
      <c r="O29" s="21" t="s">
        <v>232</v>
      </c>
      <c r="P29" s="21">
        <v>26</v>
      </c>
      <c r="Q29" s="21" t="s">
        <v>11</v>
      </c>
      <c r="R29" s="21" t="s">
        <v>9</v>
      </c>
      <c r="S29" s="22">
        <v>956.8</v>
      </c>
      <c r="T29" s="22" t="s">
        <v>9</v>
      </c>
      <c r="U29" s="22">
        <v>13.905000000000001</v>
      </c>
      <c r="V29" s="22" t="s">
        <v>9</v>
      </c>
      <c r="W29" s="21" t="s">
        <v>234</v>
      </c>
      <c r="X29" s="13">
        <v>27</v>
      </c>
      <c r="Y29" s="21" t="s">
        <v>11</v>
      </c>
      <c r="Z29" s="21" t="s">
        <v>9</v>
      </c>
      <c r="AA29" s="13">
        <v>624</v>
      </c>
      <c r="AB29" s="13" t="s">
        <v>12</v>
      </c>
      <c r="AD29" s="21" t="s">
        <v>238</v>
      </c>
      <c r="AE29" s="13" t="s">
        <v>213</v>
      </c>
      <c r="AF29" s="25" t="s">
        <v>12</v>
      </c>
      <c r="AI29" s="13" t="s">
        <v>213</v>
      </c>
      <c r="AJ29" s="29">
        <v>10</v>
      </c>
      <c r="AK29" s="28" t="s">
        <v>9</v>
      </c>
      <c r="AL29" s="29">
        <v>81000</v>
      </c>
      <c r="AM29" s="13" t="s">
        <v>9</v>
      </c>
      <c r="AO29" s="30">
        <v>0.41</v>
      </c>
      <c r="AP29" s="30" t="s">
        <v>9</v>
      </c>
      <c r="AQ29" s="30">
        <v>0.53</v>
      </c>
      <c r="AR29" s="30" t="s">
        <v>9</v>
      </c>
      <c r="AS29" s="30">
        <v>0.42</v>
      </c>
      <c r="AT29" s="30" t="s">
        <v>9</v>
      </c>
      <c r="AU29" s="30">
        <v>0.56000000000000005</v>
      </c>
      <c r="AV29" s="30" t="s">
        <v>9</v>
      </c>
      <c r="AX29" s="31">
        <f t="shared" si="0"/>
        <v>0.41499999999999998</v>
      </c>
      <c r="AY29" s="31" t="s">
        <v>9</v>
      </c>
      <c r="AZ29" s="31">
        <f t="shared" si="1"/>
        <v>0.54500000000000004</v>
      </c>
      <c r="BA29" s="31" t="s">
        <v>9</v>
      </c>
    </row>
    <row r="30" spans="2:57">
      <c r="B30" s="13" t="s">
        <v>186</v>
      </c>
      <c r="C30" s="13" t="s">
        <v>214</v>
      </c>
      <c r="D30" s="13" t="s">
        <v>6</v>
      </c>
      <c r="E30" s="21" t="s">
        <v>7</v>
      </c>
      <c r="F30" s="13" t="s">
        <v>219</v>
      </c>
      <c r="G30" s="13">
        <v>28</v>
      </c>
      <c r="H30" s="13" t="s">
        <v>9</v>
      </c>
      <c r="I30" s="13" t="s">
        <v>220</v>
      </c>
      <c r="J30" s="13" t="s">
        <v>9</v>
      </c>
      <c r="K30" s="13" t="s">
        <v>134</v>
      </c>
      <c r="L30" s="13" t="s">
        <v>9</v>
      </c>
      <c r="M30" s="13" t="s">
        <v>120</v>
      </c>
      <c r="N30" s="13" t="s">
        <v>9</v>
      </c>
      <c r="O30" s="21" t="s">
        <v>232</v>
      </c>
      <c r="P30" s="21">
        <v>27</v>
      </c>
      <c r="Q30" s="27" t="s">
        <v>11</v>
      </c>
      <c r="R30" s="21" t="s">
        <v>9</v>
      </c>
      <c r="S30" s="22">
        <v>445.28</v>
      </c>
      <c r="T30" s="22" t="s">
        <v>9</v>
      </c>
      <c r="U30" s="22">
        <v>6.9740000000000002</v>
      </c>
      <c r="V30" s="22" t="s">
        <v>9</v>
      </c>
      <c r="W30" s="21" t="s">
        <v>234</v>
      </c>
      <c r="X30" s="13">
        <v>28</v>
      </c>
      <c r="Y30" s="21" t="s">
        <v>11</v>
      </c>
      <c r="Z30" s="21" t="s">
        <v>9</v>
      </c>
      <c r="AA30" s="13">
        <v>648</v>
      </c>
      <c r="AB30" s="13" t="s">
        <v>12</v>
      </c>
      <c r="AD30" s="21" t="s">
        <v>238</v>
      </c>
      <c r="AE30" s="13" t="s">
        <v>214</v>
      </c>
      <c r="AF30" s="25" t="s">
        <v>12</v>
      </c>
      <c r="AI30" s="13" t="s">
        <v>214</v>
      </c>
      <c r="AJ30" s="29">
        <v>9</v>
      </c>
      <c r="AK30" s="28" t="s">
        <v>9</v>
      </c>
      <c r="AL30" s="29">
        <v>90000</v>
      </c>
      <c r="AM30" s="13" t="s">
        <v>9</v>
      </c>
      <c r="AO30" s="30">
        <v>0.36</v>
      </c>
      <c r="AP30" s="30" t="s">
        <v>9</v>
      </c>
      <c r="AQ30" s="30">
        <v>0.63</v>
      </c>
      <c r="AR30" s="30" t="s">
        <v>9</v>
      </c>
      <c r="AS30" s="30">
        <v>0.42</v>
      </c>
      <c r="AT30" s="30" t="s">
        <v>9</v>
      </c>
      <c r="AU30" s="30">
        <v>0.56000000000000005</v>
      </c>
      <c r="AV30" s="30" t="s">
        <v>9</v>
      </c>
      <c r="AX30" s="31">
        <f t="shared" si="0"/>
        <v>0.39</v>
      </c>
      <c r="AY30" s="31" t="s">
        <v>9</v>
      </c>
      <c r="AZ30" s="31">
        <f t="shared" si="1"/>
        <v>0.59499999999999997</v>
      </c>
      <c r="BA30" s="31" t="s">
        <v>9</v>
      </c>
    </row>
    <row r="31" spans="2:57">
      <c r="B31" s="13" t="s">
        <v>186</v>
      </c>
      <c r="C31" s="13" t="s">
        <v>215</v>
      </c>
      <c r="D31" s="13" t="s">
        <v>6</v>
      </c>
      <c r="E31" s="21" t="s">
        <v>7</v>
      </c>
      <c r="F31" s="13" t="s">
        <v>219</v>
      </c>
      <c r="G31" s="13">
        <v>29</v>
      </c>
      <c r="H31" s="13" t="s">
        <v>9</v>
      </c>
      <c r="I31" s="13" t="s">
        <v>220</v>
      </c>
      <c r="J31" s="13" t="s">
        <v>9</v>
      </c>
      <c r="K31" s="13" t="s">
        <v>134</v>
      </c>
      <c r="L31" s="13" t="s">
        <v>9</v>
      </c>
      <c r="M31" s="13" t="s">
        <v>126</v>
      </c>
      <c r="N31" s="13" t="s">
        <v>9</v>
      </c>
      <c r="O31" s="21" t="s">
        <v>232</v>
      </c>
      <c r="P31" s="21">
        <v>28</v>
      </c>
      <c r="Q31" s="21" t="s">
        <v>11</v>
      </c>
      <c r="R31" s="21" t="s">
        <v>9</v>
      </c>
      <c r="S31" s="22">
        <v>446.2</v>
      </c>
      <c r="T31" s="22" t="s">
        <v>9</v>
      </c>
      <c r="U31" s="22">
        <v>6.8819999999999997</v>
      </c>
      <c r="V31" s="22" t="s">
        <v>9</v>
      </c>
      <c r="W31" s="21" t="s">
        <v>234</v>
      </c>
      <c r="X31" s="13">
        <v>29</v>
      </c>
      <c r="Y31" s="21" t="s">
        <v>11</v>
      </c>
      <c r="Z31" s="21" t="s">
        <v>9</v>
      </c>
      <c r="AA31" s="13">
        <v>672</v>
      </c>
      <c r="AB31" s="13" t="s">
        <v>12</v>
      </c>
      <c r="AD31" s="21" t="s">
        <v>238</v>
      </c>
      <c r="AE31" s="13" t="s">
        <v>215</v>
      </c>
      <c r="AF31" s="25" t="s">
        <v>12</v>
      </c>
      <c r="AI31" s="13" t="s">
        <v>215</v>
      </c>
      <c r="AJ31" s="29">
        <v>7.6</v>
      </c>
      <c r="AK31" s="28" t="s">
        <v>9</v>
      </c>
      <c r="AL31" s="29">
        <v>90000</v>
      </c>
      <c r="AM31" s="13" t="s">
        <v>9</v>
      </c>
      <c r="AO31" s="30">
        <v>0.36</v>
      </c>
      <c r="AP31" s="30" t="s">
        <v>9</v>
      </c>
      <c r="AQ31" s="30">
        <v>0.63</v>
      </c>
      <c r="AR31" s="30" t="s">
        <v>9</v>
      </c>
      <c r="AS31" s="30">
        <v>0.27</v>
      </c>
      <c r="AT31" s="30" t="s">
        <v>9</v>
      </c>
      <c r="AU31" s="30">
        <v>0.56999999999999995</v>
      </c>
      <c r="AV31" s="30" t="s">
        <v>9</v>
      </c>
      <c r="AX31" s="31">
        <f t="shared" si="0"/>
        <v>0.315</v>
      </c>
      <c r="AY31" s="31" t="s">
        <v>9</v>
      </c>
      <c r="AZ31" s="31">
        <f t="shared" si="1"/>
        <v>0.6</v>
      </c>
      <c r="BA31" s="31" t="s">
        <v>9</v>
      </c>
    </row>
    <row r="32" spans="2:57">
      <c r="B32" s="13" t="s">
        <v>186</v>
      </c>
      <c r="C32" s="13" t="s">
        <v>216</v>
      </c>
      <c r="D32" s="13" t="s">
        <v>6</v>
      </c>
      <c r="E32" s="21" t="s">
        <v>7</v>
      </c>
      <c r="F32" s="13" t="s">
        <v>219</v>
      </c>
      <c r="G32" s="13">
        <v>30</v>
      </c>
      <c r="H32" s="13" t="s">
        <v>9</v>
      </c>
      <c r="I32" s="13" t="s">
        <v>220</v>
      </c>
      <c r="J32" s="13" t="s">
        <v>9</v>
      </c>
      <c r="K32" s="13" t="s">
        <v>134</v>
      </c>
      <c r="L32" s="13" t="s">
        <v>9</v>
      </c>
      <c r="M32" s="13" t="s">
        <v>136</v>
      </c>
      <c r="N32" s="13" t="s">
        <v>9</v>
      </c>
      <c r="O32" s="21" t="s">
        <v>232</v>
      </c>
      <c r="P32" s="21">
        <v>29</v>
      </c>
      <c r="Q32" s="27" t="s">
        <v>11</v>
      </c>
      <c r="R32" s="21" t="s">
        <v>9</v>
      </c>
      <c r="S32" s="22">
        <v>1000</v>
      </c>
      <c r="T32" s="22" t="s">
        <v>9</v>
      </c>
      <c r="U32" s="22">
        <v>5.2240000000000002</v>
      </c>
      <c r="V32" s="22" t="s">
        <v>9</v>
      </c>
      <c r="W32" s="21" t="s">
        <v>234</v>
      </c>
      <c r="X32" s="13">
        <v>30</v>
      </c>
      <c r="Y32" s="21" t="s">
        <v>11</v>
      </c>
      <c r="Z32" s="21" t="s">
        <v>9</v>
      </c>
      <c r="AA32" s="13">
        <v>696</v>
      </c>
      <c r="AB32" s="13" t="s">
        <v>12</v>
      </c>
      <c r="AD32" s="21" t="s">
        <v>238</v>
      </c>
      <c r="AE32" s="13" t="s">
        <v>216</v>
      </c>
      <c r="AF32" s="25" t="s">
        <v>12</v>
      </c>
      <c r="AI32" s="13" t="s">
        <v>216</v>
      </c>
      <c r="AJ32" s="29">
        <v>6</v>
      </c>
      <c r="AK32" s="28" t="s">
        <v>9</v>
      </c>
      <c r="AL32" s="29">
        <v>87000</v>
      </c>
      <c r="AM32" s="13" t="s">
        <v>9</v>
      </c>
      <c r="AO32" s="30">
        <v>0.36</v>
      </c>
      <c r="AP32" s="30" t="s">
        <v>9</v>
      </c>
      <c r="AQ32" s="30">
        <v>0.63</v>
      </c>
      <c r="AR32" s="30" t="s">
        <v>9</v>
      </c>
      <c r="AS32" s="30">
        <v>0.21</v>
      </c>
      <c r="AT32" s="30" t="s">
        <v>9</v>
      </c>
      <c r="AU32" s="30">
        <v>0.5</v>
      </c>
      <c r="AV32" s="30" t="s">
        <v>9</v>
      </c>
      <c r="AX32" s="31">
        <f t="shared" si="0"/>
        <v>0.28499999999999998</v>
      </c>
      <c r="AY32" s="31" t="s">
        <v>9</v>
      </c>
      <c r="AZ32" s="31">
        <f t="shared" si="1"/>
        <v>0.56499999999999995</v>
      </c>
      <c r="BA32" s="31" t="s">
        <v>9</v>
      </c>
    </row>
    <row r="33" spans="2:53">
      <c r="B33" s="13" t="s">
        <v>186</v>
      </c>
      <c r="C33" s="13" t="s">
        <v>217</v>
      </c>
      <c r="D33" s="13" t="s">
        <v>6</v>
      </c>
      <c r="E33" s="21" t="s">
        <v>7</v>
      </c>
      <c r="F33" s="13" t="s">
        <v>219</v>
      </c>
      <c r="G33" s="13">
        <v>31</v>
      </c>
      <c r="H33" s="13" t="s">
        <v>9</v>
      </c>
      <c r="I33" s="13" t="s">
        <v>220</v>
      </c>
      <c r="J33" s="13" t="s">
        <v>9</v>
      </c>
      <c r="K33" s="13" t="s">
        <v>135</v>
      </c>
      <c r="L33" s="13" t="s">
        <v>9</v>
      </c>
      <c r="M33" s="13" t="s">
        <v>120</v>
      </c>
      <c r="N33" s="13" t="s">
        <v>9</v>
      </c>
      <c r="O33" s="21" t="s">
        <v>232</v>
      </c>
      <c r="P33" s="21">
        <v>30</v>
      </c>
      <c r="Q33" s="21" t="s">
        <v>11</v>
      </c>
      <c r="R33" s="21" t="s">
        <v>9</v>
      </c>
      <c r="S33" s="22">
        <v>882.28000000000009</v>
      </c>
      <c r="T33" s="22" t="s">
        <v>9</v>
      </c>
      <c r="U33" s="22">
        <v>13.864000000000001</v>
      </c>
      <c r="V33" s="22" t="s">
        <v>9</v>
      </c>
      <c r="W33" s="21" t="s">
        <v>234</v>
      </c>
      <c r="X33" s="13">
        <v>31</v>
      </c>
      <c r="Y33" s="21" t="s">
        <v>11</v>
      </c>
      <c r="Z33" s="21" t="s">
        <v>9</v>
      </c>
      <c r="AA33" s="13">
        <v>720</v>
      </c>
      <c r="AB33" s="13" t="s">
        <v>12</v>
      </c>
      <c r="AD33" s="21" t="s">
        <v>238</v>
      </c>
      <c r="AE33" s="13" t="s">
        <v>217</v>
      </c>
      <c r="AF33" s="25" t="s">
        <v>12</v>
      </c>
      <c r="AI33" s="13" t="s">
        <v>217</v>
      </c>
      <c r="AJ33" s="29">
        <v>8.5</v>
      </c>
      <c r="AK33" s="28" t="s">
        <v>9</v>
      </c>
      <c r="AL33" s="29">
        <v>80000</v>
      </c>
      <c r="AM33" s="13" t="s">
        <v>9</v>
      </c>
      <c r="AO33" s="30">
        <v>0.31</v>
      </c>
      <c r="AP33" s="30" t="s">
        <v>9</v>
      </c>
      <c r="AQ33" s="30">
        <v>0.51</v>
      </c>
      <c r="AR33" s="30" t="s">
        <v>9</v>
      </c>
      <c r="AS33" s="30">
        <v>0.42</v>
      </c>
      <c r="AT33" s="30" t="s">
        <v>9</v>
      </c>
      <c r="AU33" s="30">
        <v>0.56000000000000005</v>
      </c>
      <c r="AV33" s="30" t="s">
        <v>9</v>
      </c>
      <c r="AX33" s="31">
        <f t="shared" si="0"/>
        <v>0.36499999999999999</v>
      </c>
      <c r="AY33" s="31" t="s">
        <v>9</v>
      </c>
      <c r="AZ33" s="31">
        <f t="shared" si="1"/>
        <v>0.53500000000000003</v>
      </c>
      <c r="BA33" s="31" t="s">
        <v>9</v>
      </c>
    </row>
    <row r="34" spans="2:53">
      <c r="B34" s="13" t="s">
        <v>186</v>
      </c>
      <c r="C34" s="13" t="s">
        <v>218</v>
      </c>
      <c r="D34" s="13" t="s">
        <v>6</v>
      </c>
      <c r="E34" s="21" t="s">
        <v>7</v>
      </c>
      <c r="F34" s="13" t="s">
        <v>219</v>
      </c>
      <c r="G34" s="13">
        <v>32</v>
      </c>
      <c r="H34" s="13" t="s">
        <v>9</v>
      </c>
      <c r="I34" s="13" t="s">
        <v>220</v>
      </c>
      <c r="J34" s="13" t="s">
        <v>9</v>
      </c>
      <c r="K34" s="13" t="s">
        <v>136</v>
      </c>
      <c r="L34" s="13" t="s">
        <v>9</v>
      </c>
      <c r="M34" s="13" t="s">
        <v>122</v>
      </c>
      <c r="N34" s="13" t="s">
        <v>9</v>
      </c>
      <c r="O34" s="21" t="s">
        <v>232</v>
      </c>
      <c r="P34" s="21">
        <v>31</v>
      </c>
      <c r="Q34" s="27" t="s">
        <v>11</v>
      </c>
      <c r="R34" s="21" t="s">
        <v>9</v>
      </c>
      <c r="S34" s="22">
        <v>461.38</v>
      </c>
      <c r="T34" s="22" t="s">
        <v>9</v>
      </c>
      <c r="U34" s="22">
        <v>7</v>
      </c>
      <c r="V34" s="22" t="s">
        <v>9</v>
      </c>
      <c r="W34" s="21" t="s">
        <v>234</v>
      </c>
      <c r="X34" s="13">
        <v>32</v>
      </c>
      <c r="Y34" s="21" t="s">
        <v>11</v>
      </c>
      <c r="Z34" s="21" t="s">
        <v>9</v>
      </c>
      <c r="AA34" s="13">
        <v>744</v>
      </c>
      <c r="AB34" s="13" t="s">
        <v>12</v>
      </c>
      <c r="AD34" s="21" t="s">
        <v>238</v>
      </c>
      <c r="AE34" s="13" t="s">
        <v>218</v>
      </c>
      <c r="AF34" s="25" t="s">
        <v>12</v>
      </c>
      <c r="AI34" s="13" t="s">
        <v>218</v>
      </c>
      <c r="AJ34" s="29">
        <v>4.5</v>
      </c>
      <c r="AK34" s="28" t="s">
        <v>9</v>
      </c>
      <c r="AL34" s="29">
        <v>66000</v>
      </c>
      <c r="AM34" s="13" t="s">
        <v>9</v>
      </c>
      <c r="AO34" s="30">
        <v>0.21</v>
      </c>
      <c r="AP34" s="30" t="s">
        <v>9</v>
      </c>
      <c r="AQ34" s="30">
        <v>0.5</v>
      </c>
      <c r="AR34" s="30" t="s">
        <v>9</v>
      </c>
      <c r="AS34" s="30">
        <v>0.16</v>
      </c>
      <c r="AT34" s="30" t="s">
        <v>9</v>
      </c>
      <c r="AU34" s="30">
        <v>0.39</v>
      </c>
      <c r="AV34" s="30" t="s">
        <v>9</v>
      </c>
      <c r="AX34" s="31">
        <f t="shared" si="0"/>
        <v>0.185</v>
      </c>
      <c r="AY34" s="31" t="s">
        <v>9</v>
      </c>
      <c r="AZ34" s="31">
        <f t="shared" si="1"/>
        <v>0.44500000000000001</v>
      </c>
      <c r="BA34" s="3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Z13"/>
  <sheetViews>
    <sheetView topLeftCell="C1" workbookViewId="0">
      <selection activeCell="M17" sqref="M17"/>
    </sheetView>
  </sheetViews>
  <sheetFormatPr defaultColWidth="11.42578125" defaultRowHeight="15"/>
  <cols>
    <col min="2" max="2" width="14.42578125" customWidth="1"/>
    <col min="3" max="3" width="19.85546875" customWidth="1"/>
    <col min="4" max="4" width="3.85546875" customWidth="1"/>
    <col min="5" max="5" width="6" customWidth="1"/>
    <col min="6" max="6" width="13" customWidth="1"/>
    <col min="7" max="7" width="8" customWidth="1"/>
    <col min="8" max="8" width="2.28515625" customWidth="1"/>
    <col min="9" max="9" width="20.5703125" customWidth="1"/>
    <col min="10" max="10" width="2.28515625" customWidth="1"/>
    <col min="11" max="11" width="2.5703125" customWidth="1"/>
    <col min="12" max="12" width="2.5703125" style="23" customWidth="1"/>
    <col min="13" max="13" width="32.140625" style="23" customWidth="1"/>
    <col min="14" max="14" width="2.5703125" style="23" customWidth="1"/>
    <col min="15" max="15" width="13.28515625" style="23" customWidth="1"/>
    <col min="16" max="16" width="2.5703125" style="23" customWidth="1"/>
    <col min="17" max="17" width="10.28515625" customWidth="1"/>
    <col min="18" max="18" width="2.85546875" customWidth="1"/>
    <col min="20" max="20" width="16.85546875" customWidth="1"/>
    <col min="21" max="21" width="20" customWidth="1"/>
    <col min="22" max="22" width="2.7109375" customWidth="1"/>
    <col min="24" max="24" width="13.42578125" customWidth="1"/>
    <col min="25" max="25" width="19.140625" customWidth="1"/>
    <col min="26" max="26" width="3.42578125" customWidth="1"/>
  </cols>
  <sheetData>
    <row r="1" spans="2:26">
      <c r="G1" s="24" t="s">
        <v>228</v>
      </c>
      <c r="I1" s="24" t="s">
        <v>142</v>
      </c>
      <c r="M1" s="24" t="s">
        <v>905</v>
      </c>
      <c r="O1" s="80" t="s">
        <v>907</v>
      </c>
      <c r="Q1" s="24" t="s">
        <v>117</v>
      </c>
    </row>
    <row r="2" spans="2:26">
      <c r="B2" s="23" t="s">
        <v>838</v>
      </c>
      <c r="C2" t="s">
        <v>225</v>
      </c>
      <c r="D2" t="s">
        <v>6</v>
      </c>
      <c r="E2" t="s">
        <v>7</v>
      </c>
      <c r="F2" s="23" t="s">
        <v>839</v>
      </c>
      <c r="G2">
        <v>0</v>
      </c>
      <c r="H2" t="s">
        <v>9</v>
      </c>
      <c r="I2" t="s">
        <v>233</v>
      </c>
      <c r="J2" s="23">
        <v>0</v>
      </c>
      <c r="K2" t="s">
        <v>11</v>
      </c>
      <c r="L2" s="23" t="s">
        <v>9</v>
      </c>
      <c r="M2" s="23" t="s">
        <v>906</v>
      </c>
      <c r="N2" s="23" t="s">
        <v>9</v>
      </c>
      <c r="P2" s="23" t="s">
        <v>9</v>
      </c>
      <c r="Q2">
        <v>0</v>
      </c>
      <c r="R2" t="s">
        <v>12</v>
      </c>
      <c r="T2" s="23" t="s">
        <v>239</v>
      </c>
      <c r="U2" s="23" t="s">
        <v>225</v>
      </c>
      <c r="V2" s="23" t="s">
        <v>12</v>
      </c>
      <c r="X2" s="23" t="s">
        <v>838</v>
      </c>
      <c r="Y2" s="23" t="s">
        <v>225</v>
      </c>
      <c r="Z2" t="s">
        <v>837</v>
      </c>
    </row>
    <row r="3" spans="2:26">
      <c r="B3" s="23" t="s">
        <v>838</v>
      </c>
      <c r="C3" t="s">
        <v>221</v>
      </c>
      <c r="D3" s="23" t="s">
        <v>6</v>
      </c>
      <c r="E3" s="23" t="s">
        <v>7</v>
      </c>
      <c r="F3" s="23" t="s">
        <v>839</v>
      </c>
      <c r="G3">
        <v>1</v>
      </c>
      <c r="H3" s="23" t="s">
        <v>9</v>
      </c>
      <c r="I3" s="23" t="s">
        <v>233</v>
      </c>
      <c r="J3" s="23">
        <v>1</v>
      </c>
      <c r="K3" s="23" t="s">
        <v>11</v>
      </c>
      <c r="L3" s="23" t="s">
        <v>9</v>
      </c>
      <c r="M3" s="23" t="s">
        <v>906</v>
      </c>
      <c r="N3" s="23" t="s">
        <v>9</v>
      </c>
      <c r="P3" s="23" t="s">
        <v>9</v>
      </c>
      <c r="Q3">
        <v>24</v>
      </c>
      <c r="R3" s="23" t="s">
        <v>12</v>
      </c>
      <c r="T3" s="23" t="s">
        <v>239</v>
      </c>
      <c r="U3" s="23" t="s">
        <v>221</v>
      </c>
      <c r="V3" s="23" t="s">
        <v>12</v>
      </c>
      <c r="X3" s="23" t="s">
        <v>838</v>
      </c>
      <c r="Y3" s="23" t="s">
        <v>221</v>
      </c>
      <c r="Z3" s="23" t="s">
        <v>837</v>
      </c>
    </row>
    <row r="4" spans="2:26">
      <c r="B4" t="s">
        <v>838</v>
      </c>
      <c r="C4" t="s">
        <v>220</v>
      </c>
      <c r="D4" s="23" t="s">
        <v>6</v>
      </c>
      <c r="E4" s="23" t="s">
        <v>7</v>
      </c>
      <c r="F4" s="23" t="s">
        <v>839</v>
      </c>
      <c r="G4" s="23">
        <v>2</v>
      </c>
      <c r="H4" s="23" t="s">
        <v>9</v>
      </c>
      <c r="I4" s="23" t="s">
        <v>233</v>
      </c>
      <c r="J4" s="23">
        <v>2</v>
      </c>
      <c r="K4" s="23" t="s">
        <v>11</v>
      </c>
      <c r="L4" s="23" t="s">
        <v>9</v>
      </c>
      <c r="M4" s="23" t="s">
        <v>906</v>
      </c>
      <c r="N4" s="23" t="s">
        <v>9</v>
      </c>
      <c r="P4" s="23" t="s">
        <v>9</v>
      </c>
      <c r="Q4">
        <v>48</v>
      </c>
      <c r="R4" s="23" t="s">
        <v>12</v>
      </c>
      <c r="T4" s="23" t="s">
        <v>239</v>
      </c>
      <c r="U4" s="23" t="s">
        <v>220</v>
      </c>
      <c r="V4" s="23" t="s">
        <v>12</v>
      </c>
      <c r="X4" s="23" t="s">
        <v>838</v>
      </c>
      <c r="Y4" s="23" t="s">
        <v>220</v>
      </c>
      <c r="Z4" s="23" t="s">
        <v>837</v>
      </c>
    </row>
    <row r="5" spans="2:26">
      <c r="B5" s="23" t="s">
        <v>838</v>
      </c>
      <c r="C5" t="s">
        <v>223</v>
      </c>
      <c r="D5" s="23" t="s">
        <v>6</v>
      </c>
      <c r="E5" s="23" t="s">
        <v>7</v>
      </c>
      <c r="F5" s="23" t="s">
        <v>839</v>
      </c>
      <c r="G5" s="23">
        <v>3</v>
      </c>
      <c r="H5" s="23" t="s">
        <v>9</v>
      </c>
      <c r="I5" s="23" t="s">
        <v>233</v>
      </c>
      <c r="J5" s="23">
        <v>3</v>
      </c>
      <c r="K5" s="23" t="s">
        <v>11</v>
      </c>
      <c r="L5" s="23" t="s">
        <v>9</v>
      </c>
      <c r="M5" s="23" t="s">
        <v>906</v>
      </c>
      <c r="N5" s="23" t="s">
        <v>9</v>
      </c>
      <c r="P5" s="23" t="s">
        <v>9</v>
      </c>
      <c r="Q5" s="23">
        <v>72</v>
      </c>
      <c r="R5" s="23" t="s">
        <v>12</v>
      </c>
      <c r="T5" s="23" t="s">
        <v>239</v>
      </c>
      <c r="U5" s="23" t="s">
        <v>223</v>
      </c>
      <c r="V5" s="23" t="s">
        <v>12</v>
      </c>
      <c r="X5" s="23" t="s">
        <v>838</v>
      </c>
      <c r="Y5" s="23" t="s">
        <v>223</v>
      </c>
      <c r="Z5" s="23" t="s">
        <v>837</v>
      </c>
    </row>
    <row r="6" spans="2:26">
      <c r="B6" s="23" t="s">
        <v>838</v>
      </c>
      <c r="C6" t="s">
        <v>222</v>
      </c>
      <c r="D6" s="23" t="s">
        <v>6</v>
      </c>
      <c r="E6" s="23" t="s">
        <v>7</v>
      </c>
      <c r="F6" s="23" t="s">
        <v>839</v>
      </c>
      <c r="G6" s="23">
        <v>4</v>
      </c>
      <c r="H6" s="23" t="s">
        <v>9</v>
      </c>
      <c r="I6" s="23" t="s">
        <v>233</v>
      </c>
      <c r="J6" s="23">
        <v>4</v>
      </c>
      <c r="K6" s="23" t="s">
        <v>11</v>
      </c>
      <c r="L6" s="23" t="s">
        <v>9</v>
      </c>
      <c r="M6" s="23" t="s">
        <v>906</v>
      </c>
      <c r="N6" s="23" t="s">
        <v>9</v>
      </c>
      <c r="P6" s="23" t="s">
        <v>9</v>
      </c>
      <c r="Q6" s="23">
        <v>96</v>
      </c>
      <c r="R6" s="23" t="s">
        <v>12</v>
      </c>
      <c r="T6" s="23" t="s">
        <v>239</v>
      </c>
      <c r="U6" s="23" t="s">
        <v>222</v>
      </c>
      <c r="V6" s="23" t="s">
        <v>12</v>
      </c>
      <c r="X6" s="23" t="s">
        <v>838</v>
      </c>
      <c r="Y6" s="23" t="s">
        <v>222</v>
      </c>
      <c r="Z6" s="23" t="s">
        <v>837</v>
      </c>
    </row>
    <row r="7" spans="2:26">
      <c r="B7" s="23" t="s">
        <v>838</v>
      </c>
      <c r="C7" t="s">
        <v>224</v>
      </c>
      <c r="D7" s="23" t="s">
        <v>6</v>
      </c>
      <c r="E7" s="23" t="s">
        <v>7</v>
      </c>
      <c r="F7" s="23" t="s">
        <v>839</v>
      </c>
      <c r="G7" s="23">
        <v>5</v>
      </c>
      <c r="H7" s="23" t="s">
        <v>9</v>
      </c>
      <c r="I7" s="23" t="s">
        <v>233</v>
      </c>
      <c r="J7" s="23">
        <v>5</v>
      </c>
      <c r="K7" s="23" t="s">
        <v>11</v>
      </c>
      <c r="L7" s="23" t="s">
        <v>9</v>
      </c>
      <c r="M7" s="23" t="s">
        <v>906</v>
      </c>
      <c r="N7" s="23" t="s">
        <v>9</v>
      </c>
      <c r="P7" s="23" t="s">
        <v>9</v>
      </c>
      <c r="Q7" s="23">
        <v>120</v>
      </c>
      <c r="R7" s="23" t="s">
        <v>12</v>
      </c>
      <c r="T7" s="23" t="s">
        <v>239</v>
      </c>
      <c r="U7" s="23" t="s">
        <v>224</v>
      </c>
      <c r="V7" s="23" t="s">
        <v>12</v>
      </c>
      <c r="X7" s="23" t="s">
        <v>838</v>
      </c>
      <c r="Y7" s="23" t="s">
        <v>224</v>
      </c>
      <c r="Z7" s="23" t="s">
        <v>837</v>
      </c>
    </row>
    <row r="10" spans="2:26">
      <c r="B10" s="23" t="s">
        <v>838</v>
      </c>
      <c r="C10" s="23" t="s">
        <v>225</v>
      </c>
      <c r="D10" s="23" t="s">
        <v>6</v>
      </c>
      <c r="E10" s="23" t="s">
        <v>7</v>
      </c>
      <c r="F10" s="23" t="s">
        <v>839</v>
      </c>
      <c r="G10" s="23">
        <v>0</v>
      </c>
      <c r="H10" s="23" t="s">
        <v>9</v>
      </c>
      <c r="I10" s="23" t="s">
        <v>233</v>
      </c>
      <c r="J10" s="23">
        <v>0</v>
      </c>
      <c r="K10" s="23" t="s">
        <v>11</v>
      </c>
      <c r="L10" s="23" t="s">
        <v>9</v>
      </c>
      <c r="M10" s="23" t="s">
        <v>906</v>
      </c>
      <c r="N10" s="23" t="s">
        <v>9</v>
      </c>
      <c r="O10" s="23">
        <v>1.67E-2</v>
      </c>
      <c r="P10" s="23" t="s">
        <v>9</v>
      </c>
      <c r="Q10" s="23">
        <v>0</v>
      </c>
      <c r="R10" s="23" t="s">
        <v>12</v>
      </c>
      <c r="S10" s="23"/>
      <c r="T10" s="23" t="s">
        <v>239</v>
      </c>
      <c r="U10" s="23" t="s">
        <v>225</v>
      </c>
      <c r="V10" s="23" t="s">
        <v>12</v>
      </c>
      <c r="W10" s="23"/>
      <c r="X10" s="23" t="s">
        <v>838</v>
      </c>
      <c r="Y10" s="23" t="s">
        <v>225</v>
      </c>
      <c r="Z10" s="23" t="s">
        <v>837</v>
      </c>
    </row>
    <row r="11" spans="2:26">
      <c r="B11" s="23" t="s">
        <v>838</v>
      </c>
      <c r="C11" s="23" t="s">
        <v>221</v>
      </c>
      <c r="D11" s="23" t="s">
        <v>6</v>
      </c>
      <c r="E11" s="23" t="s">
        <v>7</v>
      </c>
      <c r="F11" s="23" t="s">
        <v>839</v>
      </c>
      <c r="G11" s="23">
        <v>1</v>
      </c>
      <c r="H11" s="23" t="s">
        <v>9</v>
      </c>
      <c r="I11" s="23" t="s">
        <v>233</v>
      </c>
      <c r="J11" s="23">
        <v>1</v>
      </c>
      <c r="K11" s="23" t="s">
        <v>11</v>
      </c>
      <c r="L11" s="23" t="s">
        <v>9</v>
      </c>
      <c r="M11" s="23" t="s">
        <v>906</v>
      </c>
      <c r="N11" s="23" t="s">
        <v>9</v>
      </c>
      <c r="O11" s="23">
        <v>0.1193</v>
      </c>
      <c r="P11" s="23" t="s">
        <v>9</v>
      </c>
      <c r="Q11" s="23">
        <v>24</v>
      </c>
      <c r="R11" s="23" t="s">
        <v>12</v>
      </c>
      <c r="S11" s="23"/>
      <c r="T11" s="23" t="s">
        <v>239</v>
      </c>
      <c r="U11" s="23" t="s">
        <v>221</v>
      </c>
      <c r="V11" s="23" t="s">
        <v>12</v>
      </c>
      <c r="W11" s="23"/>
      <c r="X11" s="23" t="s">
        <v>838</v>
      </c>
      <c r="Y11" s="23" t="s">
        <v>221</v>
      </c>
      <c r="Z11" s="23" t="s">
        <v>837</v>
      </c>
    </row>
    <row r="12" spans="2:26">
      <c r="B12" s="23" t="s">
        <v>838</v>
      </c>
      <c r="C12" s="23" t="s">
        <v>220</v>
      </c>
      <c r="D12" s="23" t="s">
        <v>6</v>
      </c>
      <c r="E12" s="23" t="s">
        <v>7</v>
      </c>
      <c r="F12" s="23" t="s">
        <v>839</v>
      </c>
      <c r="G12" s="23">
        <v>2</v>
      </c>
      <c r="H12" s="23" t="s">
        <v>9</v>
      </c>
      <c r="I12" s="23" t="s">
        <v>233</v>
      </c>
      <c r="J12" s="23">
        <v>2</v>
      </c>
      <c r="K12" s="23" t="s">
        <v>11</v>
      </c>
      <c r="L12" s="23" t="s">
        <v>9</v>
      </c>
      <c r="M12" s="23" t="s">
        <v>906</v>
      </c>
      <c r="N12" s="23" t="s">
        <v>9</v>
      </c>
      <c r="O12" s="23">
        <v>0.8226</v>
      </c>
      <c r="P12" s="23" t="s">
        <v>9</v>
      </c>
      <c r="Q12" s="23">
        <v>48</v>
      </c>
      <c r="R12" s="23" t="s">
        <v>12</v>
      </c>
      <c r="S12" s="23"/>
      <c r="T12" s="23" t="s">
        <v>239</v>
      </c>
      <c r="U12" s="23" t="s">
        <v>220</v>
      </c>
      <c r="V12" s="23" t="s">
        <v>12</v>
      </c>
      <c r="W12" s="23"/>
      <c r="X12" s="23" t="s">
        <v>838</v>
      </c>
      <c r="Y12" s="23" t="s">
        <v>220</v>
      </c>
      <c r="Z12" s="23" t="s">
        <v>837</v>
      </c>
    </row>
    <row r="13" spans="2:26">
      <c r="B13" s="23" t="s">
        <v>838</v>
      </c>
      <c r="C13" s="23" t="s">
        <v>224</v>
      </c>
      <c r="D13" s="23" t="s">
        <v>6</v>
      </c>
      <c r="E13" s="23" t="s">
        <v>7</v>
      </c>
      <c r="F13" s="23" t="s">
        <v>839</v>
      </c>
      <c r="G13" s="23">
        <v>3</v>
      </c>
      <c r="H13" s="23" t="s">
        <v>9</v>
      </c>
      <c r="I13" s="23" t="s">
        <v>233</v>
      </c>
      <c r="J13" s="23">
        <v>3</v>
      </c>
      <c r="K13" s="23" t="s">
        <v>11</v>
      </c>
      <c r="L13" s="23" t="s">
        <v>9</v>
      </c>
      <c r="M13" s="23" t="s">
        <v>906</v>
      </c>
      <c r="N13" s="23" t="s">
        <v>9</v>
      </c>
      <c r="O13" s="23">
        <v>4.1399999999999999E-2</v>
      </c>
      <c r="P13" s="23" t="s">
        <v>9</v>
      </c>
      <c r="Q13" s="23">
        <v>72</v>
      </c>
      <c r="R13" s="23" t="s">
        <v>12</v>
      </c>
      <c r="S13" s="23"/>
      <c r="T13" s="23" t="s">
        <v>239</v>
      </c>
      <c r="U13" s="23" t="s">
        <v>224</v>
      </c>
      <c r="V13" s="23" t="s">
        <v>12</v>
      </c>
      <c r="W13" s="23"/>
      <c r="X13" s="23" t="s">
        <v>838</v>
      </c>
      <c r="Y13" s="23" t="s">
        <v>224</v>
      </c>
      <c r="Z13" s="23" t="s">
        <v>837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AM23"/>
  <sheetViews>
    <sheetView workbookViewId="0">
      <selection activeCell="AB18" sqref="AB18"/>
    </sheetView>
  </sheetViews>
  <sheetFormatPr defaultColWidth="11.42578125" defaultRowHeight="15"/>
  <cols>
    <col min="3" max="3" width="22.28515625" customWidth="1"/>
    <col min="4" max="4" width="3.5703125" customWidth="1"/>
    <col min="5" max="5" width="5.5703125" customWidth="1"/>
    <col min="6" max="6" width="9.140625" customWidth="1"/>
    <col min="7" max="7" width="3" customWidth="1"/>
    <col min="8" max="8" width="2.5703125" customWidth="1"/>
    <col min="9" max="9" width="22" customWidth="1"/>
    <col min="10" max="10" width="3.140625" customWidth="1"/>
    <col min="11" max="11" width="2.7109375" customWidth="1"/>
    <col min="12" max="12" width="1.85546875" style="23" customWidth="1"/>
    <col min="13" max="13" width="19.7109375" style="23" customWidth="1"/>
    <col min="14" max="14" width="3.140625" style="23" customWidth="1"/>
    <col min="15" max="15" width="2.7109375" style="23" customWidth="1"/>
    <col min="16" max="16" width="1.85546875" style="23" customWidth="1"/>
    <col min="17" max="17" width="19.28515625" style="23" customWidth="1"/>
    <col min="18" max="18" width="1.85546875" customWidth="1"/>
    <col min="19" max="19" width="9.7109375" customWidth="1"/>
    <col min="20" max="20" width="2.28515625" customWidth="1"/>
    <col min="22" max="22" width="2.140625" style="23" customWidth="1"/>
    <col min="23" max="23" width="11.42578125" customWidth="1"/>
    <col min="24" max="24" width="1.85546875" customWidth="1"/>
    <col min="25" max="25" width="2.42578125" customWidth="1"/>
    <col min="27" max="27" width="9.140625" customWidth="1"/>
    <col min="28" max="28" width="21.28515625" customWidth="1"/>
    <col min="30" max="30" width="11.42578125" style="23"/>
    <col min="31" max="31" width="3.28515625" customWidth="1"/>
    <col min="32" max="32" width="63.7109375" customWidth="1"/>
    <col min="33" max="34" width="3.42578125" style="23" customWidth="1"/>
    <col min="35" max="35" width="12.28515625" style="23" customWidth="1"/>
    <col min="36" max="36" width="3.42578125" style="23" customWidth="1"/>
    <col min="37" max="37" width="8.28515625" customWidth="1"/>
    <col min="38" max="39" width="2.85546875" customWidth="1"/>
  </cols>
  <sheetData>
    <row r="1" spans="2:39">
      <c r="G1" s="24" t="s">
        <v>0</v>
      </c>
      <c r="H1" s="23"/>
      <c r="I1" s="24" t="s">
        <v>142</v>
      </c>
      <c r="J1" s="23"/>
      <c r="K1" s="23"/>
      <c r="M1" s="24" t="s">
        <v>142</v>
      </c>
      <c r="Q1" s="24" t="s">
        <v>1</v>
      </c>
      <c r="S1" s="24" t="s">
        <v>117</v>
      </c>
    </row>
    <row r="2" spans="2:39">
      <c r="B2" t="s">
        <v>366</v>
      </c>
      <c r="C2" t="s">
        <v>368</v>
      </c>
      <c r="D2" t="s">
        <v>6</v>
      </c>
      <c r="E2" t="s">
        <v>7</v>
      </c>
      <c r="F2" t="s">
        <v>367</v>
      </c>
      <c r="G2">
        <v>0</v>
      </c>
      <c r="H2" t="s">
        <v>9</v>
      </c>
      <c r="I2" t="s">
        <v>390</v>
      </c>
      <c r="J2">
        <v>0</v>
      </c>
      <c r="K2" t="s">
        <v>11</v>
      </c>
      <c r="L2" s="23" t="s">
        <v>9</v>
      </c>
      <c r="M2" s="23" t="s">
        <v>862</v>
      </c>
      <c r="N2" s="23">
        <v>0</v>
      </c>
      <c r="O2" s="23" t="s">
        <v>11</v>
      </c>
      <c r="P2" s="23" t="s">
        <v>9</v>
      </c>
      <c r="Q2" s="23" t="s">
        <v>118</v>
      </c>
      <c r="R2" t="s">
        <v>9</v>
      </c>
      <c r="S2">
        <v>0</v>
      </c>
      <c r="T2" t="s">
        <v>12</v>
      </c>
      <c r="V2" s="23" t="s">
        <v>365</v>
      </c>
      <c r="W2" s="23" t="s">
        <v>368</v>
      </c>
      <c r="X2" s="23" t="s">
        <v>365</v>
      </c>
      <c r="Y2" t="s">
        <v>9</v>
      </c>
      <c r="AA2" s="23" t="s">
        <v>366</v>
      </c>
      <c r="AB2" s="23" t="s">
        <v>368</v>
      </c>
      <c r="AC2" t="s">
        <v>837</v>
      </c>
      <c r="AE2" s="23" t="s">
        <v>365</v>
      </c>
      <c r="AF2" s="23" t="s">
        <v>844</v>
      </c>
      <c r="AG2" s="23" t="s">
        <v>365</v>
      </c>
      <c r="AH2" s="23" t="s">
        <v>9</v>
      </c>
      <c r="AJ2" s="23" t="s">
        <v>365</v>
      </c>
      <c r="AK2" t="s">
        <v>845</v>
      </c>
      <c r="AL2" s="23" t="s">
        <v>365</v>
      </c>
      <c r="AM2" s="23" t="s">
        <v>9</v>
      </c>
    </row>
    <row r="3" spans="2:39">
      <c r="B3" t="s">
        <v>366</v>
      </c>
      <c r="C3" t="s">
        <v>369</v>
      </c>
      <c r="D3" t="s">
        <v>6</v>
      </c>
      <c r="E3" t="s">
        <v>7</v>
      </c>
      <c r="F3" t="s">
        <v>367</v>
      </c>
      <c r="G3">
        <v>1</v>
      </c>
      <c r="H3" t="s">
        <v>9</v>
      </c>
      <c r="I3" t="s">
        <v>390</v>
      </c>
      <c r="J3">
        <v>1</v>
      </c>
      <c r="K3" t="s">
        <v>11</v>
      </c>
      <c r="L3" s="23" t="s">
        <v>9</v>
      </c>
      <c r="M3" s="23" t="s">
        <v>862</v>
      </c>
      <c r="N3" s="23">
        <v>1</v>
      </c>
      <c r="O3" s="23" t="s">
        <v>11</v>
      </c>
      <c r="P3" s="23" t="s">
        <v>9</v>
      </c>
      <c r="Q3" s="23" t="s">
        <v>119</v>
      </c>
      <c r="R3" t="s">
        <v>9</v>
      </c>
      <c r="S3">
        <v>24</v>
      </c>
      <c r="T3" t="s">
        <v>12</v>
      </c>
      <c r="V3" s="23" t="s">
        <v>365</v>
      </c>
      <c r="W3" s="23" t="s">
        <v>369</v>
      </c>
      <c r="X3" s="23" t="s">
        <v>365</v>
      </c>
      <c r="Y3" s="23" t="s">
        <v>9</v>
      </c>
      <c r="AA3" s="23" t="s">
        <v>366</v>
      </c>
      <c r="AB3" s="23" t="s">
        <v>369</v>
      </c>
      <c r="AC3" s="23" t="s">
        <v>837</v>
      </c>
      <c r="AE3" s="23" t="s">
        <v>365</v>
      </c>
      <c r="AF3" t="s">
        <v>846</v>
      </c>
      <c r="AG3" s="23" t="s">
        <v>365</v>
      </c>
      <c r="AH3" s="23" t="s">
        <v>9</v>
      </c>
      <c r="AJ3" s="23" t="s">
        <v>365</v>
      </c>
      <c r="AK3" t="s">
        <v>847</v>
      </c>
      <c r="AL3" s="23" t="s">
        <v>365</v>
      </c>
      <c r="AM3" s="23" t="s">
        <v>9</v>
      </c>
    </row>
    <row r="4" spans="2:39">
      <c r="B4" t="s">
        <v>366</v>
      </c>
      <c r="C4" t="s">
        <v>370</v>
      </c>
      <c r="D4" t="s">
        <v>6</v>
      </c>
      <c r="E4" t="s">
        <v>7</v>
      </c>
      <c r="F4" t="s">
        <v>367</v>
      </c>
      <c r="G4">
        <v>2</v>
      </c>
      <c r="H4" t="s">
        <v>9</v>
      </c>
      <c r="I4" t="s">
        <v>390</v>
      </c>
      <c r="J4">
        <v>2</v>
      </c>
      <c r="K4" t="s">
        <v>11</v>
      </c>
      <c r="L4" s="23" t="s">
        <v>9</v>
      </c>
      <c r="M4" s="23" t="s">
        <v>862</v>
      </c>
      <c r="N4" s="23">
        <v>2</v>
      </c>
      <c r="O4" s="23" t="s">
        <v>11</v>
      </c>
      <c r="P4" s="23" t="s">
        <v>9</v>
      </c>
      <c r="Q4" s="23" t="s">
        <v>120</v>
      </c>
      <c r="R4" t="s">
        <v>9</v>
      </c>
      <c r="S4">
        <v>48</v>
      </c>
      <c r="T4" t="s">
        <v>12</v>
      </c>
      <c r="V4" s="23" t="s">
        <v>365</v>
      </c>
      <c r="W4" s="23" t="s">
        <v>370</v>
      </c>
      <c r="X4" s="23" t="s">
        <v>365</v>
      </c>
      <c r="Y4" s="23" t="s">
        <v>9</v>
      </c>
      <c r="AA4" s="23" t="s">
        <v>366</v>
      </c>
      <c r="AB4" s="23" t="s">
        <v>370</v>
      </c>
      <c r="AC4" s="23" t="s">
        <v>837</v>
      </c>
      <c r="AE4" s="23" t="s">
        <v>365</v>
      </c>
      <c r="AF4" t="s">
        <v>848</v>
      </c>
      <c r="AG4" s="23" t="s">
        <v>365</v>
      </c>
      <c r="AH4" s="23" t="s">
        <v>9</v>
      </c>
      <c r="AJ4" s="23" t="s">
        <v>365</v>
      </c>
      <c r="AK4" t="s">
        <v>849</v>
      </c>
      <c r="AL4" s="23" t="s">
        <v>365</v>
      </c>
      <c r="AM4" s="23" t="s">
        <v>9</v>
      </c>
    </row>
    <row r="5" spans="2:39">
      <c r="B5" t="s">
        <v>366</v>
      </c>
      <c r="C5" t="s">
        <v>371</v>
      </c>
      <c r="D5" t="s">
        <v>6</v>
      </c>
      <c r="E5" t="s">
        <v>7</v>
      </c>
      <c r="F5" t="s">
        <v>367</v>
      </c>
      <c r="G5">
        <v>3</v>
      </c>
      <c r="H5" t="s">
        <v>9</v>
      </c>
      <c r="I5" t="s">
        <v>390</v>
      </c>
      <c r="J5">
        <v>3</v>
      </c>
      <c r="K5" t="s">
        <v>11</v>
      </c>
      <c r="L5" s="23" t="s">
        <v>9</v>
      </c>
      <c r="M5" s="23" t="s">
        <v>862</v>
      </c>
      <c r="N5" s="23">
        <v>3</v>
      </c>
      <c r="O5" s="23" t="s">
        <v>11</v>
      </c>
      <c r="P5" s="23" t="s">
        <v>9</v>
      </c>
      <c r="Q5" s="23" t="s">
        <v>121</v>
      </c>
      <c r="R5" t="s">
        <v>9</v>
      </c>
      <c r="S5">
        <v>72</v>
      </c>
      <c r="T5" t="s">
        <v>12</v>
      </c>
      <c r="V5" s="23" t="s">
        <v>365</v>
      </c>
      <c r="W5" s="23" t="s">
        <v>371</v>
      </c>
      <c r="X5" s="23" t="s">
        <v>365</v>
      </c>
      <c r="Y5" s="23" t="s">
        <v>9</v>
      </c>
      <c r="AA5" s="23" t="s">
        <v>366</v>
      </c>
      <c r="AB5" s="23" t="s">
        <v>371</v>
      </c>
      <c r="AC5" s="23" t="s">
        <v>837</v>
      </c>
      <c r="AE5" s="23" t="s">
        <v>365</v>
      </c>
      <c r="AF5" t="s">
        <v>846</v>
      </c>
      <c r="AG5" s="23" t="s">
        <v>365</v>
      </c>
      <c r="AH5" s="23" t="s">
        <v>9</v>
      </c>
      <c r="AJ5" s="23" t="s">
        <v>365</v>
      </c>
      <c r="AK5" t="s">
        <v>847</v>
      </c>
      <c r="AL5" s="23" t="s">
        <v>365</v>
      </c>
      <c r="AM5" s="23" t="s">
        <v>9</v>
      </c>
    </row>
    <row r="6" spans="2:39">
      <c r="B6" t="s">
        <v>366</v>
      </c>
      <c r="C6" t="s">
        <v>372</v>
      </c>
      <c r="D6" t="s">
        <v>6</v>
      </c>
      <c r="E6" t="s">
        <v>7</v>
      </c>
      <c r="F6" t="s">
        <v>367</v>
      </c>
      <c r="G6">
        <v>4</v>
      </c>
      <c r="H6" t="s">
        <v>9</v>
      </c>
      <c r="I6" t="s">
        <v>390</v>
      </c>
      <c r="J6">
        <v>4</v>
      </c>
      <c r="K6" t="s">
        <v>11</v>
      </c>
      <c r="L6" s="23" t="s">
        <v>9</v>
      </c>
      <c r="M6" s="23" t="s">
        <v>862</v>
      </c>
      <c r="N6" s="23">
        <v>4</v>
      </c>
      <c r="O6" s="23" t="s">
        <v>11</v>
      </c>
      <c r="P6" s="23" t="s">
        <v>9</v>
      </c>
      <c r="Q6" s="23" t="s">
        <v>122</v>
      </c>
      <c r="R6" t="s">
        <v>9</v>
      </c>
      <c r="S6">
        <v>96</v>
      </c>
      <c r="T6" t="s">
        <v>12</v>
      </c>
      <c r="V6" s="23" t="s">
        <v>365</v>
      </c>
      <c r="W6" s="23" t="s">
        <v>372</v>
      </c>
      <c r="X6" s="23" t="s">
        <v>365</v>
      </c>
      <c r="Y6" s="23" t="s">
        <v>9</v>
      </c>
      <c r="AA6" s="23" t="s">
        <v>366</v>
      </c>
      <c r="AB6" s="23" t="s">
        <v>372</v>
      </c>
      <c r="AC6" s="23" t="s">
        <v>837</v>
      </c>
      <c r="AE6" s="23" t="s">
        <v>365</v>
      </c>
      <c r="AF6" t="s">
        <v>850</v>
      </c>
      <c r="AG6" s="23" t="s">
        <v>365</v>
      </c>
      <c r="AH6" s="23" t="s">
        <v>9</v>
      </c>
      <c r="AJ6" s="23" t="s">
        <v>365</v>
      </c>
      <c r="AK6" t="s">
        <v>851</v>
      </c>
      <c r="AL6" s="23" t="s">
        <v>365</v>
      </c>
      <c r="AM6" s="23" t="s">
        <v>9</v>
      </c>
    </row>
    <row r="7" spans="2:39">
      <c r="B7" t="s">
        <v>366</v>
      </c>
      <c r="C7" t="s">
        <v>373</v>
      </c>
      <c r="D7" t="s">
        <v>6</v>
      </c>
      <c r="E7" t="s">
        <v>7</v>
      </c>
      <c r="F7" t="s">
        <v>367</v>
      </c>
      <c r="G7">
        <v>5</v>
      </c>
      <c r="H7" t="s">
        <v>9</v>
      </c>
      <c r="I7" t="s">
        <v>390</v>
      </c>
      <c r="J7">
        <v>5</v>
      </c>
      <c r="K7" t="s">
        <v>11</v>
      </c>
      <c r="L7" s="23" t="s">
        <v>9</v>
      </c>
      <c r="M7" s="23" t="s">
        <v>862</v>
      </c>
      <c r="N7" s="23">
        <v>5</v>
      </c>
      <c r="O7" s="23" t="s">
        <v>11</v>
      </c>
      <c r="P7" s="23" t="s">
        <v>9</v>
      </c>
      <c r="Q7" s="23" t="s">
        <v>123</v>
      </c>
      <c r="R7" t="s">
        <v>9</v>
      </c>
      <c r="S7">
        <v>120</v>
      </c>
      <c r="T7" t="s">
        <v>12</v>
      </c>
      <c r="V7" s="23" t="s">
        <v>365</v>
      </c>
      <c r="W7" s="23" t="s">
        <v>373</v>
      </c>
      <c r="X7" s="23" t="s">
        <v>365</v>
      </c>
      <c r="Y7" s="23" t="s">
        <v>9</v>
      </c>
      <c r="AA7" s="23" t="s">
        <v>366</v>
      </c>
      <c r="AB7" s="23" t="s">
        <v>373</v>
      </c>
      <c r="AC7" s="23" t="s">
        <v>837</v>
      </c>
      <c r="AE7" s="23" t="s">
        <v>365</v>
      </c>
      <c r="AF7" t="s">
        <v>852</v>
      </c>
      <c r="AG7" s="23" t="s">
        <v>365</v>
      </c>
      <c r="AH7" s="23" t="s">
        <v>9</v>
      </c>
      <c r="AJ7" s="23" t="s">
        <v>365</v>
      </c>
      <c r="AK7" t="s">
        <v>853</v>
      </c>
      <c r="AL7" s="23" t="s">
        <v>365</v>
      </c>
      <c r="AM7" s="23" t="s">
        <v>9</v>
      </c>
    </row>
    <row r="8" spans="2:39">
      <c r="B8" t="s">
        <v>366</v>
      </c>
      <c r="C8" t="s">
        <v>374</v>
      </c>
      <c r="D8" t="s">
        <v>6</v>
      </c>
      <c r="E8" t="s">
        <v>7</v>
      </c>
      <c r="F8" t="s">
        <v>367</v>
      </c>
      <c r="G8">
        <v>6</v>
      </c>
      <c r="H8" t="s">
        <v>9</v>
      </c>
      <c r="I8" t="s">
        <v>390</v>
      </c>
      <c r="J8">
        <v>6</v>
      </c>
      <c r="K8" t="s">
        <v>11</v>
      </c>
      <c r="L8" s="23" t="s">
        <v>9</v>
      </c>
      <c r="M8" s="23" t="s">
        <v>862</v>
      </c>
      <c r="N8" s="23">
        <v>6</v>
      </c>
      <c r="O8" s="23" t="s">
        <v>11</v>
      </c>
      <c r="P8" s="23" t="s">
        <v>9</v>
      </c>
      <c r="Q8" s="23" t="s">
        <v>124</v>
      </c>
      <c r="R8" t="s">
        <v>9</v>
      </c>
      <c r="S8">
        <v>144</v>
      </c>
      <c r="T8" t="s">
        <v>12</v>
      </c>
      <c r="V8" s="23" t="s">
        <v>365</v>
      </c>
      <c r="W8" s="23" t="s">
        <v>374</v>
      </c>
      <c r="X8" s="23" t="s">
        <v>365</v>
      </c>
      <c r="Y8" s="23" t="s">
        <v>9</v>
      </c>
      <c r="AA8" s="23" t="s">
        <v>366</v>
      </c>
      <c r="AB8" s="23" t="s">
        <v>374</v>
      </c>
      <c r="AC8" s="23" t="s">
        <v>837</v>
      </c>
      <c r="AE8" s="23" t="s">
        <v>365</v>
      </c>
      <c r="AF8" t="s">
        <v>854</v>
      </c>
      <c r="AG8" s="23" t="s">
        <v>365</v>
      </c>
      <c r="AH8" s="23" t="s">
        <v>9</v>
      </c>
      <c r="AJ8" s="23" t="s">
        <v>365</v>
      </c>
      <c r="AK8" t="s">
        <v>855</v>
      </c>
      <c r="AL8" s="23" t="s">
        <v>365</v>
      </c>
      <c r="AM8" s="23" t="s">
        <v>9</v>
      </c>
    </row>
    <row r="9" spans="2:39">
      <c r="B9" t="s">
        <v>366</v>
      </c>
      <c r="C9" t="s">
        <v>375</v>
      </c>
      <c r="D9" t="s">
        <v>6</v>
      </c>
      <c r="E9" t="s">
        <v>7</v>
      </c>
      <c r="F9" t="s">
        <v>367</v>
      </c>
      <c r="G9">
        <v>7</v>
      </c>
      <c r="H9" t="s">
        <v>9</v>
      </c>
      <c r="I9" t="s">
        <v>390</v>
      </c>
      <c r="J9">
        <v>7</v>
      </c>
      <c r="K9" t="s">
        <v>11</v>
      </c>
      <c r="L9" s="23" t="s">
        <v>9</v>
      </c>
      <c r="M9" s="23" t="s">
        <v>862</v>
      </c>
      <c r="N9" s="23">
        <v>7</v>
      </c>
      <c r="O9" s="23" t="s">
        <v>11</v>
      </c>
      <c r="P9" s="23" t="s">
        <v>9</v>
      </c>
      <c r="Q9" s="23" t="s">
        <v>125</v>
      </c>
      <c r="R9" t="s">
        <v>9</v>
      </c>
      <c r="S9">
        <v>168</v>
      </c>
      <c r="T9" t="s">
        <v>12</v>
      </c>
      <c r="V9" s="23" t="s">
        <v>365</v>
      </c>
      <c r="W9" s="23" t="s">
        <v>375</v>
      </c>
      <c r="X9" s="23" t="s">
        <v>365</v>
      </c>
      <c r="Y9" s="23" t="s">
        <v>9</v>
      </c>
      <c r="AA9" s="23" t="s">
        <v>366</v>
      </c>
      <c r="AB9" s="23" t="s">
        <v>375</v>
      </c>
      <c r="AC9" s="23" t="s">
        <v>837</v>
      </c>
      <c r="AE9" s="23" t="s">
        <v>365</v>
      </c>
      <c r="AF9" t="s">
        <v>852</v>
      </c>
      <c r="AG9" s="23" t="s">
        <v>365</v>
      </c>
      <c r="AH9" s="23" t="s">
        <v>9</v>
      </c>
      <c r="AJ9" s="23" t="s">
        <v>365</v>
      </c>
      <c r="AK9" t="s">
        <v>853</v>
      </c>
      <c r="AL9" s="23" t="s">
        <v>365</v>
      </c>
      <c r="AM9" s="23" t="s">
        <v>9</v>
      </c>
    </row>
    <row r="10" spans="2:39">
      <c r="B10" t="s">
        <v>366</v>
      </c>
      <c r="C10" t="s">
        <v>376</v>
      </c>
      <c r="D10" t="s">
        <v>6</v>
      </c>
      <c r="E10" t="s">
        <v>7</v>
      </c>
      <c r="F10" t="s">
        <v>367</v>
      </c>
      <c r="G10">
        <v>8</v>
      </c>
      <c r="H10" t="s">
        <v>9</v>
      </c>
      <c r="I10" t="s">
        <v>390</v>
      </c>
      <c r="J10">
        <v>8</v>
      </c>
      <c r="K10" t="s">
        <v>11</v>
      </c>
      <c r="L10" s="23" t="s">
        <v>9</v>
      </c>
      <c r="M10" s="23" t="s">
        <v>862</v>
      </c>
      <c r="N10" s="23">
        <v>8</v>
      </c>
      <c r="O10" s="23" t="s">
        <v>11</v>
      </c>
      <c r="P10" s="23" t="s">
        <v>9</v>
      </c>
      <c r="Q10" s="23" t="s">
        <v>126</v>
      </c>
      <c r="R10" t="s">
        <v>9</v>
      </c>
      <c r="S10">
        <v>192</v>
      </c>
      <c r="T10" t="s">
        <v>12</v>
      </c>
      <c r="V10" s="23" t="s">
        <v>365</v>
      </c>
      <c r="W10" s="23" t="s">
        <v>376</v>
      </c>
      <c r="X10" s="23" t="s">
        <v>365</v>
      </c>
      <c r="Y10" s="23" t="s">
        <v>9</v>
      </c>
      <c r="AA10" s="23" t="s">
        <v>366</v>
      </c>
      <c r="AB10" s="23" t="s">
        <v>376</v>
      </c>
      <c r="AC10" s="23" t="s">
        <v>837</v>
      </c>
      <c r="AE10" s="23" t="s">
        <v>365</v>
      </c>
      <c r="AF10" t="s">
        <v>854</v>
      </c>
      <c r="AG10" s="23" t="s">
        <v>365</v>
      </c>
      <c r="AH10" s="23" t="s">
        <v>9</v>
      </c>
      <c r="AJ10" s="23" t="s">
        <v>365</v>
      </c>
      <c r="AK10" t="s">
        <v>855</v>
      </c>
      <c r="AL10" s="23" t="s">
        <v>365</v>
      </c>
      <c r="AM10" s="23" t="s">
        <v>9</v>
      </c>
    </row>
    <row r="11" spans="2:39">
      <c r="B11" t="s">
        <v>366</v>
      </c>
      <c r="C11" t="s">
        <v>377</v>
      </c>
      <c r="D11" t="s">
        <v>6</v>
      </c>
      <c r="E11" t="s">
        <v>7</v>
      </c>
      <c r="F11" t="s">
        <v>367</v>
      </c>
      <c r="G11">
        <v>9</v>
      </c>
      <c r="H11" t="s">
        <v>9</v>
      </c>
      <c r="I11" t="s">
        <v>390</v>
      </c>
      <c r="J11">
        <v>9</v>
      </c>
      <c r="K11" t="s">
        <v>11</v>
      </c>
      <c r="L11" s="23" t="s">
        <v>9</v>
      </c>
      <c r="M11" s="23" t="s">
        <v>862</v>
      </c>
      <c r="N11" s="23">
        <v>9</v>
      </c>
      <c r="O11" s="23" t="s">
        <v>11</v>
      </c>
      <c r="P11" s="23" t="s">
        <v>9</v>
      </c>
      <c r="Q11" s="23" t="s">
        <v>127</v>
      </c>
      <c r="R11" t="s">
        <v>9</v>
      </c>
      <c r="S11">
        <v>216</v>
      </c>
      <c r="T11" t="s">
        <v>12</v>
      </c>
      <c r="V11" s="23" t="s">
        <v>365</v>
      </c>
      <c r="W11" s="23" t="s">
        <v>377</v>
      </c>
      <c r="X11" s="23" t="s">
        <v>365</v>
      </c>
      <c r="Y11" s="23" t="s">
        <v>9</v>
      </c>
      <c r="AA11" s="23" t="s">
        <v>366</v>
      </c>
      <c r="AB11" s="23" t="s">
        <v>377</v>
      </c>
      <c r="AC11" s="23" t="s">
        <v>837</v>
      </c>
      <c r="AE11" s="23" t="s">
        <v>365</v>
      </c>
      <c r="AF11" t="s">
        <v>852</v>
      </c>
      <c r="AG11" s="23" t="s">
        <v>365</v>
      </c>
      <c r="AH11" s="23" t="s">
        <v>9</v>
      </c>
      <c r="AJ11" s="23" t="s">
        <v>365</v>
      </c>
      <c r="AK11" t="s">
        <v>853</v>
      </c>
      <c r="AL11" s="23" t="s">
        <v>365</v>
      </c>
      <c r="AM11" s="23" t="s">
        <v>9</v>
      </c>
    </row>
    <row r="12" spans="2:39">
      <c r="B12" t="s">
        <v>366</v>
      </c>
      <c r="C12" t="s">
        <v>378</v>
      </c>
      <c r="D12" t="s">
        <v>6</v>
      </c>
      <c r="E12" t="s">
        <v>7</v>
      </c>
      <c r="F12" t="s">
        <v>367</v>
      </c>
      <c r="G12">
        <v>10</v>
      </c>
      <c r="H12" t="s">
        <v>9</v>
      </c>
      <c r="I12" t="s">
        <v>390</v>
      </c>
      <c r="J12">
        <v>10</v>
      </c>
      <c r="K12" t="s">
        <v>11</v>
      </c>
      <c r="L12" s="23" t="s">
        <v>9</v>
      </c>
      <c r="M12" s="23" t="s">
        <v>862</v>
      </c>
      <c r="N12" s="23">
        <v>10</v>
      </c>
      <c r="O12" s="23" t="s">
        <v>11</v>
      </c>
      <c r="P12" s="23" t="s">
        <v>9</v>
      </c>
      <c r="Q12" s="23" t="s">
        <v>128</v>
      </c>
      <c r="R12" t="s">
        <v>9</v>
      </c>
      <c r="S12">
        <v>240</v>
      </c>
      <c r="T12" t="s">
        <v>12</v>
      </c>
      <c r="V12" s="23" t="s">
        <v>365</v>
      </c>
      <c r="W12" s="23" t="s">
        <v>378</v>
      </c>
      <c r="X12" s="23" t="s">
        <v>365</v>
      </c>
      <c r="Y12" s="23" t="s">
        <v>9</v>
      </c>
      <c r="AA12" s="23" t="s">
        <v>366</v>
      </c>
      <c r="AB12" s="23" t="s">
        <v>378</v>
      </c>
      <c r="AC12" s="23" t="s">
        <v>837</v>
      </c>
      <c r="AE12" s="23" t="s">
        <v>365</v>
      </c>
      <c r="AF12" t="s">
        <v>858</v>
      </c>
      <c r="AG12" s="23" t="s">
        <v>365</v>
      </c>
      <c r="AH12" s="23" t="s">
        <v>9</v>
      </c>
      <c r="AJ12" s="23" t="s">
        <v>365</v>
      </c>
      <c r="AK12" t="s">
        <v>859</v>
      </c>
      <c r="AL12" s="23" t="s">
        <v>365</v>
      </c>
      <c r="AM12" s="23" t="s">
        <v>9</v>
      </c>
    </row>
    <row r="13" spans="2:39">
      <c r="B13" t="s">
        <v>366</v>
      </c>
      <c r="C13" t="s">
        <v>379</v>
      </c>
      <c r="D13" t="s">
        <v>6</v>
      </c>
      <c r="E13" t="s">
        <v>7</v>
      </c>
      <c r="F13" t="s">
        <v>367</v>
      </c>
      <c r="G13">
        <v>11</v>
      </c>
      <c r="H13" t="s">
        <v>9</v>
      </c>
      <c r="I13" t="s">
        <v>390</v>
      </c>
      <c r="J13">
        <v>11</v>
      </c>
      <c r="K13" t="s">
        <v>11</v>
      </c>
      <c r="L13" s="23" t="s">
        <v>9</v>
      </c>
      <c r="M13" s="23" t="s">
        <v>862</v>
      </c>
      <c r="N13" s="23">
        <v>11</v>
      </c>
      <c r="O13" s="23" t="s">
        <v>11</v>
      </c>
      <c r="P13" s="23" t="s">
        <v>9</v>
      </c>
      <c r="Q13" s="23" t="s">
        <v>129</v>
      </c>
      <c r="R13" t="s">
        <v>9</v>
      </c>
      <c r="S13">
        <v>264</v>
      </c>
      <c r="T13" t="s">
        <v>12</v>
      </c>
      <c r="V13" s="23" t="s">
        <v>365</v>
      </c>
      <c r="W13" s="23" t="s">
        <v>379</v>
      </c>
      <c r="X13" s="23" t="s">
        <v>365</v>
      </c>
      <c r="Y13" s="23" t="s">
        <v>9</v>
      </c>
      <c r="AA13" s="23" t="s">
        <v>366</v>
      </c>
      <c r="AB13" s="23" t="s">
        <v>379</v>
      </c>
      <c r="AC13" s="23" t="s">
        <v>837</v>
      </c>
      <c r="AE13" s="23" t="s">
        <v>365</v>
      </c>
      <c r="AF13" t="s">
        <v>854</v>
      </c>
      <c r="AG13" s="23" t="s">
        <v>365</v>
      </c>
      <c r="AH13" s="23" t="s">
        <v>9</v>
      </c>
      <c r="AJ13" s="23" t="s">
        <v>365</v>
      </c>
      <c r="AK13" t="s">
        <v>855</v>
      </c>
      <c r="AL13" s="23" t="s">
        <v>365</v>
      </c>
      <c r="AM13" s="23" t="s">
        <v>9</v>
      </c>
    </row>
    <row r="14" spans="2:39">
      <c r="B14" t="s">
        <v>366</v>
      </c>
      <c r="C14" t="s">
        <v>380</v>
      </c>
      <c r="D14" t="s">
        <v>6</v>
      </c>
      <c r="E14" t="s">
        <v>7</v>
      </c>
      <c r="F14" t="s">
        <v>367</v>
      </c>
      <c r="G14">
        <v>12</v>
      </c>
      <c r="H14" t="s">
        <v>9</v>
      </c>
      <c r="I14" t="s">
        <v>390</v>
      </c>
      <c r="J14">
        <v>12</v>
      </c>
      <c r="K14" t="s">
        <v>11</v>
      </c>
      <c r="L14" s="23" t="s">
        <v>9</v>
      </c>
      <c r="M14" s="23" t="s">
        <v>862</v>
      </c>
      <c r="N14" s="23">
        <v>12</v>
      </c>
      <c r="O14" s="23" t="s">
        <v>11</v>
      </c>
      <c r="P14" s="23" t="s">
        <v>9</v>
      </c>
      <c r="Q14" s="23" t="s">
        <v>130</v>
      </c>
      <c r="R14" t="s">
        <v>9</v>
      </c>
      <c r="S14">
        <v>288</v>
      </c>
      <c r="T14" t="s">
        <v>12</v>
      </c>
      <c r="V14" s="23" t="s">
        <v>365</v>
      </c>
      <c r="W14" s="23" t="s">
        <v>380</v>
      </c>
      <c r="X14" s="23" t="s">
        <v>365</v>
      </c>
      <c r="Y14" s="23" t="s">
        <v>9</v>
      </c>
      <c r="AA14" s="23" t="s">
        <v>366</v>
      </c>
      <c r="AB14" s="23" t="s">
        <v>380</v>
      </c>
      <c r="AC14" s="23" t="s">
        <v>837</v>
      </c>
      <c r="AE14" s="23" t="s">
        <v>365</v>
      </c>
      <c r="AF14" t="s">
        <v>844</v>
      </c>
      <c r="AG14" s="23" t="s">
        <v>365</v>
      </c>
      <c r="AH14" s="23" t="s">
        <v>9</v>
      </c>
      <c r="AJ14" s="23" t="s">
        <v>365</v>
      </c>
      <c r="AK14" t="s">
        <v>845</v>
      </c>
      <c r="AL14" s="23" t="s">
        <v>365</v>
      </c>
      <c r="AM14" s="23" t="s">
        <v>9</v>
      </c>
    </row>
    <row r="15" spans="2:39">
      <c r="B15" t="s">
        <v>366</v>
      </c>
      <c r="C15" t="s">
        <v>381</v>
      </c>
      <c r="D15" t="s">
        <v>6</v>
      </c>
      <c r="E15" t="s">
        <v>7</v>
      </c>
      <c r="F15" t="s">
        <v>367</v>
      </c>
      <c r="G15">
        <v>13</v>
      </c>
      <c r="H15" t="s">
        <v>9</v>
      </c>
      <c r="I15" t="s">
        <v>390</v>
      </c>
      <c r="J15">
        <v>13</v>
      </c>
      <c r="K15" t="s">
        <v>11</v>
      </c>
      <c r="L15" s="23" t="s">
        <v>9</v>
      </c>
      <c r="M15" s="23" t="s">
        <v>862</v>
      </c>
      <c r="N15" s="23">
        <v>13</v>
      </c>
      <c r="O15" s="23" t="s">
        <v>11</v>
      </c>
      <c r="P15" s="23" t="s">
        <v>9</v>
      </c>
      <c r="Q15" s="23" t="s">
        <v>131</v>
      </c>
      <c r="R15" t="s">
        <v>9</v>
      </c>
      <c r="S15">
        <v>312</v>
      </c>
      <c r="T15" t="s">
        <v>12</v>
      </c>
      <c r="V15" s="23" t="s">
        <v>365</v>
      </c>
      <c r="W15" s="23" t="s">
        <v>381</v>
      </c>
      <c r="X15" s="23" t="s">
        <v>365</v>
      </c>
      <c r="Y15" s="23" t="s">
        <v>9</v>
      </c>
      <c r="AA15" s="23" t="s">
        <v>366</v>
      </c>
      <c r="AB15" s="23" t="s">
        <v>381</v>
      </c>
      <c r="AC15" s="23" t="s">
        <v>837</v>
      </c>
      <c r="AE15" s="23" t="s">
        <v>365</v>
      </c>
      <c r="AF15" t="s">
        <v>860</v>
      </c>
      <c r="AG15" s="23" t="s">
        <v>365</v>
      </c>
      <c r="AH15" s="23" t="s">
        <v>9</v>
      </c>
      <c r="AJ15" s="23" t="s">
        <v>365</v>
      </c>
      <c r="AK15" t="s">
        <v>861</v>
      </c>
      <c r="AL15" s="23" t="s">
        <v>365</v>
      </c>
      <c r="AM15" s="23" t="s">
        <v>9</v>
      </c>
    </row>
    <row r="16" spans="2:39">
      <c r="B16" t="s">
        <v>366</v>
      </c>
      <c r="C16" t="s">
        <v>382</v>
      </c>
      <c r="D16" t="s">
        <v>6</v>
      </c>
      <c r="E16" t="s">
        <v>7</v>
      </c>
      <c r="F16" t="s">
        <v>367</v>
      </c>
      <c r="G16">
        <v>14</v>
      </c>
      <c r="H16" t="s">
        <v>9</v>
      </c>
      <c r="I16" t="s">
        <v>390</v>
      </c>
      <c r="J16">
        <v>14</v>
      </c>
      <c r="K16" t="s">
        <v>11</v>
      </c>
      <c r="L16" s="23" t="s">
        <v>9</v>
      </c>
      <c r="M16" s="23" t="s">
        <v>862</v>
      </c>
      <c r="N16" s="23">
        <v>14</v>
      </c>
      <c r="O16" s="23" t="s">
        <v>11</v>
      </c>
      <c r="P16" s="23" t="s">
        <v>9</v>
      </c>
      <c r="Q16" s="23" t="s">
        <v>132</v>
      </c>
      <c r="R16" t="s">
        <v>9</v>
      </c>
      <c r="S16">
        <v>336</v>
      </c>
      <c r="T16" t="s">
        <v>12</v>
      </c>
      <c r="V16" s="23" t="s">
        <v>365</v>
      </c>
      <c r="W16" s="23" t="s">
        <v>382</v>
      </c>
      <c r="X16" s="23" t="s">
        <v>365</v>
      </c>
      <c r="Y16" s="23" t="s">
        <v>9</v>
      </c>
      <c r="AA16" s="23" t="s">
        <v>366</v>
      </c>
      <c r="AB16" s="23" t="s">
        <v>382</v>
      </c>
      <c r="AC16" s="23" t="s">
        <v>837</v>
      </c>
      <c r="AE16" s="23" t="s">
        <v>365</v>
      </c>
      <c r="AF16" t="s">
        <v>854</v>
      </c>
      <c r="AG16" s="23" t="s">
        <v>365</v>
      </c>
      <c r="AH16" s="23" t="s">
        <v>9</v>
      </c>
      <c r="AJ16" s="23" t="s">
        <v>365</v>
      </c>
      <c r="AK16" t="s">
        <v>855</v>
      </c>
      <c r="AL16" s="23" t="s">
        <v>365</v>
      </c>
      <c r="AM16" s="23" t="s">
        <v>9</v>
      </c>
    </row>
    <row r="17" spans="2:39">
      <c r="B17" t="s">
        <v>366</v>
      </c>
      <c r="C17" t="s">
        <v>383</v>
      </c>
      <c r="D17" t="s">
        <v>6</v>
      </c>
      <c r="E17" t="s">
        <v>7</v>
      </c>
      <c r="F17" t="s">
        <v>367</v>
      </c>
      <c r="G17">
        <v>15</v>
      </c>
      <c r="H17" t="s">
        <v>9</v>
      </c>
      <c r="I17" t="s">
        <v>390</v>
      </c>
      <c r="J17">
        <v>15</v>
      </c>
      <c r="K17" t="s">
        <v>11</v>
      </c>
      <c r="L17" s="23" t="s">
        <v>9</v>
      </c>
      <c r="M17" s="23" t="s">
        <v>862</v>
      </c>
      <c r="N17" s="23">
        <v>15</v>
      </c>
      <c r="O17" s="23" t="s">
        <v>11</v>
      </c>
      <c r="P17" s="23" t="s">
        <v>9</v>
      </c>
      <c r="Q17" s="23" t="s">
        <v>133</v>
      </c>
      <c r="R17" t="s">
        <v>9</v>
      </c>
      <c r="S17">
        <v>360</v>
      </c>
      <c r="T17" t="s">
        <v>12</v>
      </c>
      <c r="V17" s="23" t="s">
        <v>365</v>
      </c>
      <c r="W17" s="23" t="s">
        <v>383</v>
      </c>
      <c r="X17" s="23" t="s">
        <v>365</v>
      </c>
      <c r="Y17" s="23" t="s">
        <v>9</v>
      </c>
      <c r="AA17" s="23" t="s">
        <v>366</v>
      </c>
      <c r="AB17" s="23" t="s">
        <v>383</v>
      </c>
      <c r="AC17" s="23" t="s">
        <v>837</v>
      </c>
      <c r="AE17" s="23" t="s">
        <v>365</v>
      </c>
      <c r="AF17" t="s">
        <v>848</v>
      </c>
      <c r="AG17" s="23" t="s">
        <v>365</v>
      </c>
      <c r="AH17" s="23" t="s">
        <v>9</v>
      </c>
      <c r="AJ17" s="23" t="s">
        <v>365</v>
      </c>
      <c r="AK17" t="s">
        <v>849</v>
      </c>
      <c r="AL17" s="23" t="s">
        <v>365</v>
      </c>
      <c r="AM17" s="23" t="s">
        <v>9</v>
      </c>
    </row>
    <row r="18" spans="2:39">
      <c r="B18" t="s">
        <v>366</v>
      </c>
      <c r="C18" t="s">
        <v>384</v>
      </c>
      <c r="D18" t="s">
        <v>6</v>
      </c>
      <c r="E18" t="s">
        <v>7</v>
      </c>
      <c r="F18" t="s">
        <v>367</v>
      </c>
      <c r="G18">
        <v>16</v>
      </c>
      <c r="H18" t="s">
        <v>9</v>
      </c>
      <c r="I18" t="s">
        <v>390</v>
      </c>
      <c r="J18">
        <v>16</v>
      </c>
      <c r="K18" t="s">
        <v>11</v>
      </c>
      <c r="L18" s="23" t="s">
        <v>9</v>
      </c>
      <c r="M18" s="23" t="s">
        <v>862</v>
      </c>
      <c r="N18" s="23">
        <v>16</v>
      </c>
      <c r="O18" s="23" t="s">
        <v>11</v>
      </c>
      <c r="P18" s="23" t="s">
        <v>9</v>
      </c>
      <c r="Q18" s="23" t="s">
        <v>134</v>
      </c>
      <c r="R18" t="s">
        <v>9</v>
      </c>
      <c r="S18">
        <v>384</v>
      </c>
      <c r="T18" t="s">
        <v>12</v>
      </c>
      <c r="V18" s="23" t="s">
        <v>365</v>
      </c>
      <c r="W18" s="23" t="s">
        <v>384</v>
      </c>
      <c r="X18" s="23" t="s">
        <v>365</v>
      </c>
      <c r="Y18" s="23" t="s">
        <v>9</v>
      </c>
      <c r="AA18" s="23" t="s">
        <v>366</v>
      </c>
      <c r="AB18" s="23" t="s">
        <v>384</v>
      </c>
      <c r="AC18" s="23" t="s">
        <v>837</v>
      </c>
      <c r="AE18" s="23" t="s">
        <v>365</v>
      </c>
      <c r="AF18" t="s">
        <v>854</v>
      </c>
      <c r="AG18" s="23" t="s">
        <v>365</v>
      </c>
      <c r="AH18" s="23" t="s">
        <v>9</v>
      </c>
      <c r="AJ18" s="23" t="s">
        <v>365</v>
      </c>
      <c r="AK18" t="s">
        <v>855</v>
      </c>
      <c r="AL18" s="23" t="s">
        <v>365</v>
      </c>
      <c r="AM18" s="23" t="s">
        <v>9</v>
      </c>
    </row>
    <row r="19" spans="2:39">
      <c r="B19" t="s">
        <v>366</v>
      </c>
      <c r="C19" t="s">
        <v>385</v>
      </c>
      <c r="D19" t="s">
        <v>6</v>
      </c>
      <c r="E19" t="s">
        <v>7</v>
      </c>
      <c r="F19" t="s">
        <v>367</v>
      </c>
      <c r="G19">
        <v>17</v>
      </c>
      <c r="H19" t="s">
        <v>9</v>
      </c>
      <c r="I19" t="s">
        <v>390</v>
      </c>
      <c r="J19">
        <v>17</v>
      </c>
      <c r="K19" t="s">
        <v>11</v>
      </c>
      <c r="L19" s="23" t="s">
        <v>9</v>
      </c>
      <c r="M19" s="23" t="s">
        <v>862</v>
      </c>
      <c r="N19" s="23">
        <v>17</v>
      </c>
      <c r="O19" s="23" t="s">
        <v>11</v>
      </c>
      <c r="P19" s="23" t="s">
        <v>9</v>
      </c>
      <c r="Q19" s="23" t="s">
        <v>135</v>
      </c>
      <c r="R19" t="s">
        <v>9</v>
      </c>
      <c r="S19">
        <v>408</v>
      </c>
      <c r="T19" t="s">
        <v>12</v>
      </c>
      <c r="V19" s="23" t="s">
        <v>365</v>
      </c>
      <c r="W19" s="23" t="s">
        <v>385</v>
      </c>
      <c r="X19" s="23" t="s">
        <v>365</v>
      </c>
      <c r="Y19" s="23" t="s">
        <v>9</v>
      </c>
      <c r="AA19" s="23" t="s">
        <v>366</v>
      </c>
      <c r="AB19" s="23" t="s">
        <v>385</v>
      </c>
      <c r="AC19" s="23" t="s">
        <v>837</v>
      </c>
      <c r="AE19" s="23" t="s">
        <v>365</v>
      </c>
      <c r="AF19" t="s">
        <v>848</v>
      </c>
      <c r="AG19" s="23" t="s">
        <v>365</v>
      </c>
      <c r="AH19" s="23" t="s">
        <v>9</v>
      </c>
      <c r="AJ19" s="23" t="s">
        <v>365</v>
      </c>
      <c r="AK19" t="s">
        <v>849</v>
      </c>
      <c r="AL19" s="23" t="s">
        <v>365</v>
      </c>
      <c r="AM19" s="23" t="s">
        <v>9</v>
      </c>
    </row>
    <row r="20" spans="2:39">
      <c r="B20" t="s">
        <v>366</v>
      </c>
      <c r="C20" t="s">
        <v>386</v>
      </c>
      <c r="D20" t="s">
        <v>6</v>
      </c>
      <c r="E20" t="s">
        <v>7</v>
      </c>
      <c r="F20" t="s">
        <v>367</v>
      </c>
      <c r="G20">
        <v>18</v>
      </c>
      <c r="H20" t="s">
        <v>9</v>
      </c>
      <c r="I20" t="s">
        <v>390</v>
      </c>
      <c r="J20">
        <v>18</v>
      </c>
      <c r="K20" t="s">
        <v>11</v>
      </c>
      <c r="L20" s="23" t="s">
        <v>9</v>
      </c>
      <c r="M20" s="23" t="s">
        <v>862</v>
      </c>
      <c r="N20" s="23">
        <v>18</v>
      </c>
      <c r="O20" s="23" t="s">
        <v>11</v>
      </c>
      <c r="P20" s="23" t="s">
        <v>9</v>
      </c>
      <c r="Q20" s="23" t="s">
        <v>136</v>
      </c>
      <c r="R20" t="s">
        <v>9</v>
      </c>
      <c r="S20">
        <v>432</v>
      </c>
      <c r="T20" t="s">
        <v>12</v>
      </c>
      <c r="V20" s="23" t="s">
        <v>365</v>
      </c>
      <c r="W20" s="23" t="s">
        <v>386</v>
      </c>
      <c r="X20" s="23" t="s">
        <v>365</v>
      </c>
      <c r="Y20" s="23" t="s">
        <v>9</v>
      </c>
      <c r="AA20" s="23" t="s">
        <v>366</v>
      </c>
      <c r="AB20" s="23" t="s">
        <v>386</v>
      </c>
      <c r="AC20" s="23" t="s">
        <v>837</v>
      </c>
      <c r="AE20" s="23" t="s">
        <v>365</v>
      </c>
      <c r="AF20" t="s">
        <v>854</v>
      </c>
      <c r="AG20" s="23" t="s">
        <v>365</v>
      </c>
      <c r="AH20" s="23" t="s">
        <v>9</v>
      </c>
      <c r="AJ20" s="23" t="s">
        <v>365</v>
      </c>
      <c r="AK20" t="s">
        <v>855</v>
      </c>
      <c r="AL20" s="23" t="s">
        <v>365</v>
      </c>
      <c r="AM20" s="23" t="s">
        <v>9</v>
      </c>
    </row>
    <row r="21" spans="2:39">
      <c r="B21" t="s">
        <v>366</v>
      </c>
      <c r="C21" t="s">
        <v>387</v>
      </c>
      <c r="D21" t="s">
        <v>6</v>
      </c>
      <c r="E21" t="s">
        <v>7</v>
      </c>
      <c r="F21" t="s">
        <v>367</v>
      </c>
      <c r="G21">
        <v>19</v>
      </c>
      <c r="H21" t="s">
        <v>9</v>
      </c>
      <c r="I21" t="s">
        <v>390</v>
      </c>
      <c r="J21">
        <v>19</v>
      </c>
      <c r="K21" t="s">
        <v>11</v>
      </c>
      <c r="L21" s="23" t="s">
        <v>9</v>
      </c>
      <c r="M21" s="23" t="s">
        <v>862</v>
      </c>
      <c r="N21" s="23">
        <v>19</v>
      </c>
      <c r="O21" s="23" t="s">
        <v>11</v>
      </c>
      <c r="P21" s="23" t="s">
        <v>9</v>
      </c>
      <c r="Q21" s="23" t="s">
        <v>137</v>
      </c>
      <c r="R21" t="s">
        <v>9</v>
      </c>
      <c r="S21">
        <v>456</v>
      </c>
      <c r="T21" t="s">
        <v>12</v>
      </c>
      <c r="V21" s="23" t="s">
        <v>365</v>
      </c>
      <c r="W21" s="23" t="s">
        <v>387</v>
      </c>
      <c r="X21" s="23" t="s">
        <v>365</v>
      </c>
      <c r="Y21" s="23" t="s">
        <v>9</v>
      </c>
      <c r="AA21" s="23" t="s">
        <v>366</v>
      </c>
      <c r="AB21" s="23" t="s">
        <v>387</v>
      </c>
      <c r="AC21" s="23" t="s">
        <v>837</v>
      </c>
      <c r="AE21" s="23" t="s">
        <v>365</v>
      </c>
      <c r="AF21" t="s">
        <v>867</v>
      </c>
      <c r="AG21" s="23" t="s">
        <v>365</v>
      </c>
      <c r="AH21" s="23" t="s">
        <v>9</v>
      </c>
      <c r="AJ21" s="23" t="s">
        <v>365</v>
      </c>
      <c r="AK21" t="s">
        <v>856</v>
      </c>
      <c r="AL21" s="23" t="s">
        <v>365</v>
      </c>
      <c r="AM21" s="23" t="s">
        <v>9</v>
      </c>
    </row>
    <row r="22" spans="2:39">
      <c r="B22" t="s">
        <v>366</v>
      </c>
      <c r="C22" t="s">
        <v>388</v>
      </c>
      <c r="D22" s="23" t="s">
        <v>6</v>
      </c>
      <c r="E22" s="23" t="s">
        <v>7</v>
      </c>
      <c r="F22" s="23" t="s">
        <v>367</v>
      </c>
      <c r="G22">
        <v>20</v>
      </c>
      <c r="H22" t="s">
        <v>9</v>
      </c>
      <c r="I22" t="s">
        <v>390</v>
      </c>
      <c r="J22">
        <v>20</v>
      </c>
      <c r="K22" t="s">
        <v>11</v>
      </c>
      <c r="L22" s="23" t="s">
        <v>9</v>
      </c>
      <c r="M22" s="23" t="s">
        <v>862</v>
      </c>
      <c r="N22" s="23">
        <v>20</v>
      </c>
      <c r="O22" s="23" t="s">
        <v>11</v>
      </c>
      <c r="P22" s="23" t="s">
        <v>9</v>
      </c>
      <c r="Q22" s="23" t="s">
        <v>138</v>
      </c>
      <c r="R22" t="s">
        <v>9</v>
      </c>
      <c r="S22">
        <v>480</v>
      </c>
      <c r="T22" t="s">
        <v>12</v>
      </c>
      <c r="V22" s="23" t="s">
        <v>365</v>
      </c>
      <c r="W22" s="23" t="s">
        <v>388</v>
      </c>
      <c r="X22" s="23" t="s">
        <v>365</v>
      </c>
      <c r="Y22" s="23" t="s">
        <v>9</v>
      </c>
      <c r="AA22" s="23" t="s">
        <v>366</v>
      </c>
      <c r="AB22" s="23" t="s">
        <v>388</v>
      </c>
      <c r="AC22" s="23" t="s">
        <v>837</v>
      </c>
      <c r="AE22" s="23" t="s">
        <v>365</v>
      </c>
      <c r="AF22" t="s">
        <v>854</v>
      </c>
      <c r="AG22" s="23" t="s">
        <v>365</v>
      </c>
      <c r="AH22" s="23" t="s">
        <v>9</v>
      </c>
      <c r="AJ22" s="23" t="s">
        <v>365</v>
      </c>
      <c r="AK22" t="s">
        <v>855</v>
      </c>
      <c r="AL22" s="23" t="s">
        <v>365</v>
      </c>
      <c r="AM22" s="23" t="s">
        <v>9</v>
      </c>
    </row>
    <row r="23" spans="2:39">
      <c r="B23" t="s">
        <v>366</v>
      </c>
      <c r="C23" t="s">
        <v>389</v>
      </c>
      <c r="D23" t="s">
        <v>6</v>
      </c>
      <c r="E23" t="s">
        <v>7</v>
      </c>
      <c r="F23" t="s">
        <v>367</v>
      </c>
      <c r="G23">
        <v>21</v>
      </c>
      <c r="H23" t="s">
        <v>9</v>
      </c>
      <c r="I23" t="s">
        <v>390</v>
      </c>
      <c r="J23">
        <v>21</v>
      </c>
      <c r="K23" t="s">
        <v>11</v>
      </c>
      <c r="L23" s="23" t="s">
        <v>9</v>
      </c>
      <c r="M23" s="23" t="s">
        <v>862</v>
      </c>
      <c r="N23" s="23">
        <v>21</v>
      </c>
      <c r="O23" s="23" t="s">
        <v>11</v>
      </c>
      <c r="P23" s="23" t="s">
        <v>9</v>
      </c>
      <c r="Q23" s="23" t="s">
        <v>139</v>
      </c>
      <c r="R23" t="s">
        <v>9</v>
      </c>
      <c r="S23">
        <v>504</v>
      </c>
      <c r="T23" t="s">
        <v>12</v>
      </c>
      <c r="V23" s="23" t="s">
        <v>365</v>
      </c>
      <c r="W23" s="23" t="s">
        <v>389</v>
      </c>
      <c r="X23" s="23" t="s">
        <v>365</v>
      </c>
      <c r="Y23" s="23" t="s">
        <v>9</v>
      </c>
      <c r="AA23" s="23" t="s">
        <v>366</v>
      </c>
      <c r="AB23" s="23" t="s">
        <v>389</v>
      </c>
      <c r="AC23" s="23" t="s">
        <v>837</v>
      </c>
      <c r="AE23" s="23" t="s">
        <v>365</v>
      </c>
      <c r="AF23" t="s">
        <v>645</v>
      </c>
      <c r="AG23" s="23" t="s">
        <v>365</v>
      </c>
      <c r="AH23" s="23" t="s">
        <v>9</v>
      </c>
      <c r="AJ23" s="23" t="s">
        <v>365</v>
      </c>
      <c r="AK23" t="s">
        <v>857</v>
      </c>
      <c r="AL23" s="23" t="s">
        <v>365</v>
      </c>
      <c r="AM23" s="23" t="s">
        <v>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V21"/>
  <sheetViews>
    <sheetView workbookViewId="0">
      <selection activeCell="M20" sqref="M20"/>
    </sheetView>
  </sheetViews>
  <sheetFormatPr defaultColWidth="11.42578125" defaultRowHeight="15"/>
  <cols>
    <col min="2" max="2" width="15.85546875" customWidth="1"/>
    <col min="4" max="4" width="2.85546875" customWidth="1"/>
    <col min="5" max="5" width="6.5703125" customWidth="1"/>
    <col min="6" max="6" width="18.7109375" customWidth="1"/>
    <col min="8" max="8" width="2.85546875" customWidth="1"/>
    <col min="9" max="9" width="2.140625" style="23" customWidth="1"/>
    <col min="10" max="10" width="5.7109375" customWidth="1"/>
    <col min="11" max="11" width="2.5703125" style="23" customWidth="1"/>
    <col min="12" max="12" width="2.140625" style="23" customWidth="1"/>
    <col min="13" max="13" width="13.28515625" customWidth="1"/>
    <col min="14" max="14" width="2" style="23" customWidth="1"/>
    <col min="15" max="15" width="11.7109375" customWidth="1"/>
    <col min="16" max="16" width="1.7109375" style="23" customWidth="1"/>
    <col min="18" max="18" width="1.85546875" style="23" customWidth="1"/>
    <col min="20" max="20" width="1.7109375" style="23" customWidth="1"/>
    <col min="22" max="22" width="2.85546875" customWidth="1"/>
  </cols>
  <sheetData>
    <row r="1" spans="2:22">
      <c r="G1" s="24" t="s">
        <v>0</v>
      </c>
      <c r="J1" s="24" t="s">
        <v>395</v>
      </c>
      <c r="M1" s="24" t="s">
        <v>392</v>
      </c>
      <c r="O1" s="24" t="s">
        <v>393</v>
      </c>
      <c r="Q1" s="24" t="s">
        <v>394</v>
      </c>
      <c r="S1" s="24" t="s">
        <v>396</v>
      </c>
      <c r="U1" s="24" t="s">
        <v>397</v>
      </c>
    </row>
    <row r="2" spans="2:22">
      <c r="B2" t="s">
        <v>400</v>
      </c>
      <c r="D2" t="s">
        <v>6</v>
      </c>
      <c r="E2" t="s">
        <v>391</v>
      </c>
      <c r="F2" t="s">
        <v>401</v>
      </c>
      <c r="H2" t="s">
        <v>9</v>
      </c>
      <c r="I2" s="23" t="s">
        <v>365</v>
      </c>
      <c r="J2" t="s">
        <v>398</v>
      </c>
      <c r="K2" s="23" t="s">
        <v>365</v>
      </c>
      <c r="L2" s="23" t="s">
        <v>9</v>
      </c>
      <c r="N2" s="23" t="s">
        <v>9</v>
      </c>
      <c r="P2" s="23" t="s">
        <v>9</v>
      </c>
      <c r="R2" s="23" t="s">
        <v>9</v>
      </c>
      <c r="T2" s="23" t="s">
        <v>9</v>
      </c>
      <c r="V2" t="s">
        <v>12</v>
      </c>
    </row>
    <row r="3" spans="2:22">
      <c r="B3" s="23" t="s">
        <v>400</v>
      </c>
      <c r="D3" s="23" t="s">
        <v>6</v>
      </c>
      <c r="E3" s="23" t="s">
        <v>391</v>
      </c>
      <c r="F3" s="23" t="s">
        <v>401</v>
      </c>
      <c r="H3" s="23" t="s">
        <v>9</v>
      </c>
      <c r="I3" s="23" t="s">
        <v>365</v>
      </c>
      <c r="J3" t="s">
        <v>399</v>
      </c>
      <c r="K3" s="23" t="s">
        <v>365</v>
      </c>
      <c r="L3" s="23" t="s">
        <v>9</v>
      </c>
      <c r="N3" s="23" t="s">
        <v>9</v>
      </c>
      <c r="P3" s="23" t="s">
        <v>9</v>
      </c>
      <c r="R3" s="23" t="s">
        <v>9</v>
      </c>
      <c r="T3" s="23" t="s">
        <v>9</v>
      </c>
      <c r="V3" s="23" t="s">
        <v>12</v>
      </c>
    </row>
    <row r="4" spans="2:22">
      <c r="B4" s="23" t="s">
        <v>400</v>
      </c>
      <c r="D4" s="23" t="s">
        <v>6</v>
      </c>
      <c r="E4" s="23" t="s">
        <v>391</v>
      </c>
      <c r="F4" s="23" t="s">
        <v>401</v>
      </c>
      <c r="H4" s="23" t="s">
        <v>9</v>
      </c>
      <c r="I4" s="23" t="s">
        <v>365</v>
      </c>
      <c r="K4" s="23" t="s">
        <v>365</v>
      </c>
      <c r="L4" s="23" t="s">
        <v>9</v>
      </c>
      <c r="N4" s="23" t="s">
        <v>9</v>
      </c>
      <c r="P4" s="23" t="s">
        <v>9</v>
      </c>
      <c r="R4" s="23" t="s">
        <v>9</v>
      </c>
      <c r="T4" s="23" t="s">
        <v>9</v>
      </c>
      <c r="V4" s="23" t="s">
        <v>12</v>
      </c>
    </row>
    <row r="5" spans="2:22">
      <c r="B5" s="23" t="s">
        <v>400</v>
      </c>
      <c r="D5" s="23" t="s">
        <v>6</v>
      </c>
      <c r="E5" s="23" t="s">
        <v>391</v>
      </c>
      <c r="F5" s="23" t="s">
        <v>401</v>
      </c>
      <c r="H5" s="23" t="s">
        <v>9</v>
      </c>
      <c r="I5" s="23" t="s">
        <v>365</v>
      </c>
      <c r="K5" s="23" t="s">
        <v>365</v>
      </c>
      <c r="L5" s="23" t="s">
        <v>9</v>
      </c>
      <c r="N5" s="23" t="s">
        <v>9</v>
      </c>
      <c r="P5" s="23" t="s">
        <v>9</v>
      </c>
      <c r="R5" s="23" t="s">
        <v>9</v>
      </c>
      <c r="T5" s="23" t="s">
        <v>9</v>
      </c>
      <c r="V5" s="23" t="s">
        <v>12</v>
      </c>
    </row>
    <row r="6" spans="2:22">
      <c r="B6" s="23" t="s">
        <v>400</v>
      </c>
      <c r="D6" s="23" t="s">
        <v>6</v>
      </c>
      <c r="E6" s="23" t="s">
        <v>391</v>
      </c>
      <c r="F6" s="23" t="s">
        <v>401</v>
      </c>
      <c r="H6" s="23" t="s">
        <v>9</v>
      </c>
      <c r="I6" s="23" t="s">
        <v>365</v>
      </c>
      <c r="K6" s="23" t="s">
        <v>365</v>
      </c>
      <c r="L6" s="23" t="s">
        <v>9</v>
      </c>
      <c r="N6" s="23" t="s">
        <v>9</v>
      </c>
      <c r="P6" s="23" t="s">
        <v>9</v>
      </c>
      <c r="R6" s="23" t="s">
        <v>9</v>
      </c>
      <c r="T6" s="23" t="s">
        <v>9</v>
      </c>
      <c r="V6" s="23" t="s">
        <v>12</v>
      </c>
    </row>
    <row r="7" spans="2:22">
      <c r="B7" s="23" t="s">
        <v>400</v>
      </c>
      <c r="D7" s="23" t="s">
        <v>6</v>
      </c>
      <c r="E7" s="23" t="s">
        <v>391</v>
      </c>
      <c r="F7" s="23" t="s">
        <v>401</v>
      </c>
      <c r="H7" s="23" t="s">
        <v>9</v>
      </c>
      <c r="I7" s="23" t="s">
        <v>365</v>
      </c>
      <c r="K7" s="23" t="s">
        <v>365</v>
      </c>
      <c r="L7" s="23" t="s">
        <v>9</v>
      </c>
      <c r="N7" s="23" t="s">
        <v>9</v>
      </c>
      <c r="P7" s="23" t="s">
        <v>9</v>
      </c>
      <c r="R7" s="23" t="s">
        <v>9</v>
      </c>
      <c r="T7" s="23" t="s">
        <v>9</v>
      </c>
      <c r="V7" s="23" t="s">
        <v>12</v>
      </c>
    </row>
    <row r="8" spans="2:22">
      <c r="B8" s="23" t="s">
        <v>400</v>
      </c>
      <c r="D8" s="23" t="s">
        <v>6</v>
      </c>
      <c r="E8" s="23" t="s">
        <v>391</v>
      </c>
      <c r="F8" s="23" t="s">
        <v>401</v>
      </c>
      <c r="H8" s="23" t="s">
        <v>9</v>
      </c>
      <c r="I8" s="23" t="s">
        <v>365</v>
      </c>
      <c r="K8" s="23" t="s">
        <v>365</v>
      </c>
      <c r="L8" s="23" t="s">
        <v>9</v>
      </c>
      <c r="N8" s="23" t="s">
        <v>9</v>
      </c>
      <c r="P8" s="23" t="s">
        <v>9</v>
      </c>
      <c r="R8" s="23" t="s">
        <v>9</v>
      </c>
      <c r="T8" s="23" t="s">
        <v>9</v>
      </c>
      <c r="V8" s="23" t="s">
        <v>12</v>
      </c>
    </row>
    <row r="9" spans="2:22">
      <c r="B9" s="23" t="s">
        <v>400</v>
      </c>
      <c r="D9" s="23" t="s">
        <v>6</v>
      </c>
      <c r="E9" s="23" t="s">
        <v>391</v>
      </c>
      <c r="F9" s="23" t="s">
        <v>401</v>
      </c>
      <c r="H9" s="23" t="s">
        <v>9</v>
      </c>
      <c r="I9" s="23" t="s">
        <v>365</v>
      </c>
      <c r="K9" s="23" t="s">
        <v>365</v>
      </c>
      <c r="L9" s="23" t="s">
        <v>9</v>
      </c>
      <c r="N9" s="23" t="s">
        <v>9</v>
      </c>
      <c r="P9" s="23" t="s">
        <v>9</v>
      </c>
      <c r="R9" s="23" t="s">
        <v>9</v>
      </c>
      <c r="T9" s="23" t="s">
        <v>9</v>
      </c>
      <c r="V9" s="23" t="s">
        <v>12</v>
      </c>
    </row>
    <row r="10" spans="2:22">
      <c r="B10" s="23" t="s">
        <v>400</v>
      </c>
      <c r="D10" s="23" t="s">
        <v>6</v>
      </c>
      <c r="E10" s="23" t="s">
        <v>391</v>
      </c>
      <c r="F10" s="23" t="s">
        <v>401</v>
      </c>
      <c r="H10" s="23" t="s">
        <v>9</v>
      </c>
      <c r="I10" s="23" t="s">
        <v>365</v>
      </c>
      <c r="K10" s="23" t="s">
        <v>365</v>
      </c>
      <c r="L10" s="23" t="s">
        <v>9</v>
      </c>
      <c r="N10" s="23" t="s">
        <v>9</v>
      </c>
      <c r="P10" s="23" t="s">
        <v>9</v>
      </c>
      <c r="R10" s="23" t="s">
        <v>9</v>
      </c>
      <c r="T10" s="23" t="s">
        <v>9</v>
      </c>
      <c r="V10" s="23" t="s">
        <v>12</v>
      </c>
    </row>
    <row r="11" spans="2:22">
      <c r="B11" s="23" t="s">
        <v>400</v>
      </c>
      <c r="D11" s="23" t="s">
        <v>6</v>
      </c>
      <c r="E11" s="23" t="s">
        <v>391</v>
      </c>
      <c r="F11" s="23" t="s">
        <v>401</v>
      </c>
      <c r="H11" s="23" t="s">
        <v>9</v>
      </c>
      <c r="I11" s="23" t="s">
        <v>365</v>
      </c>
      <c r="K11" s="23" t="s">
        <v>365</v>
      </c>
      <c r="L11" s="23" t="s">
        <v>9</v>
      </c>
      <c r="N11" s="23" t="s">
        <v>9</v>
      </c>
      <c r="P11" s="23" t="s">
        <v>9</v>
      </c>
      <c r="R11" s="23" t="s">
        <v>9</v>
      </c>
      <c r="T11" s="23" t="s">
        <v>9</v>
      </c>
      <c r="V11" s="23" t="s">
        <v>12</v>
      </c>
    </row>
    <row r="12" spans="2:22">
      <c r="B12" s="23" t="s">
        <v>400</v>
      </c>
      <c r="D12" s="23" t="s">
        <v>6</v>
      </c>
      <c r="E12" s="23" t="s">
        <v>391</v>
      </c>
      <c r="F12" s="23" t="s">
        <v>401</v>
      </c>
      <c r="H12" s="23" t="s">
        <v>9</v>
      </c>
      <c r="I12" s="23" t="s">
        <v>365</v>
      </c>
      <c r="K12" s="23" t="s">
        <v>365</v>
      </c>
      <c r="L12" s="23" t="s">
        <v>9</v>
      </c>
      <c r="N12" s="23" t="s">
        <v>9</v>
      </c>
      <c r="P12" s="23" t="s">
        <v>9</v>
      </c>
      <c r="R12" s="23" t="s">
        <v>9</v>
      </c>
      <c r="T12" s="23" t="s">
        <v>9</v>
      </c>
      <c r="V12" s="23" t="s">
        <v>12</v>
      </c>
    </row>
    <row r="13" spans="2:22">
      <c r="B13" s="23" t="s">
        <v>400</v>
      </c>
      <c r="D13" s="23" t="s">
        <v>6</v>
      </c>
      <c r="E13" s="23" t="s">
        <v>391</v>
      </c>
      <c r="F13" s="23" t="s">
        <v>401</v>
      </c>
      <c r="H13" s="23" t="s">
        <v>9</v>
      </c>
      <c r="I13" s="23" t="s">
        <v>365</v>
      </c>
      <c r="K13" s="23" t="s">
        <v>365</v>
      </c>
      <c r="L13" s="23" t="s">
        <v>9</v>
      </c>
      <c r="N13" s="23" t="s">
        <v>9</v>
      </c>
      <c r="P13" s="23" t="s">
        <v>9</v>
      </c>
      <c r="R13" s="23" t="s">
        <v>9</v>
      </c>
      <c r="T13" s="23" t="s">
        <v>9</v>
      </c>
      <c r="V13" s="23" t="s">
        <v>12</v>
      </c>
    </row>
    <row r="14" spans="2:22">
      <c r="B14" s="23" t="s">
        <v>400</v>
      </c>
      <c r="D14" s="23" t="s">
        <v>6</v>
      </c>
      <c r="E14" s="23" t="s">
        <v>391</v>
      </c>
      <c r="F14" s="23" t="s">
        <v>401</v>
      </c>
      <c r="H14" s="23" t="s">
        <v>9</v>
      </c>
      <c r="I14" s="23" t="s">
        <v>365</v>
      </c>
      <c r="K14" s="23" t="s">
        <v>365</v>
      </c>
      <c r="L14" s="23" t="s">
        <v>9</v>
      </c>
      <c r="N14" s="23" t="s">
        <v>9</v>
      </c>
      <c r="P14" s="23" t="s">
        <v>9</v>
      </c>
      <c r="R14" s="23" t="s">
        <v>9</v>
      </c>
      <c r="T14" s="23" t="s">
        <v>9</v>
      </c>
      <c r="V14" s="23" t="s">
        <v>12</v>
      </c>
    </row>
    <row r="15" spans="2:22">
      <c r="B15" s="23" t="s">
        <v>400</v>
      </c>
      <c r="D15" s="23" t="s">
        <v>6</v>
      </c>
      <c r="E15" s="23" t="s">
        <v>391</v>
      </c>
      <c r="F15" s="23" t="s">
        <v>401</v>
      </c>
      <c r="H15" s="23" t="s">
        <v>9</v>
      </c>
      <c r="I15" s="23" t="s">
        <v>365</v>
      </c>
      <c r="K15" s="23" t="s">
        <v>365</v>
      </c>
      <c r="L15" s="23" t="s">
        <v>9</v>
      </c>
      <c r="N15" s="23" t="s">
        <v>9</v>
      </c>
      <c r="P15" s="23" t="s">
        <v>9</v>
      </c>
      <c r="R15" s="23" t="s">
        <v>9</v>
      </c>
      <c r="T15" s="23" t="s">
        <v>9</v>
      </c>
      <c r="V15" s="23" t="s">
        <v>12</v>
      </c>
    </row>
    <row r="16" spans="2:22">
      <c r="B16" s="23" t="s">
        <v>400</v>
      </c>
      <c r="D16" s="23" t="s">
        <v>6</v>
      </c>
      <c r="E16" s="23" t="s">
        <v>391</v>
      </c>
      <c r="F16" s="23" t="s">
        <v>401</v>
      </c>
      <c r="H16" s="23" t="s">
        <v>9</v>
      </c>
      <c r="I16" s="23" t="s">
        <v>365</v>
      </c>
      <c r="K16" s="23" t="s">
        <v>365</v>
      </c>
      <c r="L16" s="23" t="s">
        <v>9</v>
      </c>
      <c r="N16" s="23" t="s">
        <v>9</v>
      </c>
      <c r="P16" s="23" t="s">
        <v>9</v>
      </c>
      <c r="R16" s="23" t="s">
        <v>9</v>
      </c>
      <c r="T16" s="23" t="s">
        <v>9</v>
      </c>
      <c r="V16" s="23" t="s">
        <v>12</v>
      </c>
    </row>
    <row r="17" spans="2:22">
      <c r="B17" s="23" t="s">
        <v>400</v>
      </c>
      <c r="D17" s="23" t="s">
        <v>6</v>
      </c>
      <c r="E17" s="23" t="s">
        <v>391</v>
      </c>
      <c r="F17" s="23" t="s">
        <v>401</v>
      </c>
      <c r="H17" s="23" t="s">
        <v>9</v>
      </c>
      <c r="I17" s="23" t="s">
        <v>365</v>
      </c>
      <c r="K17" s="23" t="s">
        <v>365</v>
      </c>
      <c r="L17" s="23" t="s">
        <v>9</v>
      </c>
      <c r="N17" s="23" t="s">
        <v>9</v>
      </c>
      <c r="P17" s="23" t="s">
        <v>9</v>
      </c>
      <c r="R17" s="23" t="s">
        <v>9</v>
      </c>
      <c r="T17" s="23" t="s">
        <v>9</v>
      </c>
      <c r="V17" s="23" t="s">
        <v>12</v>
      </c>
    </row>
    <row r="18" spans="2:22">
      <c r="B18" s="23" t="s">
        <v>400</v>
      </c>
      <c r="D18" s="23" t="s">
        <v>6</v>
      </c>
      <c r="E18" s="23" t="s">
        <v>391</v>
      </c>
      <c r="F18" s="23" t="s">
        <v>401</v>
      </c>
      <c r="H18" s="23" t="s">
        <v>9</v>
      </c>
      <c r="I18" s="23" t="s">
        <v>365</v>
      </c>
      <c r="K18" s="23" t="s">
        <v>365</v>
      </c>
      <c r="L18" s="23" t="s">
        <v>9</v>
      </c>
      <c r="N18" s="23" t="s">
        <v>9</v>
      </c>
      <c r="P18" s="23" t="s">
        <v>9</v>
      </c>
      <c r="R18" s="23" t="s">
        <v>9</v>
      </c>
      <c r="T18" s="23" t="s">
        <v>9</v>
      </c>
      <c r="V18" s="23" t="s">
        <v>12</v>
      </c>
    </row>
    <row r="19" spans="2:22">
      <c r="B19" s="23" t="s">
        <v>400</v>
      </c>
      <c r="D19" s="23" t="s">
        <v>6</v>
      </c>
      <c r="E19" s="23" t="s">
        <v>391</v>
      </c>
      <c r="F19" s="23" t="s">
        <v>401</v>
      </c>
      <c r="H19" s="23" t="s">
        <v>9</v>
      </c>
      <c r="I19" s="23" t="s">
        <v>365</v>
      </c>
      <c r="K19" s="23" t="s">
        <v>365</v>
      </c>
      <c r="L19" s="23" t="s">
        <v>9</v>
      </c>
      <c r="N19" s="23" t="s">
        <v>9</v>
      </c>
      <c r="P19" s="23" t="s">
        <v>9</v>
      </c>
      <c r="R19" s="23" t="s">
        <v>9</v>
      </c>
      <c r="T19" s="23" t="s">
        <v>9</v>
      </c>
      <c r="V19" s="23" t="s">
        <v>12</v>
      </c>
    </row>
    <row r="20" spans="2:22">
      <c r="B20" s="23" t="s">
        <v>400</v>
      </c>
      <c r="D20" s="23" t="s">
        <v>6</v>
      </c>
      <c r="E20" s="23" t="s">
        <v>391</v>
      </c>
      <c r="F20" s="23" t="s">
        <v>401</v>
      </c>
      <c r="H20" s="23" t="s">
        <v>9</v>
      </c>
      <c r="I20" s="23" t="s">
        <v>365</v>
      </c>
      <c r="K20" s="23" t="s">
        <v>365</v>
      </c>
      <c r="L20" s="23" t="s">
        <v>9</v>
      </c>
      <c r="N20" s="23" t="s">
        <v>9</v>
      </c>
      <c r="P20" s="23" t="s">
        <v>9</v>
      </c>
      <c r="R20" s="23" t="s">
        <v>9</v>
      </c>
      <c r="T20" s="23" t="s">
        <v>9</v>
      </c>
      <c r="V20" s="23" t="s">
        <v>12</v>
      </c>
    </row>
    <row r="21" spans="2:22">
      <c r="B21" s="23" t="s">
        <v>400</v>
      </c>
      <c r="D21" s="23" t="s">
        <v>6</v>
      </c>
      <c r="E21" s="23" t="s">
        <v>391</v>
      </c>
      <c r="F21" s="23" t="s">
        <v>401</v>
      </c>
      <c r="H21" s="23" t="s">
        <v>9</v>
      </c>
      <c r="I21" s="23" t="s">
        <v>365</v>
      </c>
      <c r="K21" s="23" t="s">
        <v>365</v>
      </c>
      <c r="L21" s="23" t="s">
        <v>9</v>
      </c>
      <c r="N21" s="23" t="s">
        <v>9</v>
      </c>
      <c r="P21" s="23" t="s">
        <v>9</v>
      </c>
      <c r="R21" s="23" t="s">
        <v>9</v>
      </c>
      <c r="T21" s="23" t="s">
        <v>9</v>
      </c>
      <c r="V21" s="23"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C79"/>
  <sheetViews>
    <sheetView tabSelected="1" zoomScaleNormal="100" workbookViewId="0">
      <pane xSplit="3" ySplit="1" topLeftCell="Q59" activePane="bottomRight" state="frozen"/>
      <selection pane="topRight" activeCell="D1" sqref="D1"/>
      <selection pane="bottomLeft" activeCell="A2" sqref="A2"/>
      <selection pane="bottomRight" activeCell="AD66" sqref="AD66"/>
    </sheetView>
  </sheetViews>
  <sheetFormatPr defaultColWidth="9.140625" defaultRowHeight="15"/>
  <cols>
    <col min="1" max="1" width="9.140625" style="13"/>
    <col min="2" max="2" width="17.5703125" style="13" customWidth="1"/>
    <col min="3" max="3" width="14.28515625" style="13" customWidth="1"/>
    <col min="4" max="4" width="3.5703125" style="13" customWidth="1"/>
    <col min="5" max="5" width="5.140625" style="13" customWidth="1"/>
    <col min="6" max="6" width="17.42578125" style="13" customWidth="1"/>
    <col min="7" max="7" width="4.28515625" style="13" customWidth="1"/>
    <col min="8" max="8" width="2.140625" style="13" customWidth="1"/>
    <col min="9" max="9" width="18.28515625" style="13" customWidth="1"/>
    <col min="10" max="10" width="2.140625" style="13" customWidth="1"/>
    <col min="11" max="11" width="18" style="13" customWidth="1"/>
    <col min="12" max="12" width="2.140625" style="13" customWidth="1"/>
    <col min="13" max="13" width="23.5703125" style="13" customWidth="1"/>
    <col min="14" max="14" width="2.140625" style="13" customWidth="1"/>
    <col min="15" max="15" width="18.28515625" style="13" customWidth="1"/>
    <col min="16" max="16" width="3" style="13" customWidth="1"/>
    <col min="17" max="17" width="2.140625" style="13" customWidth="1"/>
    <col min="18" max="18" width="2" style="13" customWidth="1"/>
    <col min="19" max="19" width="9.140625" style="13"/>
    <col min="20" max="20" width="2" style="13" customWidth="1"/>
    <col min="21" max="21" width="8" style="13" customWidth="1"/>
    <col min="22" max="22" width="2" style="13" customWidth="1"/>
    <col min="23" max="23" width="15" style="13" customWidth="1"/>
    <col min="24" max="24" width="2.7109375" style="13" customWidth="1"/>
    <col min="25" max="25" width="2.85546875" style="13" customWidth="1"/>
    <col min="26" max="26" width="2.28515625" style="13" customWidth="1"/>
    <col min="27" max="27" width="9.7109375" style="13" customWidth="1"/>
    <col min="28" max="28" width="3.42578125" style="13" customWidth="1"/>
    <col min="29" max="31" width="9.140625" style="13"/>
    <col min="32" max="32" width="2.42578125" style="13" customWidth="1"/>
    <col min="33" max="33" width="5.28515625" style="13" customWidth="1"/>
    <col min="34" max="35" width="2.85546875" style="13" customWidth="1"/>
    <col min="36" max="36" width="9.140625" style="13"/>
    <col min="37" max="37" width="2.42578125" style="13" customWidth="1"/>
    <col min="38" max="38" width="23.85546875" style="13" customWidth="1"/>
    <col min="39" max="39" width="3.42578125" style="13" customWidth="1"/>
    <col min="40" max="40" width="3.140625" style="13" customWidth="1"/>
    <col min="41" max="41" width="9.140625" style="13"/>
    <col min="42" max="42" width="21.28515625" style="13" customWidth="1"/>
    <col min="43" max="43" width="15.28515625" style="13" customWidth="1"/>
    <col min="44" max="44" width="2.42578125" style="13" customWidth="1"/>
    <col min="45" max="45" width="9.140625" style="13"/>
    <col min="46" max="46" width="6.85546875" style="13" customWidth="1"/>
    <col min="47" max="47" width="5.28515625" style="13" customWidth="1"/>
    <col min="48" max="48" width="4.85546875" style="13" customWidth="1"/>
    <col min="49" max="49" width="2.7109375" style="13" customWidth="1"/>
    <col min="50" max="50" width="12.7109375" style="13" customWidth="1"/>
    <col min="51" max="51" width="3.140625" style="13" customWidth="1"/>
    <col min="52" max="52" width="5.7109375" style="13" customWidth="1"/>
    <col min="53" max="53" width="5.5703125" style="13" customWidth="1"/>
    <col min="54" max="54" width="5" style="13" customWidth="1"/>
    <col min="55" max="55" width="12.5703125" style="13" customWidth="1"/>
    <col min="56" max="56" width="3.85546875" style="13" customWidth="1"/>
    <col min="57" max="57" width="5.85546875" style="13" customWidth="1"/>
    <col min="58" max="58" width="5.42578125" style="13" customWidth="1"/>
    <col min="59" max="59" width="4.85546875" style="13" customWidth="1"/>
    <col min="60" max="60" width="3.85546875" style="13" customWidth="1"/>
    <col min="61" max="61" width="9.140625" style="13"/>
    <col min="62" max="62" width="5.7109375" style="13" customWidth="1"/>
    <col min="63" max="63" width="5.42578125" style="13" customWidth="1"/>
    <col min="64" max="64" width="14.7109375" style="13" customWidth="1"/>
    <col min="65" max="65" width="9.7109375" style="13" customWidth="1"/>
    <col min="66" max="66" width="22.7109375" style="13" customWidth="1"/>
    <col min="67" max="67" width="7.42578125" style="13" customWidth="1"/>
    <col min="68" max="68" width="5.7109375" style="13" customWidth="1"/>
    <col min="69" max="69" width="4.7109375" style="13" customWidth="1"/>
    <col min="70" max="70" width="3.140625" style="13" customWidth="1"/>
    <col min="71" max="71" width="34.28515625" style="13" customWidth="1"/>
    <col min="72" max="72" width="12.42578125" style="13" customWidth="1"/>
    <col min="73" max="73" width="3" style="13" customWidth="1"/>
    <col min="74" max="74" width="2.5703125" style="13" customWidth="1"/>
    <col min="75" max="75" width="7" style="13" customWidth="1"/>
    <col min="76" max="77" width="5.5703125" style="13" customWidth="1"/>
    <col min="78" max="78" width="12.28515625" style="13" customWidth="1"/>
    <col min="79" max="79" width="12.42578125" style="13" customWidth="1"/>
    <col min="80" max="80" width="3.28515625" style="13" customWidth="1"/>
    <col min="81" max="81" width="2.7109375" style="13" customWidth="1"/>
    <col min="82" max="82" width="6.5703125" style="13" customWidth="1"/>
    <col min="83" max="83" width="5.140625" style="13" customWidth="1"/>
    <col min="84" max="84" width="7" style="13" customWidth="1"/>
    <col min="85" max="85" width="11.5703125" style="13" customWidth="1"/>
    <col min="86" max="86" width="4.5703125" style="13" customWidth="1"/>
    <col min="87" max="87" width="3.140625" style="13" customWidth="1"/>
    <col min="88" max="88" width="2.140625" style="13" customWidth="1"/>
    <col min="89" max="89" width="4.140625" style="13" customWidth="1"/>
    <col min="90" max="90" width="3.28515625" style="13" customWidth="1"/>
    <col min="91" max="91" width="3.85546875" style="13" customWidth="1"/>
    <col min="92" max="92" width="9.140625" style="13"/>
    <col min="93" max="94" width="7.42578125" style="13" customWidth="1"/>
    <col min="95" max="95" width="5.28515625" style="13" customWidth="1"/>
    <col min="96" max="96" width="4.7109375" style="13" customWidth="1"/>
    <col min="97" max="97" width="2.5703125" style="13" customWidth="1"/>
    <col min="98" max="98" width="35.140625" style="13" customWidth="1"/>
    <col min="99" max="99" width="12.7109375" style="13" customWidth="1"/>
    <col min="100" max="100" width="4.140625" style="13" customWidth="1"/>
    <col min="101" max="101" width="2.140625" style="13" customWidth="1"/>
    <col min="102" max="102" width="6.5703125" style="13" customWidth="1"/>
    <col min="103" max="103" width="5.5703125" style="13" customWidth="1"/>
    <col min="104" max="104" width="5.42578125" style="13" customWidth="1"/>
    <col min="105" max="106" width="12.7109375" style="13" customWidth="1"/>
    <col min="107" max="107" width="3.42578125" style="13" customWidth="1"/>
    <col min="108" max="108" width="2.42578125" style="13" customWidth="1"/>
    <col min="109" max="109" width="6.7109375" style="13" customWidth="1"/>
    <col min="110" max="110" width="5.28515625" style="13" customWidth="1"/>
    <col min="111" max="111" width="6.5703125" style="13" customWidth="1"/>
    <col min="112" max="112" width="12.7109375" style="13" customWidth="1"/>
    <col min="113" max="113" width="4.5703125" style="13" customWidth="1"/>
    <col min="114" max="114" width="2.5703125" style="13" customWidth="1"/>
    <col min="115" max="115" width="3" style="13" customWidth="1"/>
    <col min="116" max="116" width="4.42578125" style="13" customWidth="1"/>
    <col min="117" max="117" width="4" style="13" customWidth="1"/>
    <col min="118" max="118" width="3.140625" style="13" customWidth="1"/>
    <col min="119" max="119" width="9.140625" style="13"/>
    <col min="120" max="120" width="6.28515625" style="41" customWidth="1"/>
    <col min="121" max="121" width="2.28515625" style="13" customWidth="1"/>
    <col min="122" max="122" width="6.85546875" style="41" customWidth="1"/>
    <col min="123" max="123" width="2.7109375" style="13" customWidth="1"/>
    <col min="124" max="124" width="9.140625" style="13"/>
    <col min="125" max="125" width="5.28515625" style="13" customWidth="1"/>
    <col min="126" max="126" width="2" style="13" customWidth="1"/>
    <col min="127" max="127" width="5.28515625" style="13" customWidth="1"/>
    <col min="128" max="128" width="2.140625" style="13" customWidth="1"/>
    <col min="129" max="129" width="5.28515625" style="13" customWidth="1"/>
    <col min="130" max="130" width="2.28515625" style="13" customWidth="1"/>
    <col min="131" max="131" width="5.5703125" style="13" customWidth="1"/>
    <col min="132" max="132" width="2.140625" style="13" customWidth="1"/>
    <col min="133" max="133" width="9.140625" style="13"/>
    <col min="134" max="134" width="17.7109375" style="13" customWidth="1"/>
    <col min="135" max="135" width="14" style="13" customWidth="1"/>
    <col min="136" max="136" width="9.140625" style="13"/>
    <col min="137" max="137" width="11" style="13" customWidth="1"/>
    <col min="138" max="138" width="10" style="13" customWidth="1"/>
    <col min="139" max="16384" width="9.140625" style="13"/>
  </cols>
  <sheetData>
    <row r="1" spans="2:159">
      <c r="G1" s="18" t="s">
        <v>0</v>
      </c>
      <c r="H1" s="14"/>
      <c r="I1" s="18" t="s">
        <v>226</v>
      </c>
      <c r="J1" s="14"/>
      <c r="K1" s="18" t="s">
        <v>184</v>
      </c>
      <c r="L1" s="14"/>
      <c r="M1" s="18" t="s">
        <v>185</v>
      </c>
      <c r="N1" s="14"/>
      <c r="O1" s="18" t="s">
        <v>142</v>
      </c>
      <c r="P1" s="14"/>
      <c r="Q1" s="14"/>
      <c r="R1" s="14"/>
      <c r="S1" s="18" t="s">
        <v>183</v>
      </c>
      <c r="T1" s="14"/>
      <c r="U1" s="18" t="s">
        <v>182</v>
      </c>
      <c r="V1" s="14"/>
      <c r="W1" s="18" t="s">
        <v>227</v>
      </c>
      <c r="X1" s="20"/>
      <c r="Y1" s="20"/>
      <c r="Z1" s="20"/>
      <c r="AA1" s="18" t="s">
        <v>117</v>
      </c>
      <c r="AB1" s="20"/>
      <c r="AC1" s="20"/>
      <c r="AD1" s="14"/>
      <c r="EG1" s="18" t="s">
        <v>910</v>
      </c>
      <c r="EH1" s="18" t="s">
        <v>911</v>
      </c>
      <c r="EJ1" s="18" t="s">
        <v>909</v>
      </c>
    </row>
    <row r="2" spans="2:159">
      <c r="B2" s="13" t="s">
        <v>186</v>
      </c>
      <c r="C2" s="13" t="s">
        <v>558</v>
      </c>
      <c r="D2" s="13" t="s">
        <v>6</v>
      </c>
      <c r="E2" s="21" t="s">
        <v>7</v>
      </c>
      <c r="F2" s="13" t="s">
        <v>219</v>
      </c>
      <c r="G2" s="13">
        <v>0</v>
      </c>
      <c r="H2" s="25" t="s">
        <v>9</v>
      </c>
      <c r="I2" s="21" t="s">
        <v>220</v>
      </c>
      <c r="J2" s="25" t="s">
        <v>9</v>
      </c>
      <c r="K2" s="21" t="s">
        <v>118</v>
      </c>
      <c r="L2" s="25" t="s">
        <v>9</v>
      </c>
      <c r="M2" s="21" t="s">
        <v>126</v>
      </c>
      <c r="N2" s="25" t="s">
        <v>9</v>
      </c>
      <c r="O2" s="21" t="s">
        <v>232</v>
      </c>
      <c r="P2" s="21">
        <v>0</v>
      </c>
      <c r="Q2" s="27" t="s">
        <v>11</v>
      </c>
      <c r="R2" s="21" t="s">
        <v>9</v>
      </c>
      <c r="S2" s="85">
        <v>230</v>
      </c>
      <c r="T2" s="21" t="s">
        <v>9</v>
      </c>
      <c r="U2" s="89">
        <v>2.0631318341242006</v>
      </c>
      <c r="V2" s="21" t="s">
        <v>9</v>
      </c>
      <c r="W2" s="21" t="s">
        <v>234</v>
      </c>
      <c r="X2" s="13">
        <v>0</v>
      </c>
      <c r="Y2" s="21" t="s">
        <v>11</v>
      </c>
      <c r="Z2" s="21" t="s">
        <v>9</v>
      </c>
      <c r="AA2" s="13">
        <v>0</v>
      </c>
      <c r="AB2" s="13" t="s">
        <v>12</v>
      </c>
      <c r="AF2" s="13" t="s">
        <v>365</v>
      </c>
      <c r="AG2" s="21" t="s">
        <v>402</v>
      </c>
      <c r="AH2" s="13" t="s">
        <v>365</v>
      </c>
      <c r="AI2" s="25" t="s">
        <v>9</v>
      </c>
      <c r="AK2" s="13" t="s">
        <v>365</v>
      </c>
      <c r="AL2" s="33" t="s">
        <v>403</v>
      </c>
      <c r="AM2" s="13" t="s">
        <v>365</v>
      </c>
      <c r="AN2" s="25" t="s">
        <v>9</v>
      </c>
      <c r="AP2" s="21" t="s">
        <v>238</v>
      </c>
      <c r="AQ2" s="13" t="str">
        <f>$C2</f>
        <v>lineANTCQR1</v>
      </c>
      <c r="AR2" s="25" t="s">
        <v>12</v>
      </c>
      <c r="AT2" s="13" t="s">
        <v>636</v>
      </c>
      <c r="AU2" s="13">
        <v>0</v>
      </c>
      <c r="AV2" s="39" t="s">
        <v>640</v>
      </c>
      <c r="AW2" s="25" t="s">
        <v>6</v>
      </c>
      <c r="AX2" s="25" t="s">
        <v>637</v>
      </c>
      <c r="AY2" s="13">
        <v>0</v>
      </c>
      <c r="AZ2" s="25" t="s">
        <v>639</v>
      </c>
      <c r="BA2" s="21">
        <v>0</v>
      </c>
      <c r="BB2" s="39" t="s">
        <v>638</v>
      </c>
      <c r="BC2" s="25" t="s">
        <v>637</v>
      </c>
      <c r="BD2" s="13">
        <v>0</v>
      </c>
      <c r="BE2" s="25" t="s">
        <v>639</v>
      </c>
      <c r="BF2" s="21">
        <v>192</v>
      </c>
      <c r="BG2" s="39" t="s">
        <v>641</v>
      </c>
      <c r="BH2" s="25" t="s">
        <v>642</v>
      </c>
      <c r="BI2" s="13">
        <v>0</v>
      </c>
      <c r="BJ2" s="21" t="s">
        <v>402</v>
      </c>
      <c r="BK2" s="21">
        <v>0</v>
      </c>
      <c r="BL2" s="21" t="s">
        <v>347</v>
      </c>
      <c r="BM2" s="21">
        <v>192</v>
      </c>
      <c r="BN2" s="21" t="s">
        <v>354</v>
      </c>
      <c r="BO2" s="13" t="s">
        <v>646</v>
      </c>
      <c r="BP2" s="13">
        <v>0</v>
      </c>
      <c r="BQ2" s="39" t="s">
        <v>640</v>
      </c>
      <c r="BR2" s="25" t="s">
        <v>6</v>
      </c>
      <c r="BS2" s="25" t="s">
        <v>647</v>
      </c>
      <c r="BT2" s="25" t="s">
        <v>637</v>
      </c>
      <c r="BU2" s="13">
        <v>0</v>
      </c>
      <c r="BV2" s="25" t="s">
        <v>648</v>
      </c>
      <c r="BW2" s="25" t="s">
        <v>649</v>
      </c>
      <c r="BX2" s="21">
        <v>0</v>
      </c>
      <c r="BY2" s="39" t="s">
        <v>650</v>
      </c>
      <c r="BZ2" s="13" t="s">
        <v>651</v>
      </c>
      <c r="CA2" s="25" t="s">
        <v>637</v>
      </c>
      <c r="CB2" s="13">
        <v>0</v>
      </c>
      <c r="CC2" s="25" t="s">
        <v>648</v>
      </c>
      <c r="CD2" s="25" t="s">
        <v>649</v>
      </c>
      <c r="CE2" s="21">
        <v>192</v>
      </c>
      <c r="CF2" s="39" t="s">
        <v>652</v>
      </c>
      <c r="CG2" s="13" t="s">
        <v>653</v>
      </c>
      <c r="CH2" s="13">
        <v>0</v>
      </c>
      <c r="CI2" s="25" t="s">
        <v>648</v>
      </c>
      <c r="CJ2" s="25" t="s">
        <v>365</v>
      </c>
      <c r="CK2" s="25" t="s">
        <v>654</v>
      </c>
      <c r="CL2" s="13">
        <v>1</v>
      </c>
      <c r="CM2" s="25" t="s">
        <v>655</v>
      </c>
      <c r="CO2" s="13" t="s">
        <v>646</v>
      </c>
      <c r="CP2" s="25" t="s">
        <v>659</v>
      </c>
      <c r="CQ2" s="13">
        <v>0</v>
      </c>
      <c r="CR2" s="39" t="s">
        <v>640</v>
      </c>
      <c r="CS2" s="25" t="s">
        <v>6</v>
      </c>
      <c r="CT2" s="25" t="s">
        <v>658</v>
      </c>
      <c r="CU2" s="25" t="s">
        <v>637</v>
      </c>
      <c r="CV2" s="13">
        <v>0</v>
      </c>
      <c r="CW2" s="25" t="s">
        <v>648</v>
      </c>
      <c r="CX2" s="25" t="s">
        <v>649</v>
      </c>
      <c r="CY2" s="21">
        <v>0</v>
      </c>
      <c r="CZ2" s="39" t="s">
        <v>650</v>
      </c>
      <c r="DA2" s="13" t="s">
        <v>651</v>
      </c>
      <c r="DB2" s="25" t="s">
        <v>637</v>
      </c>
      <c r="DC2" s="13">
        <v>0</v>
      </c>
      <c r="DD2" s="25" t="s">
        <v>648</v>
      </c>
      <c r="DE2" s="25" t="s">
        <v>649</v>
      </c>
      <c r="DF2" s="21">
        <v>192</v>
      </c>
      <c r="DG2" s="39" t="s">
        <v>652</v>
      </c>
      <c r="DH2" s="39" t="s">
        <v>657</v>
      </c>
      <c r="DI2" s="13">
        <v>0</v>
      </c>
      <c r="DJ2" s="25" t="s">
        <v>648</v>
      </c>
      <c r="DK2" s="25" t="s">
        <v>365</v>
      </c>
      <c r="DL2" s="25" t="s">
        <v>656</v>
      </c>
      <c r="DM2" s="13">
        <v>1</v>
      </c>
      <c r="DN2" s="25" t="s">
        <v>655</v>
      </c>
      <c r="DP2" s="41">
        <v>0.28499999999999998</v>
      </c>
      <c r="DQ2" s="13" t="s">
        <v>9</v>
      </c>
      <c r="DR2" s="41">
        <v>0.61499999999999999</v>
      </c>
      <c r="DS2" s="13" t="s">
        <v>9</v>
      </c>
      <c r="DU2" s="40">
        <v>0.3</v>
      </c>
      <c r="DV2" s="40" t="s">
        <v>9</v>
      </c>
      <c r="DW2" s="40">
        <v>0.66</v>
      </c>
      <c r="DX2" s="40" t="s">
        <v>9</v>
      </c>
      <c r="DY2" s="40">
        <v>0.27</v>
      </c>
      <c r="DZ2" s="40" t="s">
        <v>9</v>
      </c>
      <c r="EA2" s="40">
        <v>0.56999999999999995</v>
      </c>
      <c r="EB2" s="42" t="s">
        <v>9</v>
      </c>
      <c r="EC2" s="22"/>
      <c r="ED2" s="13" t="s">
        <v>186</v>
      </c>
      <c r="EE2" s="13" t="s">
        <v>558</v>
      </c>
      <c r="EF2" s="22" t="s">
        <v>837</v>
      </c>
      <c r="EG2" s="82">
        <v>0.48470000000000002</v>
      </c>
      <c r="EH2" s="84">
        <f>1/EG2</f>
        <v>2.0631318341242006</v>
      </c>
      <c r="EI2" s="22"/>
      <c r="EJ2" s="21">
        <v>3.4649999999999999</v>
      </c>
      <c r="EK2" s="22"/>
      <c r="EL2" s="22"/>
      <c r="EM2" s="22"/>
      <c r="EN2" s="22"/>
      <c r="EO2" s="22"/>
      <c r="EP2" s="22"/>
      <c r="EQ2" s="22"/>
      <c r="ER2" s="22"/>
      <c r="ES2" s="22"/>
      <c r="ET2" s="22"/>
      <c r="EU2" s="22"/>
      <c r="EV2" s="22"/>
      <c r="EW2" s="22"/>
      <c r="EX2" s="22"/>
      <c r="EY2" s="22"/>
      <c r="EZ2" s="22"/>
      <c r="FA2" s="22"/>
      <c r="FB2" s="22"/>
      <c r="FC2" s="22"/>
    </row>
    <row r="3" spans="2:159">
      <c r="B3" s="13" t="s">
        <v>186</v>
      </c>
      <c r="C3" s="13" t="s">
        <v>559</v>
      </c>
      <c r="D3" s="13" t="s">
        <v>6</v>
      </c>
      <c r="E3" s="21" t="s">
        <v>7</v>
      </c>
      <c r="F3" s="13" t="s">
        <v>219</v>
      </c>
      <c r="G3" s="13">
        <v>1</v>
      </c>
      <c r="H3" s="25" t="s">
        <v>9</v>
      </c>
      <c r="I3" s="21" t="s">
        <v>220</v>
      </c>
      <c r="J3" s="25" t="s">
        <v>9</v>
      </c>
      <c r="K3" s="21" t="s">
        <v>118</v>
      </c>
      <c r="L3" s="25" t="s">
        <v>9</v>
      </c>
      <c r="M3" s="21" t="s">
        <v>126</v>
      </c>
      <c r="N3" s="25" t="s">
        <v>9</v>
      </c>
      <c r="O3" s="21" t="s">
        <v>232</v>
      </c>
      <c r="P3" s="21">
        <v>1</v>
      </c>
      <c r="Q3" s="27" t="s">
        <v>11</v>
      </c>
      <c r="R3" s="21" t="s">
        <v>9</v>
      </c>
      <c r="S3" s="85">
        <v>230</v>
      </c>
      <c r="T3" s="21" t="s">
        <v>9</v>
      </c>
      <c r="U3" s="89">
        <v>2.0631318341242006</v>
      </c>
      <c r="V3" s="21" t="s">
        <v>9</v>
      </c>
      <c r="W3" s="21" t="s">
        <v>234</v>
      </c>
      <c r="X3" s="13">
        <v>1</v>
      </c>
      <c r="Y3" s="21" t="s">
        <v>11</v>
      </c>
      <c r="Z3" s="21" t="s">
        <v>9</v>
      </c>
      <c r="AA3" s="13">
        <v>24</v>
      </c>
      <c r="AB3" s="13" t="s">
        <v>12</v>
      </c>
      <c r="AF3" s="13" t="s">
        <v>365</v>
      </c>
      <c r="AG3" s="21" t="s">
        <v>404</v>
      </c>
      <c r="AH3" s="13" t="s">
        <v>365</v>
      </c>
      <c r="AI3" s="25" t="s">
        <v>9</v>
      </c>
      <c r="AK3" s="13" t="s">
        <v>365</v>
      </c>
      <c r="AL3" s="33" t="s">
        <v>405</v>
      </c>
      <c r="AM3" s="13" t="s">
        <v>365</v>
      </c>
      <c r="AN3" s="25" t="s">
        <v>9</v>
      </c>
      <c r="AP3" s="21" t="s">
        <v>238</v>
      </c>
      <c r="AQ3" s="13" t="str">
        <f t="shared" ref="AQ3:AQ66" si="0">$C3</f>
        <v>lineANTCQR2</v>
      </c>
      <c r="AR3" s="25" t="s">
        <v>12</v>
      </c>
      <c r="AT3" s="13" t="s">
        <v>636</v>
      </c>
      <c r="AU3" s="13">
        <v>24</v>
      </c>
      <c r="AV3" s="39" t="s">
        <v>640</v>
      </c>
      <c r="AW3" s="25" t="s">
        <v>6</v>
      </c>
      <c r="AX3" s="25" t="s">
        <v>637</v>
      </c>
      <c r="AY3" s="13">
        <v>1</v>
      </c>
      <c r="AZ3" s="25" t="s">
        <v>639</v>
      </c>
      <c r="BA3" s="21">
        <v>0</v>
      </c>
      <c r="BB3" s="39" t="s">
        <v>638</v>
      </c>
      <c r="BC3" s="25" t="s">
        <v>637</v>
      </c>
      <c r="BD3" s="13">
        <v>1</v>
      </c>
      <c r="BE3" s="25" t="s">
        <v>639</v>
      </c>
      <c r="BF3" s="21">
        <v>192</v>
      </c>
      <c r="BG3" s="39" t="s">
        <v>641</v>
      </c>
      <c r="BH3" s="25" t="s">
        <v>642</v>
      </c>
      <c r="BI3" s="13">
        <v>1</v>
      </c>
      <c r="BJ3" s="21" t="s">
        <v>404</v>
      </c>
      <c r="BK3" s="21">
        <v>0</v>
      </c>
      <c r="BL3" s="21" t="s">
        <v>347</v>
      </c>
      <c r="BM3" s="21">
        <v>192</v>
      </c>
      <c r="BN3" s="21" t="s">
        <v>354</v>
      </c>
      <c r="BO3" s="13" t="s">
        <v>646</v>
      </c>
      <c r="BP3" s="13">
        <v>24</v>
      </c>
      <c r="BQ3" s="39" t="s">
        <v>640</v>
      </c>
      <c r="BR3" s="25" t="s">
        <v>6</v>
      </c>
      <c r="BS3" s="25" t="s">
        <v>647</v>
      </c>
      <c r="BT3" s="25" t="s">
        <v>637</v>
      </c>
      <c r="BU3" s="13">
        <v>1</v>
      </c>
      <c r="BV3" s="25" t="s">
        <v>648</v>
      </c>
      <c r="BW3" s="25" t="s">
        <v>649</v>
      </c>
      <c r="BX3" s="21">
        <v>0</v>
      </c>
      <c r="BY3" s="39" t="s">
        <v>650</v>
      </c>
      <c r="BZ3" s="13" t="s">
        <v>651</v>
      </c>
      <c r="CA3" s="25" t="s">
        <v>637</v>
      </c>
      <c r="CB3" s="13">
        <v>1</v>
      </c>
      <c r="CC3" s="25" t="s">
        <v>648</v>
      </c>
      <c r="CD3" s="25" t="s">
        <v>649</v>
      </c>
      <c r="CE3" s="21">
        <v>192</v>
      </c>
      <c r="CF3" s="39" t="s">
        <v>652</v>
      </c>
      <c r="CG3" s="13" t="s">
        <v>653</v>
      </c>
      <c r="CH3" s="13">
        <v>1</v>
      </c>
      <c r="CI3" s="25" t="s">
        <v>648</v>
      </c>
      <c r="CJ3" s="25" t="s">
        <v>365</v>
      </c>
      <c r="CK3" s="25" t="s">
        <v>654</v>
      </c>
      <c r="CL3" s="13">
        <v>2</v>
      </c>
      <c r="CM3" s="25" t="s">
        <v>655</v>
      </c>
      <c r="CO3" s="13" t="s">
        <v>646</v>
      </c>
      <c r="CP3" s="25" t="s">
        <v>659</v>
      </c>
      <c r="CQ3" s="13">
        <v>24</v>
      </c>
      <c r="CR3" s="39" t="s">
        <v>640</v>
      </c>
      <c r="CS3" s="25" t="s">
        <v>6</v>
      </c>
      <c r="CT3" s="25" t="s">
        <v>658</v>
      </c>
      <c r="CU3" s="25" t="s">
        <v>637</v>
      </c>
      <c r="CV3" s="13">
        <v>1</v>
      </c>
      <c r="CW3" s="25" t="s">
        <v>648</v>
      </c>
      <c r="CX3" s="25" t="s">
        <v>649</v>
      </c>
      <c r="CY3" s="21">
        <v>0</v>
      </c>
      <c r="CZ3" s="39" t="s">
        <v>650</v>
      </c>
      <c r="DA3" s="13" t="s">
        <v>651</v>
      </c>
      <c r="DB3" s="25" t="s">
        <v>637</v>
      </c>
      <c r="DC3" s="13">
        <v>1</v>
      </c>
      <c r="DD3" s="25" t="s">
        <v>648</v>
      </c>
      <c r="DE3" s="25" t="s">
        <v>649</v>
      </c>
      <c r="DF3" s="21">
        <v>192</v>
      </c>
      <c r="DG3" s="39" t="s">
        <v>652</v>
      </c>
      <c r="DH3" s="39" t="s">
        <v>657</v>
      </c>
      <c r="DI3" s="13">
        <v>1</v>
      </c>
      <c r="DJ3" s="25" t="s">
        <v>648</v>
      </c>
      <c r="DK3" s="25" t="s">
        <v>365</v>
      </c>
      <c r="DL3" s="25" t="s">
        <v>656</v>
      </c>
      <c r="DM3" s="13">
        <v>2</v>
      </c>
      <c r="DN3" s="25" t="s">
        <v>655</v>
      </c>
      <c r="DP3" s="41">
        <v>0.28499999999999998</v>
      </c>
      <c r="DQ3" s="13" t="s">
        <v>9</v>
      </c>
      <c r="DR3" s="41">
        <v>0.61499999999999999</v>
      </c>
      <c r="DS3" s="13" t="s">
        <v>9</v>
      </c>
      <c r="DU3" s="40">
        <v>0.3</v>
      </c>
      <c r="DV3" s="40" t="s">
        <v>9</v>
      </c>
      <c r="DW3" s="40">
        <v>0.66</v>
      </c>
      <c r="DX3" s="40" t="s">
        <v>9</v>
      </c>
      <c r="DY3" s="40">
        <v>0.27</v>
      </c>
      <c r="DZ3" s="40" t="s">
        <v>9</v>
      </c>
      <c r="EA3" s="40">
        <v>0.56999999999999995</v>
      </c>
      <c r="EB3" s="42" t="s">
        <v>9</v>
      </c>
      <c r="EC3" s="22"/>
      <c r="ED3" s="13" t="s">
        <v>186</v>
      </c>
      <c r="EE3" s="13" t="s">
        <v>559</v>
      </c>
      <c r="EF3" s="22" t="s">
        <v>837</v>
      </c>
      <c r="EG3" s="82">
        <v>0.48470000000000002</v>
      </c>
      <c r="EH3" s="84">
        <f t="shared" ref="EH3:EH66" si="1">1/EG3</f>
        <v>2.0631318341242006</v>
      </c>
      <c r="EI3" s="22"/>
      <c r="EJ3" s="21">
        <v>3.464</v>
      </c>
      <c r="EK3" s="22"/>
      <c r="EL3" s="22"/>
      <c r="EM3" s="22"/>
      <c r="EN3" s="22"/>
      <c r="EO3" s="22"/>
      <c r="EP3" s="22"/>
      <c r="EQ3" s="22"/>
      <c r="ER3" s="22"/>
      <c r="ES3" s="22"/>
      <c r="ET3" s="22"/>
      <c r="EU3" s="22"/>
      <c r="EV3" s="22"/>
      <c r="EW3" s="22"/>
      <c r="EX3" s="22"/>
      <c r="EY3" s="22"/>
      <c r="EZ3" s="22"/>
      <c r="FA3" s="22"/>
      <c r="FB3" s="22"/>
      <c r="FC3" s="22"/>
    </row>
    <row r="4" spans="2:159">
      <c r="B4" s="13" t="s">
        <v>186</v>
      </c>
      <c r="C4" s="13" t="s">
        <v>560</v>
      </c>
      <c r="D4" s="13" t="s">
        <v>6</v>
      </c>
      <c r="E4" s="21" t="s">
        <v>7</v>
      </c>
      <c r="F4" s="13" t="s">
        <v>219</v>
      </c>
      <c r="G4" s="13">
        <v>2</v>
      </c>
      <c r="H4" s="25" t="s">
        <v>9</v>
      </c>
      <c r="I4" s="21" t="s">
        <v>220</v>
      </c>
      <c r="J4" s="25" t="s">
        <v>9</v>
      </c>
      <c r="K4" s="27" t="s">
        <v>118</v>
      </c>
      <c r="L4" s="25" t="s">
        <v>9</v>
      </c>
      <c r="M4" s="27" t="s">
        <v>134</v>
      </c>
      <c r="N4" s="25" t="s">
        <v>9</v>
      </c>
      <c r="O4" s="21" t="s">
        <v>232</v>
      </c>
      <c r="P4" s="21">
        <v>2</v>
      </c>
      <c r="Q4" s="21" t="s">
        <v>11</v>
      </c>
      <c r="R4" s="21" t="s">
        <v>9</v>
      </c>
      <c r="S4" s="85">
        <v>223.33</v>
      </c>
      <c r="T4" s="21" t="s">
        <v>9</v>
      </c>
      <c r="U4" s="89">
        <v>2.0008003201280511</v>
      </c>
      <c r="V4" s="21" t="s">
        <v>9</v>
      </c>
      <c r="W4" s="21" t="s">
        <v>234</v>
      </c>
      <c r="X4" s="13">
        <v>2</v>
      </c>
      <c r="Y4" s="21" t="s">
        <v>11</v>
      </c>
      <c r="Z4" s="21" t="s">
        <v>9</v>
      </c>
      <c r="AA4" s="13">
        <v>48</v>
      </c>
      <c r="AB4" s="13" t="s">
        <v>12</v>
      </c>
      <c r="AF4" s="13" t="s">
        <v>365</v>
      </c>
      <c r="AG4" s="27" t="s">
        <v>406</v>
      </c>
      <c r="AH4" s="13" t="s">
        <v>365</v>
      </c>
      <c r="AI4" s="25" t="s">
        <v>9</v>
      </c>
      <c r="AK4" s="13" t="s">
        <v>365</v>
      </c>
      <c r="AL4" s="33" t="s">
        <v>407</v>
      </c>
      <c r="AM4" s="13" t="s">
        <v>365</v>
      </c>
      <c r="AN4" s="25" t="s">
        <v>9</v>
      </c>
      <c r="AP4" s="21" t="s">
        <v>238</v>
      </c>
      <c r="AQ4" s="13" t="str">
        <f t="shared" si="0"/>
        <v>lineANTSCA1</v>
      </c>
      <c r="AR4" s="25" t="s">
        <v>12</v>
      </c>
      <c r="AT4" s="13" t="s">
        <v>636</v>
      </c>
      <c r="AU4" s="13">
        <v>48</v>
      </c>
      <c r="AV4" s="39" t="s">
        <v>640</v>
      </c>
      <c r="AW4" s="25" t="s">
        <v>6</v>
      </c>
      <c r="AX4" s="25" t="s">
        <v>637</v>
      </c>
      <c r="AY4" s="13">
        <v>2</v>
      </c>
      <c r="AZ4" s="25" t="s">
        <v>639</v>
      </c>
      <c r="BA4" s="21">
        <v>0</v>
      </c>
      <c r="BB4" s="39" t="s">
        <v>638</v>
      </c>
      <c r="BC4" s="25" t="s">
        <v>637</v>
      </c>
      <c r="BD4" s="13">
        <v>2</v>
      </c>
      <c r="BE4" s="25" t="s">
        <v>639</v>
      </c>
      <c r="BF4" s="27">
        <v>384</v>
      </c>
      <c r="BG4" s="39" t="s">
        <v>641</v>
      </c>
      <c r="BH4" s="25" t="s">
        <v>642</v>
      </c>
      <c r="BI4" s="13">
        <v>2</v>
      </c>
      <c r="BJ4" s="27" t="s">
        <v>406</v>
      </c>
      <c r="BK4" s="21">
        <v>0</v>
      </c>
      <c r="BL4" s="27" t="s">
        <v>347</v>
      </c>
      <c r="BM4" s="27">
        <v>384</v>
      </c>
      <c r="BN4" s="27" t="s">
        <v>362</v>
      </c>
      <c r="BO4" s="13" t="s">
        <v>646</v>
      </c>
      <c r="BP4" s="13">
        <v>48</v>
      </c>
      <c r="BQ4" s="39" t="s">
        <v>640</v>
      </c>
      <c r="BR4" s="25" t="s">
        <v>6</v>
      </c>
      <c r="BS4" s="25" t="s">
        <v>647</v>
      </c>
      <c r="BT4" s="25" t="s">
        <v>637</v>
      </c>
      <c r="BU4" s="13">
        <v>2</v>
      </c>
      <c r="BV4" s="25" t="s">
        <v>648</v>
      </c>
      <c r="BW4" s="25" t="s">
        <v>649</v>
      </c>
      <c r="BX4" s="21">
        <v>0</v>
      </c>
      <c r="BY4" s="39" t="s">
        <v>650</v>
      </c>
      <c r="BZ4" s="13" t="s">
        <v>651</v>
      </c>
      <c r="CA4" s="25" t="s">
        <v>637</v>
      </c>
      <c r="CB4" s="13">
        <v>2</v>
      </c>
      <c r="CC4" s="25" t="s">
        <v>648</v>
      </c>
      <c r="CD4" s="25" t="s">
        <v>649</v>
      </c>
      <c r="CE4" s="27">
        <v>384</v>
      </c>
      <c r="CF4" s="39" t="s">
        <v>652</v>
      </c>
      <c r="CG4" s="13" t="s">
        <v>653</v>
      </c>
      <c r="CH4" s="13">
        <v>2</v>
      </c>
      <c r="CI4" s="25" t="s">
        <v>648</v>
      </c>
      <c r="CJ4" s="25" t="s">
        <v>365</v>
      </c>
      <c r="CK4" s="25" t="s">
        <v>654</v>
      </c>
      <c r="CL4" s="13">
        <v>3</v>
      </c>
      <c r="CM4" s="25" t="s">
        <v>655</v>
      </c>
      <c r="CO4" s="13" t="s">
        <v>646</v>
      </c>
      <c r="CP4" s="25" t="s">
        <v>659</v>
      </c>
      <c r="CQ4" s="13">
        <v>48</v>
      </c>
      <c r="CR4" s="39" t="s">
        <v>640</v>
      </c>
      <c r="CS4" s="25" t="s">
        <v>6</v>
      </c>
      <c r="CT4" s="25" t="s">
        <v>658</v>
      </c>
      <c r="CU4" s="25" t="s">
        <v>637</v>
      </c>
      <c r="CV4" s="13">
        <v>2</v>
      </c>
      <c r="CW4" s="25" t="s">
        <v>648</v>
      </c>
      <c r="CX4" s="25" t="s">
        <v>649</v>
      </c>
      <c r="CY4" s="21">
        <v>0</v>
      </c>
      <c r="CZ4" s="39" t="s">
        <v>650</v>
      </c>
      <c r="DA4" s="13" t="s">
        <v>651</v>
      </c>
      <c r="DB4" s="25" t="s">
        <v>637</v>
      </c>
      <c r="DC4" s="13">
        <v>2</v>
      </c>
      <c r="DD4" s="25" t="s">
        <v>648</v>
      </c>
      <c r="DE4" s="25" t="s">
        <v>649</v>
      </c>
      <c r="DF4" s="27">
        <v>384</v>
      </c>
      <c r="DG4" s="39" t="s">
        <v>652</v>
      </c>
      <c r="DH4" s="39" t="s">
        <v>657</v>
      </c>
      <c r="DI4" s="13">
        <v>2</v>
      </c>
      <c r="DJ4" s="25" t="s">
        <v>648</v>
      </c>
      <c r="DK4" s="25" t="s">
        <v>365</v>
      </c>
      <c r="DL4" s="25" t="s">
        <v>656</v>
      </c>
      <c r="DM4" s="13">
        <v>3</v>
      </c>
      <c r="DN4" s="25" t="s">
        <v>655</v>
      </c>
      <c r="DP4" s="41" t="s">
        <v>660</v>
      </c>
      <c r="DQ4" s="13" t="s">
        <v>9</v>
      </c>
      <c r="DR4" s="41" t="s">
        <v>687</v>
      </c>
      <c r="DS4" s="13" t="s">
        <v>9</v>
      </c>
      <c r="DU4" s="40" t="s">
        <v>797</v>
      </c>
      <c r="DV4" s="40" t="s">
        <v>9</v>
      </c>
      <c r="DW4" s="40" t="s">
        <v>810</v>
      </c>
      <c r="DX4" s="40" t="s">
        <v>9</v>
      </c>
      <c r="DY4" s="40">
        <v>0.36</v>
      </c>
      <c r="DZ4" s="40" t="s">
        <v>9</v>
      </c>
      <c r="EA4" s="40">
        <v>0.63</v>
      </c>
      <c r="EB4" s="42" t="s">
        <v>9</v>
      </c>
      <c r="EC4" s="22"/>
      <c r="ED4" s="13" t="s">
        <v>186</v>
      </c>
      <c r="EE4" s="13" t="s">
        <v>560</v>
      </c>
      <c r="EF4" s="22" t="s">
        <v>837</v>
      </c>
      <c r="EG4" s="82">
        <v>0.49980000000000002</v>
      </c>
      <c r="EH4" s="84">
        <f t="shared" si="1"/>
        <v>2.0008003201280511</v>
      </c>
      <c r="EI4" s="22"/>
      <c r="EJ4" s="21">
        <v>3.4209999999999998</v>
      </c>
      <c r="EK4" s="22"/>
      <c r="EL4" s="22"/>
      <c r="EM4" s="22"/>
      <c r="EN4" s="22"/>
      <c r="EO4" s="22"/>
      <c r="EP4" s="22"/>
      <c r="EQ4" s="22"/>
      <c r="ER4" s="22"/>
      <c r="ES4" s="22"/>
      <c r="ET4" s="22"/>
      <c r="EU4" s="22"/>
      <c r="EV4" s="22"/>
      <c r="EW4" s="22"/>
      <c r="EX4" s="22"/>
      <c r="EY4" s="22"/>
      <c r="EZ4" s="22"/>
      <c r="FA4" s="22"/>
      <c r="FB4" s="22"/>
      <c r="FC4" s="22"/>
    </row>
    <row r="5" spans="2:159">
      <c r="B5" s="13" t="s">
        <v>186</v>
      </c>
      <c r="C5" s="13" t="s">
        <v>561</v>
      </c>
      <c r="D5" s="13" t="s">
        <v>6</v>
      </c>
      <c r="E5" s="21" t="s">
        <v>7</v>
      </c>
      <c r="F5" s="13" t="s">
        <v>219</v>
      </c>
      <c r="G5" s="13">
        <v>3</v>
      </c>
      <c r="H5" s="25" t="s">
        <v>9</v>
      </c>
      <c r="I5" s="21" t="s">
        <v>220</v>
      </c>
      <c r="J5" s="25" t="s">
        <v>9</v>
      </c>
      <c r="K5" s="27" t="s">
        <v>118</v>
      </c>
      <c r="L5" s="25" t="s">
        <v>9</v>
      </c>
      <c r="M5" s="27" t="s">
        <v>134</v>
      </c>
      <c r="N5" s="25" t="s">
        <v>9</v>
      </c>
      <c r="O5" s="21" t="s">
        <v>232</v>
      </c>
      <c r="P5" s="21">
        <v>3</v>
      </c>
      <c r="Q5" s="27" t="s">
        <v>11</v>
      </c>
      <c r="R5" s="21" t="s">
        <v>9</v>
      </c>
      <c r="S5" s="85">
        <v>223.33</v>
      </c>
      <c r="T5" s="21" t="s">
        <v>9</v>
      </c>
      <c r="U5" s="89">
        <v>2.0008003201280511</v>
      </c>
      <c r="V5" s="21" t="s">
        <v>9</v>
      </c>
      <c r="W5" s="21" t="s">
        <v>234</v>
      </c>
      <c r="X5" s="13">
        <v>3</v>
      </c>
      <c r="Y5" s="21" t="s">
        <v>11</v>
      </c>
      <c r="Z5" s="21" t="s">
        <v>9</v>
      </c>
      <c r="AA5" s="13">
        <v>72</v>
      </c>
      <c r="AB5" s="13" t="s">
        <v>12</v>
      </c>
      <c r="AF5" s="13" t="s">
        <v>365</v>
      </c>
      <c r="AG5" s="21" t="s">
        <v>408</v>
      </c>
      <c r="AH5" s="13" t="s">
        <v>365</v>
      </c>
      <c r="AI5" s="25" t="s">
        <v>9</v>
      </c>
      <c r="AK5" s="13" t="s">
        <v>365</v>
      </c>
      <c r="AL5" s="33" t="s">
        <v>409</v>
      </c>
      <c r="AM5" s="13" t="s">
        <v>365</v>
      </c>
      <c r="AN5" s="25" t="s">
        <v>9</v>
      </c>
      <c r="AP5" s="21" t="s">
        <v>238</v>
      </c>
      <c r="AQ5" s="13" t="str">
        <f t="shared" si="0"/>
        <v>lineANTSCA2</v>
      </c>
      <c r="AR5" s="25" t="s">
        <v>12</v>
      </c>
      <c r="AT5" s="13" t="s">
        <v>636</v>
      </c>
      <c r="AU5" s="13">
        <v>72</v>
      </c>
      <c r="AV5" s="39" t="s">
        <v>640</v>
      </c>
      <c r="AW5" s="25" t="s">
        <v>6</v>
      </c>
      <c r="AX5" s="25" t="s">
        <v>637</v>
      </c>
      <c r="AY5" s="13">
        <v>3</v>
      </c>
      <c r="AZ5" s="25" t="s">
        <v>639</v>
      </c>
      <c r="BA5" s="21">
        <v>0</v>
      </c>
      <c r="BB5" s="39" t="s">
        <v>638</v>
      </c>
      <c r="BC5" s="25" t="s">
        <v>637</v>
      </c>
      <c r="BD5" s="13">
        <v>3</v>
      </c>
      <c r="BE5" s="25" t="s">
        <v>639</v>
      </c>
      <c r="BF5" s="27">
        <v>384</v>
      </c>
      <c r="BG5" s="39" t="s">
        <v>641</v>
      </c>
      <c r="BH5" s="25" t="s">
        <v>642</v>
      </c>
      <c r="BI5" s="13">
        <v>3</v>
      </c>
      <c r="BJ5" s="21" t="s">
        <v>408</v>
      </c>
      <c r="BK5" s="21">
        <v>0</v>
      </c>
      <c r="BL5" s="27" t="s">
        <v>347</v>
      </c>
      <c r="BM5" s="27">
        <v>384</v>
      </c>
      <c r="BN5" s="27" t="s">
        <v>362</v>
      </c>
      <c r="BO5" s="13" t="s">
        <v>646</v>
      </c>
      <c r="BP5" s="13">
        <v>72</v>
      </c>
      <c r="BQ5" s="39" t="s">
        <v>640</v>
      </c>
      <c r="BR5" s="25" t="s">
        <v>6</v>
      </c>
      <c r="BS5" s="25" t="s">
        <v>647</v>
      </c>
      <c r="BT5" s="25" t="s">
        <v>637</v>
      </c>
      <c r="BU5" s="13">
        <v>3</v>
      </c>
      <c r="BV5" s="25" t="s">
        <v>648</v>
      </c>
      <c r="BW5" s="25" t="s">
        <v>649</v>
      </c>
      <c r="BX5" s="21">
        <v>0</v>
      </c>
      <c r="BY5" s="39" t="s">
        <v>650</v>
      </c>
      <c r="BZ5" s="13" t="s">
        <v>651</v>
      </c>
      <c r="CA5" s="25" t="s">
        <v>637</v>
      </c>
      <c r="CB5" s="13">
        <v>3</v>
      </c>
      <c r="CC5" s="25" t="s">
        <v>648</v>
      </c>
      <c r="CD5" s="25" t="s">
        <v>649</v>
      </c>
      <c r="CE5" s="27">
        <v>384</v>
      </c>
      <c r="CF5" s="39" t="s">
        <v>652</v>
      </c>
      <c r="CG5" s="13" t="s">
        <v>653</v>
      </c>
      <c r="CH5" s="13">
        <v>3</v>
      </c>
      <c r="CI5" s="25" t="s">
        <v>648</v>
      </c>
      <c r="CJ5" s="25" t="s">
        <v>365</v>
      </c>
      <c r="CK5" s="25" t="s">
        <v>654</v>
      </c>
      <c r="CL5" s="13">
        <v>4</v>
      </c>
      <c r="CM5" s="25" t="s">
        <v>655</v>
      </c>
      <c r="CO5" s="13" t="s">
        <v>646</v>
      </c>
      <c r="CP5" s="25" t="s">
        <v>659</v>
      </c>
      <c r="CQ5" s="13">
        <v>72</v>
      </c>
      <c r="CR5" s="39" t="s">
        <v>640</v>
      </c>
      <c r="CS5" s="25" t="s">
        <v>6</v>
      </c>
      <c r="CT5" s="25" t="s">
        <v>658</v>
      </c>
      <c r="CU5" s="25" t="s">
        <v>637</v>
      </c>
      <c r="CV5" s="13">
        <v>3</v>
      </c>
      <c r="CW5" s="25" t="s">
        <v>648</v>
      </c>
      <c r="CX5" s="25" t="s">
        <v>649</v>
      </c>
      <c r="CY5" s="21">
        <v>0</v>
      </c>
      <c r="CZ5" s="39" t="s">
        <v>650</v>
      </c>
      <c r="DA5" s="13" t="s">
        <v>651</v>
      </c>
      <c r="DB5" s="25" t="s">
        <v>637</v>
      </c>
      <c r="DC5" s="13">
        <v>3</v>
      </c>
      <c r="DD5" s="25" t="s">
        <v>648</v>
      </c>
      <c r="DE5" s="25" t="s">
        <v>649</v>
      </c>
      <c r="DF5" s="27">
        <v>384</v>
      </c>
      <c r="DG5" s="39" t="s">
        <v>652</v>
      </c>
      <c r="DH5" s="39" t="s">
        <v>657</v>
      </c>
      <c r="DI5" s="13">
        <v>3</v>
      </c>
      <c r="DJ5" s="25" t="s">
        <v>648</v>
      </c>
      <c r="DK5" s="25" t="s">
        <v>365</v>
      </c>
      <c r="DL5" s="25" t="s">
        <v>656</v>
      </c>
      <c r="DM5" s="13">
        <v>4</v>
      </c>
      <c r="DN5" s="25" t="s">
        <v>655</v>
      </c>
      <c r="DP5" s="41" t="s">
        <v>789</v>
      </c>
      <c r="DQ5" s="13" t="s">
        <v>9</v>
      </c>
      <c r="DR5" s="41" t="s">
        <v>790</v>
      </c>
      <c r="DS5" s="13" t="s">
        <v>9</v>
      </c>
      <c r="DU5" s="40" t="s">
        <v>797</v>
      </c>
      <c r="DV5" s="40" t="s">
        <v>9</v>
      </c>
      <c r="DW5" s="40" t="s">
        <v>810</v>
      </c>
      <c r="DX5" s="40" t="s">
        <v>9</v>
      </c>
      <c r="DY5" s="40">
        <v>0.36</v>
      </c>
      <c r="DZ5" s="40" t="s">
        <v>9</v>
      </c>
      <c r="EA5" s="40">
        <v>0.63</v>
      </c>
      <c r="EB5" s="42" t="s">
        <v>9</v>
      </c>
      <c r="EC5" s="22"/>
      <c r="ED5" s="13" t="s">
        <v>186</v>
      </c>
      <c r="EE5" s="13" t="s">
        <v>561</v>
      </c>
      <c r="EF5" s="22" t="s">
        <v>837</v>
      </c>
      <c r="EG5" s="82">
        <v>0.49980000000000002</v>
      </c>
      <c r="EH5" s="84">
        <f t="shared" si="1"/>
        <v>2.0008003201280511</v>
      </c>
      <c r="EI5" s="22"/>
      <c r="EJ5" s="21">
        <v>3.4209999999999998</v>
      </c>
      <c r="EK5" s="22"/>
      <c r="EL5" s="22"/>
      <c r="EM5" s="22"/>
      <c r="EN5" s="22"/>
      <c r="EO5" s="22"/>
      <c r="EP5" s="22"/>
      <c r="EQ5" s="22"/>
      <c r="ER5" s="22"/>
      <c r="ES5" s="22"/>
      <c r="ET5" s="22"/>
      <c r="EU5" s="22"/>
      <c r="EV5" s="22"/>
      <c r="EW5" s="22"/>
      <c r="EX5" s="22"/>
      <c r="EY5" s="22"/>
      <c r="EZ5" s="22"/>
      <c r="FA5" s="22"/>
      <c r="FB5" s="22"/>
      <c r="FC5" s="22"/>
    </row>
    <row r="6" spans="2:159">
      <c r="B6" s="13" t="s">
        <v>186</v>
      </c>
      <c r="C6" s="13" t="s">
        <v>562</v>
      </c>
      <c r="D6" s="13" t="s">
        <v>6</v>
      </c>
      <c r="E6" s="21" t="s">
        <v>7</v>
      </c>
      <c r="F6" s="13" t="s">
        <v>219</v>
      </c>
      <c r="G6" s="13">
        <v>4</v>
      </c>
      <c r="H6" s="25" t="s">
        <v>9</v>
      </c>
      <c r="I6" s="21" t="s">
        <v>220</v>
      </c>
      <c r="J6" s="25" t="s">
        <v>9</v>
      </c>
      <c r="K6" s="27" t="s">
        <v>118</v>
      </c>
      <c r="L6" s="25" t="s">
        <v>9</v>
      </c>
      <c r="M6" s="27" t="s">
        <v>134</v>
      </c>
      <c r="N6" s="25" t="s">
        <v>9</v>
      </c>
      <c r="O6" s="21" t="s">
        <v>232</v>
      </c>
      <c r="P6" s="21">
        <v>4</v>
      </c>
      <c r="Q6" s="21" t="s">
        <v>11</v>
      </c>
      <c r="R6" s="21" t="s">
        <v>9</v>
      </c>
      <c r="S6" s="85">
        <v>265.42</v>
      </c>
      <c r="T6" s="21" t="s">
        <v>9</v>
      </c>
      <c r="U6" s="89">
        <v>2.061855670103093</v>
      </c>
      <c r="V6" s="21" t="s">
        <v>9</v>
      </c>
      <c r="W6" s="21" t="s">
        <v>234</v>
      </c>
      <c r="X6" s="13">
        <v>4</v>
      </c>
      <c r="Y6" s="21" t="s">
        <v>11</v>
      </c>
      <c r="Z6" s="21" t="s">
        <v>9</v>
      </c>
      <c r="AA6" s="13">
        <v>96</v>
      </c>
      <c r="AB6" s="13" t="s">
        <v>12</v>
      </c>
      <c r="AF6" s="13" t="s">
        <v>365</v>
      </c>
      <c r="AG6" s="21" t="s">
        <v>410</v>
      </c>
      <c r="AH6" s="13" t="s">
        <v>365</v>
      </c>
      <c r="AI6" s="25" t="s">
        <v>9</v>
      </c>
      <c r="AK6" s="13" t="s">
        <v>365</v>
      </c>
      <c r="AL6" s="33" t="s">
        <v>411</v>
      </c>
      <c r="AM6" s="13" t="s">
        <v>365</v>
      </c>
      <c r="AN6" s="25" t="s">
        <v>9</v>
      </c>
      <c r="AP6" s="21" t="s">
        <v>238</v>
      </c>
      <c r="AQ6" s="13" t="str">
        <f t="shared" si="0"/>
        <v>lineANTSCA3</v>
      </c>
      <c r="AR6" s="25" t="s">
        <v>12</v>
      </c>
      <c r="AT6" s="13" t="s">
        <v>636</v>
      </c>
      <c r="AU6" s="13">
        <v>96</v>
      </c>
      <c r="AV6" s="39" t="s">
        <v>640</v>
      </c>
      <c r="AW6" s="25" t="s">
        <v>6</v>
      </c>
      <c r="AX6" s="25" t="s">
        <v>637</v>
      </c>
      <c r="AY6" s="13">
        <v>4</v>
      </c>
      <c r="AZ6" s="25" t="s">
        <v>639</v>
      </c>
      <c r="BA6" s="21">
        <v>0</v>
      </c>
      <c r="BB6" s="39" t="s">
        <v>638</v>
      </c>
      <c r="BC6" s="25" t="s">
        <v>637</v>
      </c>
      <c r="BD6" s="13">
        <v>4</v>
      </c>
      <c r="BE6" s="25" t="s">
        <v>639</v>
      </c>
      <c r="BF6" s="27">
        <v>384</v>
      </c>
      <c r="BG6" s="39" t="s">
        <v>641</v>
      </c>
      <c r="BH6" s="25" t="s">
        <v>642</v>
      </c>
      <c r="BI6" s="13">
        <v>4</v>
      </c>
      <c r="BJ6" s="21" t="s">
        <v>410</v>
      </c>
      <c r="BK6" s="21">
        <v>0</v>
      </c>
      <c r="BL6" s="27" t="s">
        <v>347</v>
      </c>
      <c r="BM6" s="27">
        <v>384</v>
      </c>
      <c r="BN6" s="27" t="s">
        <v>362</v>
      </c>
      <c r="BO6" s="13" t="s">
        <v>646</v>
      </c>
      <c r="BP6" s="13">
        <v>96</v>
      </c>
      <c r="BQ6" s="39" t="s">
        <v>640</v>
      </c>
      <c r="BR6" s="25" t="s">
        <v>6</v>
      </c>
      <c r="BS6" s="25" t="s">
        <v>647</v>
      </c>
      <c r="BT6" s="25" t="s">
        <v>637</v>
      </c>
      <c r="BU6" s="13">
        <v>4</v>
      </c>
      <c r="BV6" s="25" t="s">
        <v>648</v>
      </c>
      <c r="BW6" s="25" t="s">
        <v>649</v>
      </c>
      <c r="BX6" s="21">
        <v>0</v>
      </c>
      <c r="BY6" s="39" t="s">
        <v>650</v>
      </c>
      <c r="BZ6" s="13" t="s">
        <v>651</v>
      </c>
      <c r="CA6" s="25" t="s">
        <v>637</v>
      </c>
      <c r="CB6" s="13">
        <v>4</v>
      </c>
      <c r="CC6" s="25" t="s">
        <v>648</v>
      </c>
      <c r="CD6" s="25" t="s">
        <v>649</v>
      </c>
      <c r="CE6" s="27">
        <v>384</v>
      </c>
      <c r="CF6" s="39" t="s">
        <v>652</v>
      </c>
      <c r="CG6" s="13" t="s">
        <v>653</v>
      </c>
      <c r="CH6" s="13">
        <v>4</v>
      </c>
      <c r="CI6" s="25" t="s">
        <v>648</v>
      </c>
      <c r="CJ6" s="25" t="s">
        <v>365</v>
      </c>
      <c r="CK6" s="25" t="s">
        <v>654</v>
      </c>
      <c r="CL6" s="13">
        <v>5</v>
      </c>
      <c r="CM6" s="25" t="s">
        <v>655</v>
      </c>
      <c r="CO6" s="13" t="s">
        <v>646</v>
      </c>
      <c r="CP6" s="25" t="s">
        <v>659</v>
      </c>
      <c r="CQ6" s="13">
        <v>96</v>
      </c>
      <c r="CR6" s="39" t="s">
        <v>640</v>
      </c>
      <c r="CS6" s="25" t="s">
        <v>6</v>
      </c>
      <c r="CT6" s="25" t="s">
        <v>658</v>
      </c>
      <c r="CU6" s="25" t="s">
        <v>637</v>
      </c>
      <c r="CV6" s="13">
        <v>4</v>
      </c>
      <c r="CW6" s="25" t="s">
        <v>648</v>
      </c>
      <c r="CX6" s="25" t="s">
        <v>649</v>
      </c>
      <c r="CY6" s="21">
        <v>0</v>
      </c>
      <c r="CZ6" s="39" t="s">
        <v>650</v>
      </c>
      <c r="DA6" s="13" t="s">
        <v>651</v>
      </c>
      <c r="DB6" s="25" t="s">
        <v>637</v>
      </c>
      <c r="DC6" s="13">
        <v>4</v>
      </c>
      <c r="DD6" s="25" t="s">
        <v>648</v>
      </c>
      <c r="DE6" s="25" t="s">
        <v>649</v>
      </c>
      <c r="DF6" s="27">
        <v>384</v>
      </c>
      <c r="DG6" s="39" t="s">
        <v>652</v>
      </c>
      <c r="DH6" s="39" t="s">
        <v>657</v>
      </c>
      <c r="DI6" s="13">
        <v>4</v>
      </c>
      <c r="DJ6" s="25" t="s">
        <v>648</v>
      </c>
      <c r="DK6" s="25" t="s">
        <v>365</v>
      </c>
      <c r="DL6" s="25" t="s">
        <v>656</v>
      </c>
      <c r="DM6" s="13">
        <v>5</v>
      </c>
      <c r="DN6" s="25" t="s">
        <v>655</v>
      </c>
      <c r="DP6" s="41" t="s">
        <v>791</v>
      </c>
      <c r="DQ6" s="13" t="s">
        <v>9</v>
      </c>
      <c r="DR6" s="41" t="s">
        <v>792</v>
      </c>
      <c r="DS6" s="13" t="s">
        <v>9</v>
      </c>
      <c r="DU6" s="40" t="s">
        <v>797</v>
      </c>
      <c r="DV6" s="40" t="s">
        <v>9</v>
      </c>
      <c r="DW6" s="40" t="s">
        <v>810</v>
      </c>
      <c r="DX6" s="40" t="s">
        <v>9</v>
      </c>
      <c r="DY6" s="40">
        <v>0.36</v>
      </c>
      <c r="DZ6" s="40" t="s">
        <v>9</v>
      </c>
      <c r="EA6" s="40">
        <v>0.63</v>
      </c>
      <c r="EB6" s="42" t="s">
        <v>9</v>
      </c>
      <c r="ED6" s="13" t="s">
        <v>186</v>
      </c>
      <c r="EE6" s="13" t="s">
        <v>562</v>
      </c>
      <c r="EF6" s="22" t="s">
        <v>837</v>
      </c>
      <c r="EG6" s="82">
        <v>0.48499999999999999</v>
      </c>
      <c r="EH6" s="84">
        <f t="shared" si="1"/>
        <v>2.061855670103093</v>
      </c>
      <c r="EJ6" s="21">
        <v>3.5350000000000001</v>
      </c>
    </row>
    <row r="7" spans="2:159">
      <c r="B7" s="13" t="s">
        <v>186</v>
      </c>
      <c r="C7" s="13" t="s">
        <v>563</v>
      </c>
      <c r="D7" s="13" t="s">
        <v>6</v>
      </c>
      <c r="E7" s="21" t="s">
        <v>7</v>
      </c>
      <c r="F7" s="13" t="s">
        <v>219</v>
      </c>
      <c r="G7" s="13">
        <v>5</v>
      </c>
      <c r="H7" s="25" t="s">
        <v>9</v>
      </c>
      <c r="I7" s="21" t="s">
        <v>220</v>
      </c>
      <c r="J7" s="25" t="s">
        <v>9</v>
      </c>
      <c r="K7" s="27" t="s">
        <v>118</v>
      </c>
      <c r="L7" s="25" t="s">
        <v>9</v>
      </c>
      <c r="M7" s="27" t="s">
        <v>134</v>
      </c>
      <c r="N7" s="25" t="s">
        <v>9</v>
      </c>
      <c r="O7" s="21" t="s">
        <v>232</v>
      </c>
      <c r="P7" s="21">
        <v>5</v>
      </c>
      <c r="Q7" s="27" t="s">
        <v>11</v>
      </c>
      <c r="R7" s="21" t="s">
        <v>9</v>
      </c>
      <c r="S7" s="85">
        <v>265.42</v>
      </c>
      <c r="T7" s="21" t="s">
        <v>9</v>
      </c>
      <c r="U7" s="89">
        <v>2.0614306328592042</v>
      </c>
      <c r="V7" s="21" t="s">
        <v>9</v>
      </c>
      <c r="W7" s="21" t="s">
        <v>234</v>
      </c>
      <c r="X7" s="13">
        <v>5</v>
      </c>
      <c r="Y7" s="21" t="s">
        <v>11</v>
      </c>
      <c r="Z7" s="21" t="s">
        <v>9</v>
      </c>
      <c r="AA7" s="13">
        <v>120</v>
      </c>
      <c r="AB7" s="13" t="s">
        <v>12</v>
      </c>
      <c r="AF7" s="13" t="s">
        <v>365</v>
      </c>
      <c r="AG7" s="27" t="s">
        <v>412</v>
      </c>
      <c r="AH7" s="13" t="s">
        <v>365</v>
      </c>
      <c r="AI7" s="25" t="s">
        <v>9</v>
      </c>
      <c r="AK7" s="13" t="s">
        <v>365</v>
      </c>
      <c r="AL7" s="33" t="s">
        <v>413</v>
      </c>
      <c r="AM7" s="13" t="s">
        <v>365</v>
      </c>
      <c r="AN7" s="25" t="s">
        <v>9</v>
      </c>
      <c r="AP7" s="21" t="s">
        <v>238</v>
      </c>
      <c r="AQ7" s="13" t="str">
        <f t="shared" si="0"/>
        <v>lineANTSCA4</v>
      </c>
      <c r="AR7" s="25" t="s">
        <v>12</v>
      </c>
      <c r="AT7" s="13" t="s">
        <v>636</v>
      </c>
      <c r="AU7" s="13">
        <v>120</v>
      </c>
      <c r="AV7" s="39" t="s">
        <v>640</v>
      </c>
      <c r="AW7" s="25" t="s">
        <v>6</v>
      </c>
      <c r="AX7" s="25" t="s">
        <v>637</v>
      </c>
      <c r="AY7" s="13">
        <v>5</v>
      </c>
      <c r="AZ7" s="25" t="s">
        <v>639</v>
      </c>
      <c r="BA7" s="21">
        <v>0</v>
      </c>
      <c r="BB7" s="39" t="s">
        <v>638</v>
      </c>
      <c r="BC7" s="25" t="s">
        <v>637</v>
      </c>
      <c r="BD7" s="13">
        <v>5</v>
      </c>
      <c r="BE7" s="25" t="s">
        <v>639</v>
      </c>
      <c r="BF7" s="27">
        <v>384</v>
      </c>
      <c r="BG7" s="39" t="s">
        <v>641</v>
      </c>
      <c r="BH7" s="25" t="s">
        <v>642</v>
      </c>
      <c r="BI7" s="13">
        <v>5</v>
      </c>
      <c r="BJ7" s="27" t="s">
        <v>412</v>
      </c>
      <c r="BK7" s="21">
        <v>0</v>
      </c>
      <c r="BL7" s="27" t="s">
        <v>347</v>
      </c>
      <c r="BM7" s="27">
        <v>384</v>
      </c>
      <c r="BN7" s="27" t="s">
        <v>362</v>
      </c>
      <c r="BO7" s="13" t="s">
        <v>646</v>
      </c>
      <c r="BP7" s="13">
        <v>120</v>
      </c>
      <c r="BQ7" s="39" t="s">
        <v>640</v>
      </c>
      <c r="BR7" s="25" t="s">
        <v>6</v>
      </c>
      <c r="BS7" s="25" t="s">
        <v>647</v>
      </c>
      <c r="BT7" s="25" t="s">
        <v>637</v>
      </c>
      <c r="BU7" s="13">
        <v>5</v>
      </c>
      <c r="BV7" s="25" t="s">
        <v>648</v>
      </c>
      <c r="BW7" s="25" t="s">
        <v>649</v>
      </c>
      <c r="BX7" s="21">
        <v>0</v>
      </c>
      <c r="BY7" s="39" t="s">
        <v>650</v>
      </c>
      <c r="BZ7" s="13" t="s">
        <v>651</v>
      </c>
      <c r="CA7" s="25" t="s">
        <v>637</v>
      </c>
      <c r="CB7" s="13">
        <v>5</v>
      </c>
      <c r="CC7" s="25" t="s">
        <v>648</v>
      </c>
      <c r="CD7" s="25" t="s">
        <v>649</v>
      </c>
      <c r="CE7" s="27">
        <v>384</v>
      </c>
      <c r="CF7" s="39" t="s">
        <v>652</v>
      </c>
      <c r="CG7" s="13" t="s">
        <v>653</v>
      </c>
      <c r="CH7" s="13">
        <v>5</v>
      </c>
      <c r="CI7" s="25" t="s">
        <v>648</v>
      </c>
      <c r="CJ7" s="25" t="s">
        <v>365</v>
      </c>
      <c r="CK7" s="25" t="s">
        <v>654</v>
      </c>
      <c r="CL7" s="13">
        <v>6</v>
      </c>
      <c r="CM7" s="25" t="s">
        <v>655</v>
      </c>
      <c r="CO7" s="13" t="s">
        <v>646</v>
      </c>
      <c r="CP7" s="25" t="s">
        <v>659</v>
      </c>
      <c r="CQ7" s="13">
        <v>120</v>
      </c>
      <c r="CR7" s="39" t="s">
        <v>640</v>
      </c>
      <c r="CS7" s="25" t="s">
        <v>6</v>
      </c>
      <c r="CT7" s="25" t="s">
        <v>658</v>
      </c>
      <c r="CU7" s="25" t="s">
        <v>637</v>
      </c>
      <c r="CV7" s="13">
        <v>5</v>
      </c>
      <c r="CW7" s="25" t="s">
        <v>648</v>
      </c>
      <c r="CX7" s="25" t="s">
        <v>649</v>
      </c>
      <c r="CY7" s="21">
        <v>0</v>
      </c>
      <c r="CZ7" s="39" t="s">
        <v>650</v>
      </c>
      <c r="DA7" s="13" t="s">
        <v>651</v>
      </c>
      <c r="DB7" s="25" t="s">
        <v>637</v>
      </c>
      <c r="DC7" s="13">
        <v>5</v>
      </c>
      <c r="DD7" s="25" t="s">
        <v>648</v>
      </c>
      <c r="DE7" s="25" t="s">
        <v>649</v>
      </c>
      <c r="DF7" s="27">
        <v>384</v>
      </c>
      <c r="DG7" s="39" t="s">
        <v>652</v>
      </c>
      <c r="DH7" s="39" t="s">
        <v>657</v>
      </c>
      <c r="DI7" s="13">
        <v>5</v>
      </c>
      <c r="DJ7" s="25" t="s">
        <v>648</v>
      </c>
      <c r="DK7" s="25" t="s">
        <v>365</v>
      </c>
      <c r="DL7" s="25" t="s">
        <v>656</v>
      </c>
      <c r="DM7" s="13">
        <v>6</v>
      </c>
      <c r="DN7" s="25" t="s">
        <v>655</v>
      </c>
      <c r="DP7" s="41" t="s">
        <v>793</v>
      </c>
      <c r="DQ7" s="13" t="s">
        <v>9</v>
      </c>
      <c r="DR7" s="41" t="s">
        <v>794</v>
      </c>
      <c r="DS7" s="13" t="s">
        <v>9</v>
      </c>
      <c r="DU7" s="40" t="s">
        <v>797</v>
      </c>
      <c r="DV7" s="40" t="s">
        <v>9</v>
      </c>
      <c r="DW7" s="40" t="s">
        <v>810</v>
      </c>
      <c r="DX7" s="40" t="s">
        <v>9</v>
      </c>
      <c r="DY7" s="40">
        <v>0.36</v>
      </c>
      <c r="DZ7" s="40" t="s">
        <v>9</v>
      </c>
      <c r="EA7" s="40">
        <v>0.63</v>
      </c>
      <c r="EB7" s="42" t="s">
        <v>9</v>
      </c>
      <c r="ED7" s="13" t="s">
        <v>186</v>
      </c>
      <c r="EE7" s="13" t="s">
        <v>563</v>
      </c>
      <c r="EF7" s="22" t="s">
        <v>837</v>
      </c>
      <c r="EG7" s="82">
        <v>0.48509999999999998</v>
      </c>
      <c r="EH7" s="84">
        <f t="shared" si="1"/>
        <v>2.0614306328592042</v>
      </c>
      <c r="EJ7" s="21">
        <v>3.5350000000000001</v>
      </c>
    </row>
    <row r="8" spans="2:159">
      <c r="B8" s="13" t="s">
        <v>186</v>
      </c>
      <c r="C8" s="13" t="s">
        <v>564</v>
      </c>
      <c r="D8" s="13" t="s">
        <v>6</v>
      </c>
      <c r="E8" s="21" t="s">
        <v>7</v>
      </c>
      <c r="F8" s="13" t="s">
        <v>219</v>
      </c>
      <c r="G8" s="13">
        <v>6</v>
      </c>
      <c r="H8" s="25" t="s">
        <v>9</v>
      </c>
      <c r="I8" s="21" t="s">
        <v>220</v>
      </c>
      <c r="J8" s="25" t="s">
        <v>9</v>
      </c>
      <c r="K8" s="27" t="s">
        <v>118</v>
      </c>
      <c r="L8" s="25" t="s">
        <v>9</v>
      </c>
      <c r="M8" s="27" t="s">
        <v>134</v>
      </c>
      <c r="N8" s="25" t="s">
        <v>9</v>
      </c>
      <c r="O8" s="21" t="s">
        <v>232</v>
      </c>
      <c r="P8" s="21">
        <v>6</v>
      </c>
      <c r="Q8" s="21" t="s">
        <v>11</v>
      </c>
      <c r="R8" s="21" t="s">
        <v>9</v>
      </c>
      <c r="S8" s="85">
        <v>952.5</v>
      </c>
      <c r="T8" s="21" t="s">
        <v>9</v>
      </c>
      <c r="U8" s="89">
        <v>3.0349013657056143</v>
      </c>
      <c r="V8" s="21" t="s">
        <v>9</v>
      </c>
      <c r="W8" s="21" t="s">
        <v>234</v>
      </c>
      <c r="X8" s="13">
        <v>6</v>
      </c>
      <c r="Y8" s="21" t="s">
        <v>11</v>
      </c>
      <c r="Z8" s="21" t="s">
        <v>9</v>
      </c>
      <c r="AA8" s="13">
        <v>144</v>
      </c>
      <c r="AB8" s="13" t="s">
        <v>12</v>
      </c>
      <c r="AF8" s="13" t="s">
        <v>365</v>
      </c>
      <c r="AG8" s="21" t="s">
        <v>414</v>
      </c>
      <c r="AH8" s="13" t="s">
        <v>365</v>
      </c>
      <c r="AI8" s="25" t="s">
        <v>9</v>
      </c>
      <c r="AK8" s="13" t="s">
        <v>365</v>
      </c>
      <c r="AL8" s="33" t="s">
        <v>415</v>
      </c>
      <c r="AM8" s="13" t="s">
        <v>365</v>
      </c>
      <c r="AN8" s="25" t="s">
        <v>9</v>
      </c>
      <c r="AP8" s="21" t="s">
        <v>238</v>
      </c>
      <c r="AQ8" s="13" t="str">
        <f t="shared" si="0"/>
        <v>lineANTSCA5</v>
      </c>
      <c r="AR8" s="25" t="s">
        <v>12</v>
      </c>
      <c r="AT8" s="13" t="s">
        <v>636</v>
      </c>
      <c r="AU8" s="13">
        <v>144</v>
      </c>
      <c r="AV8" s="39" t="s">
        <v>640</v>
      </c>
      <c r="AW8" s="25" t="s">
        <v>6</v>
      </c>
      <c r="AX8" s="25" t="s">
        <v>637</v>
      </c>
      <c r="AY8" s="13">
        <v>6</v>
      </c>
      <c r="AZ8" s="25" t="s">
        <v>639</v>
      </c>
      <c r="BA8" s="21">
        <v>0</v>
      </c>
      <c r="BB8" s="39" t="s">
        <v>638</v>
      </c>
      <c r="BC8" s="25" t="s">
        <v>637</v>
      </c>
      <c r="BD8" s="13">
        <v>6</v>
      </c>
      <c r="BE8" s="25" t="s">
        <v>639</v>
      </c>
      <c r="BF8" s="27">
        <v>384</v>
      </c>
      <c r="BG8" s="39" t="s">
        <v>641</v>
      </c>
      <c r="BH8" s="25" t="s">
        <v>642</v>
      </c>
      <c r="BI8" s="13">
        <v>6</v>
      </c>
      <c r="BJ8" s="21" t="s">
        <v>414</v>
      </c>
      <c r="BK8" s="21">
        <v>0</v>
      </c>
      <c r="BL8" s="27" t="s">
        <v>347</v>
      </c>
      <c r="BM8" s="27">
        <v>384</v>
      </c>
      <c r="BN8" s="27" t="s">
        <v>362</v>
      </c>
      <c r="BO8" s="13" t="s">
        <v>646</v>
      </c>
      <c r="BP8" s="13">
        <v>144</v>
      </c>
      <c r="BQ8" s="39" t="s">
        <v>640</v>
      </c>
      <c r="BR8" s="25" t="s">
        <v>6</v>
      </c>
      <c r="BS8" s="25" t="s">
        <v>647</v>
      </c>
      <c r="BT8" s="25" t="s">
        <v>637</v>
      </c>
      <c r="BU8" s="13">
        <v>6</v>
      </c>
      <c r="BV8" s="25" t="s">
        <v>648</v>
      </c>
      <c r="BW8" s="25" t="s">
        <v>649</v>
      </c>
      <c r="BX8" s="21">
        <v>0</v>
      </c>
      <c r="BY8" s="39" t="s">
        <v>650</v>
      </c>
      <c r="BZ8" s="13" t="s">
        <v>651</v>
      </c>
      <c r="CA8" s="25" t="s">
        <v>637</v>
      </c>
      <c r="CB8" s="13">
        <v>6</v>
      </c>
      <c r="CC8" s="25" t="s">
        <v>648</v>
      </c>
      <c r="CD8" s="25" t="s">
        <v>649</v>
      </c>
      <c r="CE8" s="27">
        <v>384</v>
      </c>
      <c r="CF8" s="39" t="s">
        <v>652</v>
      </c>
      <c r="CG8" s="13" t="s">
        <v>653</v>
      </c>
      <c r="CH8" s="13">
        <v>6</v>
      </c>
      <c r="CI8" s="25" t="s">
        <v>648</v>
      </c>
      <c r="CJ8" s="25" t="s">
        <v>365</v>
      </c>
      <c r="CK8" s="25" t="s">
        <v>654</v>
      </c>
      <c r="CL8" s="13">
        <v>7</v>
      </c>
      <c r="CM8" s="25" t="s">
        <v>655</v>
      </c>
      <c r="CO8" s="13" t="s">
        <v>646</v>
      </c>
      <c r="CP8" s="25" t="s">
        <v>659</v>
      </c>
      <c r="CQ8" s="13">
        <v>144</v>
      </c>
      <c r="CR8" s="39" t="s">
        <v>640</v>
      </c>
      <c r="CS8" s="25" t="s">
        <v>6</v>
      </c>
      <c r="CT8" s="25" t="s">
        <v>658</v>
      </c>
      <c r="CU8" s="25" t="s">
        <v>637</v>
      </c>
      <c r="CV8" s="13">
        <v>6</v>
      </c>
      <c r="CW8" s="25" t="s">
        <v>648</v>
      </c>
      <c r="CX8" s="25" t="s">
        <v>649</v>
      </c>
      <c r="CY8" s="21">
        <v>0</v>
      </c>
      <c r="CZ8" s="39" t="s">
        <v>650</v>
      </c>
      <c r="DA8" s="13" t="s">
        <v>651</v>
      </c>
      <c r="DB8" s="25" t="s">
        <v>637</v>
      </c>
      <c r="DC8" s="13">
        <v>6</v>
      </c>
      <c r="DD8" s="25" t="s">
        <v>648</v>
      </c>
      <c r="DE8" s="25" t="s">
        <v>649</v>
      </c>
      <c r="DF8" s="27">
        <v>384</v>
      </c>
      <c r="DG8" s="39" t="s">
        <v>652</v>
      </c>
      <c r="DH8" s="39" t="s">
        <v>657</v>
      </c>
      <c r="DI8" s="13">
        <v>6</v>
      </c>
      <c r="DJ8" s="25" t="s">
        <v>648</v>
      </c>
      <c r="DK8" s="25" t="s">
        <v>365</v>
      </c>
      <c r="DL8" s="25" t="s">
        <v>656</v>
      </c>
      <c r="DM8" s="13">
        <v>7</v>
      </c>
      <c r="DN8" s="25" t="s">
        <v>655</v>
      </c>
      <c r="DP8" s="41" t="s">
        <v>795</v>
      </c>
      <c r="DQ8" s="13" t="s">
        <v>9</v>
      </c>
      <c r="DR8" s="41" t="s">
        <v>796</v>
      </c>
      <c r="DS8" s="13" t="s">
        <v>9</v>
      </c>
      <c r="DU8" s="40" t="s">
        <v>797</v>
      </c>
      <c r="DV8" s="40" t="s">
        <v>9</v>
      </c>
      <c r="DW8" s="40" t="s">
        <v>810</v>
      </c>
      <c r="DX8" s="40" t="s">
        <v>9</v>
      </c>
      <c r="DY8" s="40">
        <v>0.36</v>
      </c>
      <c r="DZ8" s="40" t="s">
        <v>9</v>
      </c>
      <c r="EA8" s="40">
        <v>0.63</v>
      </c>
      <c r="EB8" s="42" t="s">
        <v>9</v>
      </c>
      <c r="ED8" s="13" t="s">
        <v>186</v>
      </c>
      <c r="EE8" s="13" t="s">
        <v>564</v>
      </c>
      <c r="EF8" s="22" t="s">
        <v>837</v>
      </c>
      <c r="EG8" s="82">
        <v>0.32950000000000002</v>
      </c>
      <c r="EH8" s="84">
        <f t="shared" si="1"/>
        <v>3.0349013657056143</v>
      </c>
      <c r="EJ8" s="21">
        <v>5.1379999999999999</v>
      </c>
    </row>
    <row r="9" spans="2:159">
      <c r="B9" s="13" t="s">
        <v>186</v>
      </c>
      <c r="C9" s="13" t="s">
        <v>565</v>
      </c>
      <c r="D9" s="13" t="s">
        <v>6</v>
      </c>
      <c r="E9" s="21" t="s">
        <v>7</v>
      </c>
      <c r="F9" s="13" t="s">
        <v>219</v>
      </c>
      <c r="G9" s="13">
        <v>7</v>
      </c>
      <c r="H9" s="25" t="s">
        <v>9</v>
      </c>
      <c r="I9" s="21" t="s">
        <v>220</v>
      </c>
      <c r="J9" s="25" t="s">
        <v>9</v>
      </c>
      <c r="K9" s="27" t="s">
        <v>118</v>
      </c>
      <c r="L9" s="25" t="s">
        <v>9</v>
      </c>
      <c r="M9" s="27" t="s">
        <v>130</v>
      </c>
      <c r="N9" s="25" t="s">
        <v>9</v>
      </c>
      <c r="O9" s="21" t="s">
        <v>232</v>
      </c>
      <c r="P9" s="21">
        <v>7</v>
      </c>
      <c r="Q9" s="27" t="s">
        <v>11</v>
      </c>
      <c r="R9" s="21" t="s">
        <v>9</v>
      </c>
      <c r="S9" s="85">
        <v>225.86</v>
      </c>
      <c r="T9" s="21" t="s">
        <v>9</v>
      </c>
      <c r="U9" s="89">
        <v>2.0946795140343526</v>
      </c>
      <c r="V9" s="21" t="s">
        <v>9</v>
      </c>
      <c r="W9" s="21" t="s">
        <v>234</v>
      </c>
      <c r="X9" s="13">
        <v>7</v>
      </c>
      <c r="Y9" s="21" t="s">
        <v>11</v>
      </c>
      <c r="Z9" s="21" t="s">
        <v>9</v>
      </c>
      <c r="AA9" s="13">
        <v>168</v>
      </c>
      <c r="AB9" s="13" t="s">
        <v>12</v>
      </c>
      <c r="AF9" s="13" t="s">
        <v>365</v>
      </c>
      <c r="AG9" s="21" t="s">
        <v>416</v>
      </c>
      <c r="AH9" s="13" t="s">
        <v>365</v>
      </c>
      <c r="AI9" s="25" t="s">
        <v>9</v>
      </c>
      <c r="AK9" s="13" t="s">
        <v>365</v>
      </c>
      <c r="AL9" s="33" t="s">
        <v>417</v>
      </c>
      <c r="AM9" s="13" t="s">
        <v>365</v>
      </c>
      <c r="AN9" s="25" t="s">
        <v>9</v>
      </c>
      <c r="AP9" s="21" t="s">
        <v>238</v>
      </c>
      <c r="AQ9" s="13" t="str">
        <f t="shared" si="0"/>
        <v>lineANTMAG1</v>
      </c>
      <c r="AR9" s="25" t="s">
        <v>12</v>
      </c>
      <c r="AT9" s="13" t="s">
        <v>636</v>
      </c>
      <c r="AU9" s="13">
        <v>168</v>
      </c>
      <c r="AV9" s="39" t="s">
        <v>640</v>
      </c>
      <c r="AW9" s="25" t="s">
        <v>6</v>
      </c>
      <c r="AX9" s="25" t="s">
        <v>637</v>
      </c>
      <c r="AY9" s="13">
        <v>7</v>
      </c>
      <c r="AZ9" s="25" t="s">
        <v>639</v>
      </c>
      <c r="BA9" s="21">
        <v>0</v>
      </c>
      <c r="BB9" s="39" t="s">
        <v>638</v>
      </c>
      <c r="BC9" s="25" t="s">
        <v>637</v>
      </c>
      <c r="BD9" s="13">
        <v>7</v>
      </c>
      <c r="BE9" s="25" t="s">
        <v>639</v>
      </c>
      <c r="BF9" s="27">
        <v>288</v>
      </c>
      <c r="BG9" s="39" t="s">
        <v>641</v>
      </c>
      <c r="BH9" s="25" t="s">
        <v>642</v>
      </c>
      <c r="BI9" s="13">
        <v>7</v>
      </c>
      <c r="BJ9" s="21" t="s">
        <v>416</v>
      </c>
      <c r="BK9" s="21">
        <v>0</v>
      </c>
      <c r="BL9" s="27" t="s">
        <v>347</v>
      </c>
      <c r="BM9" s="27">
        <v>288</v>
      </c>
      <c r="BN9" s="27" t="s">
        <v>360</v>
      </c>
      <c r="BO9" s="13" t="s">
        <v>646</v>
      </c>
      <c r="BP9" s="13">
        <v>168</v>
      </c>
      <c r="BQ9" s="39" t="s">
        <v>640</v>
      </c>
      <c r="BR9" s="25" t="s">
        <v>6</v>
      </c>
      <c r="BS9" s="25" t="s">
        <v>647</v>
      </c>
      <c r="BT9" s="25" t="s">
        <v>637</v>
      </c>
      <c r="BU9" s="13">
        <v>7</v>
      </c>
      <c r="BV9" s="25" t="s">
        <v>648</v>
      </c>
      <c r="BW9" s="25" t="s">
        <v>649</v>
      </c>
      <c r="BX9" s="21">
        <v>0</v>
      </c>
      <c r="BY9" s="39" t="s">
        <v>650</v>
      </c>
      <c r="BZ9" s="13" t="s">
        <v>651</v>
      </c>
      <c r="CA9" s="25" t="s">
        <v>637</v>
      </c>
      <c r="CB9" s="13">
        <v>7</v>
      </c>
      <c r="CC9" s="25" t="s">
        <v>648</v>
      </c>
      <c r="CD9" s="25" t="s">
        <v>649</v>
      </c>
      <c r="CE9" s="27">
        <v>288</v>
      </c>
      <c r="CF9" s="39" t="s">
        <v>652</v>
      </c>
      <c r="CG9" s="13" t="s">
        <v>653</v>
      </c>
      <c r="CH9" s="13">
        <v>7</v>
      </c>
      <c r="CI9" s="25" t="s">
        <v>648</v>
      </c>
      <c r="CJ9" s="25" t="s">
        <v>365</v>
      </c>
      <c r="CK9" s="25" t="s">
        <v>654</v>
      </c>
      <c r="CL9" s="13">
        <v>8</v>
      </c>
      <c r="CM9" s="25" t="s">
        <v>655</v>
      </c>
      <c r="CO9" s="13" t="s">
        <v>646</v>
      </c>
      <c r="CP9" s="25" t="s">
        <v>659</v>
      </c>
      <c r="CQ9" s="13">
        <v>168</v>
      </c>
      <c r="CR9" s="39" t="s">
        <v>640</v>
      </c>
      <c r="CS9" s="25" t="s">
        <v>6</v>
      </c>
      <c r="CT9" s="25" t="s">
        <v>658</v>
      </c>
      <c r="CU9" s="25" t="s">
        <v>637</v>
      </c>
      <c r="CV9" s="13">
        <v>7</v>
      </c>
      <c r="CW9" s="25" t="s">
        <v>648</v>
      </c>
      <c r="CX9" s="25" t="s">
        <v>649</v>
      </c>
      <c r="CY9" s="21">
        <v>0</v>
      </c>
      <c r="CZ9" s="39" t="s">
        <v>650</v>
      </c>
      <c r="DA9" s="13" t="s">
        <v>651</v>
      </c>
      <c r="DB9" s="25" t="s">
        <v>637</v>
      </c>
      <c r="DC9" s="13">
        <v>7</v>
      </c>
      <c r="DD9" s="25" t="s">
        <v>648</v>
      </c>
      <c r="DE9" s="25" t="s">
        <v>649</v>
      </c>
      <c r="DF9" s="27">
        <v>288</v>
      </c>
      <c r="DG9" s="39" t="s">
        <v>652</v>
      </c>
      <c r="DH9" s="39" t="s">
        <v>657</v>
      </c>
      <c r="DI9" s="13">
        <v>7</v>
      </c>
      <c r="DJ9" s="25" t="s">
        <v>648</v>
      </c>
      <c r="DK9" s="25" t="s">
        <v>365</v>
      </c>
      <c r="DL9" s="25" t="s">
        <v>656</v>
      </c>
      <c r="DM9" s="13">
        <v>8</v>
      </c>
      <c r="DN9" s="25" t="s">
        <v>655</v>
      </c>
      <c r="DP9" s="41" t="s">
        <v>661</v>
      </c>
      <c r="DQ9" s="13" t="s">
        <v>9</v>
      </c>
      <c r="DR9" s="41" t="s">
        <v>688</v>
      </c>
      <c r="DS9" s="13" t="s">
        <v>9</v>
      </c>
      <c r="DU9" s="40" t="s">
        <v>797</v>
      </c>
      <c r="DV9" s="40" t="s">
        <v>9</v>
      </c>
      <c r="DW9" s="40" t="s">
        <v>810</v>
      </c>
      <c r="DX9" s="40" t="s">
        <v>9</v>
      </c>
      <c r="DY9" s="40" t="s">
        <v>799</v>
      </c>
      <c r="DZ9" s="40" t="s">
        <v>9</v>
      </c>
      <c r="EA9" s="40" t="s">
        <v>820</v>
      </c>
      <c r="EB9" s="42" t="s">
        <v>9</v>
      </c>
      <c r="ED9" s="13" t="s">
        <v>186</v>
      </c>
      <c r="EE9" s="13" t="s">
        <v>565</v>
      </c>
      <c r="EF9" s="22" t="s">
        <v>837</v>
      </c>
      <c r="EG9" s="82">
        <v>0.47739999999999999</v>
      </c>
      <c r="EH9" s="84">
        <f t="shared" si="1"/>
        <v>2.0946795140343526</v>
      </c>
      <c r="EJ9" s="21">
        <v>3.5</v>
      </c>
    </row>
    <row r="10" spans="2:159">
      <c r="B10" s="13" t="s">
        <v>186</v>
      </c>
      <c r="C10" s="13" t="s">
        <v>566</v>
      </c>
      <c r="D10" s="13" t="s">
        <v>6</v>
      </c>
      <c r="E10" s="21" t="s">
        <v>7</v>
      </c>
      <c r="F10" s="13" t="s">
        <v>219</v>
      </c>
      <c r="G10" s="13">
        <v>8</v>
      </c>
      <c r="H10" s="25" t="s">
        <v>9</v>
      </c>
      <c r="I10" s="21" t="s">
        <v>220</v>
      </c>
      <c r="J10" s="25" t="s">
        <v>9</v>
      </c>
      <c r="K10" s="27" t="s">
        <v>118</v>
      </c>
      <c r="L10" s="25" t="s">
        <v>9</v>
      </c>
      <c r="M10" s="27" t="s">
        <v>130</v>
      </c>
      <c r="N10" s="25" t="s">
        <v>9</v>
      </c>
      <c r="O10" s="21" t="s">
        <v>232</v>
      </c>
      <c r="P10" s="21">
        <v>8</v>
      </c>
      <c r="Q10" s="21" t="s">
        <v>11</v>
      </c>
      <c r="R10" s="21" t="s">
        <v>9</v>
      </c>
      <c r="S10" s="85">
        <v>176.64</v>
      </c>
      <c r="T10" s="21" t="s">
        <v>9</v>
      </c>
      <c r="U10" s="89">
        <v>1.8989745537409801</v>
      </c>
      <c r="V10" s="21" t="s">
        <v>9</v>
      </c>
      <c r="W10" s="21" t="s">
        <v>234</v>
      </c>
      <c r="X10" s="13">
        <v>8</v>
      </c>
      <c r="Y10" s="21" t="s">
        <v>11</v>
      </c>
      <c r="Z10" s="21" t="s">
        <v>9</v>
      </c>
      <c r="AA10" s="13">
        <v>192</v>
      </c>
      <c r="AB10" s="13" t="s">
        <v>12</v>
      </c>
      <c r="AF10" s="13" t="s">
        <v>365</v>
      </c>
      <c r="AG10" s="27" t="s">
        <v>418</v>
      </c>
      <c r="AH10" s="13" t="s">
        <v>365</v>
      </c>
      <c r="AI10" s="25" t="s">
        <v>9</v>
      </c>
      <c r="AK10" s="13" t="s">
        <v>365</v>
      </c>
      <c r="AL10" s="33" t="s">
        <v>419</v>
      </c>
      <c r="AM10" s="13" t="s">
        <v>365</v>
      </c>
      <c r="AN10" s="25" t="s">
        <v>9</v>
      </c>
      <c r="AP10" s="21" t="s">
        <v>238</v>
      </c>
      <c r="AQ10" s="13" t="str">
        <f t="shared" si="0"/>
        <v>lineANTMAG2</v>
      </c>
      <c r="AR10" s="25" t="s">
        <v>12</v>
      </c>
      <c r="AT10" s="13" t="s">
        <v>636</v>
      </c>
      <c r="AU10" s="13">
        <v>192</v>
      </c>
      <c r="AV10" s="39" t="s">
        <v>640</v>
      </c>
      <c r="AW10" s="25" t="s">
        <v>6</v>
      </c>
      <c r="AX10" s="25" t="s">
        <v>637</v>
      </c>
      <c r="AY10" s="13">
        <v>8</v>
      </c>
      <c r="AZ10" s="25" t="s">
        <v>639</v>
      </c>
      <c r="BA10" s="21">
        <v>0</v>
      </c>
      <c r="BB10" s="39" t="s">
        <v>638</v>
      </c>
      <c r="BC10" s="25" t="s">
        <v>637</v>
      </c>
      <c r="BD10" s="13">
        <v>8</v>
      </c>
      <c r="BE10" s="25" t="s">
        <v>639</v>
      </c>
      <c r="BF10" s="27">
        <v>288</v>
      </c>
      <c r="BG10" s="39" t="s">
        <v>641</v>
      </c>
      <c r="BH10" s="25" t="s">
        <v>642</v>
      </c>
      <c r="BI10" s="13">
        <v>8</v>
      </c>
      <c r="BJ10" s="27" t="s">
        <v>418</v>
      </c>
      <c r="BK10" s="21">
        <v>0</v>
      </c>
      <c r="BL10" s="27" t="s">
        <v>347</v>
      </c>
      <c r="BM10" s="27">
        <v>288</v>
      </c>
      <c r="BN10" s="27" t="s">
        <v>360</v>
      </c>
      <c r="BO10" s="13" t="s">
        <v>646</v>
      </c>
      <c r="BP10" s="13">
        <v>192</v>
      </c>
      <c r="BQ10" s="39" t="s">
        <v>640</v>
      </c>
      <c r="BR10" s="25" t="s">
        <v>6</v>
      </c>
      <c r="BS10" s="25" t="s">
        <v>647</v>
      </c>
      <c r="BT10" s="25" t="s">
        <v>637</v>
      </c>
      <c r="BU10" s="13">
        <v>8</v>
      </c>
      <c r="BV10" s="25" t="s">
        <v>648</v>
      </c>
      <c r="BW10" s="25" t="s">
        <v>649</v>
      </c>
      <c r="BX10" s="21">
        <v>0</v>
      </c>
      <c r="BY10" s="39" t="s">
        <v>650</v>
      </c>
      <c r="BZ10" s="13" t="s">
        <v>651</v>
      </c>
      <c r="CA10" s="25" t="s">
        <v>637</v>
      </c>
      <c r="CB10" s="13">
        <v>8</v>
      </c>
      <c r="CC10" s="25" t="s">
        <v>648</v>
      </c>
      <c r="CD10" s="25" t="s">
        <v>649</v>
      </c>
      <c r="CE10" s="27">
        <v>288</v>
      </c>
      <c r="CF10" s="39" t="s">
        <v>652</v>
      </c>
      <c r="CG10" s="13" t="s">
        <v>653</v>
      </c>
      <c r="CH10" s="13">
        <v>8</v>
      </c>
      <c r="CI10" s="25" t="s">
        <v>648</v>
      </c>
      <c r="CJ10" s="25" t="s">
        <v>365</v>
      </c>
      <c r="CK10" s="25" t="s">
        <v>654</v>
      </c>
      <c r="CL10" s="13">
        <v>9</v>
      </c>
      <c r="CM10" s="25" t="s">
        <v>655</v>
      </c>
      <c r="CO10" s="13" t="s">
        <v>646</v>
      </c>
      <c r="CP10" s="25" t="s">
        <v>659</v>
      </c>
      <c r="CQ10" s="13">
        <v>192</v>
      </c>
      <c r="CR10" s="39" t="s">
        <v>640</v>
      </c>
      <c r="CS10" s="25" t="s">
        <v>6</v>
      </c>
      <c r="CT10" s="25" t="s">
        <v>658</v>
      </c>
      <c r="CU10" s="25" t="s">
        <v>637</v>
      </c>
      <c r="CV10" s="13">
        <v>8</v>
      </c>
      <c r="CW10" s="25" t="s">
        <v>648</v>
      </c>
      <c r="CX10" s="25" t="s">
        <v>649</v>
      </c>
      <c r="CY10" s="21">
        <v>0</v>
      </c>
      <c r="CZ10" s="39" t="s">
        <v>650</v>
      </c>
      <c r="DA10" s="13" t="s">
        <v>651</v>
      </c>
      <c r="DB10" s="25" t="s">
        <v>637</v>
      </c>
      <c r="DC10" s="13">
        <v>8</v>
      </c>
      <c r="DD10" s="25" t="s">
        <v>648</v>
      </c>
      <c r="DE10" s="25" t="s">
        <v>649</v>
      </c>
      <c r="DF10" s="27">
        <v>288</v>
      </c>
      <c r="DG10" s="39" t="s">
        <v>652</v>
      </c>
      <c r="DH10" s="39" t="s">
        <v>657</v>
      </c>
      <c r="DI10" s="13">
        <v>8</v>
      </c>
      <c r="DJ10" s="25" t="s">
        <v>648</v>
      </c>
      <c r="DK10" s="25" t="s">
        <v>365</v>
      </c>
      <c r="DL10" s="25" t="s">
        <v>656</v>
      </c>
      <c r="DM10" s="13">
        <v>9</v>
      </c>
      <c r="DN10" s="25" t="s">
        <v>655</v>
      </c>
      <c r="DP10" s="41" t="s">
        <v>787</v>
      </c>
      <c r="DQ10" s="13" t="s">
        <v>9</v>
      </c>
      <c r="DR10" s="41" t="s">
        <v>788</v>
      </c>
      <c r="DS10" s="13" t="s">
        <v>9</v>
      </c>
      <c r="DU10" s="40" t="s">
        <v>797</v>
      </c>
      <c r="DV10" s="40" t="s">
        <v>9</v>
      </c>
      <c r="DW10" s="40" t="s">
        <v>810</v>
      </c>
      <c r="DX10" s="40" t="s">
        <v>9</v>
      </c>
      <c r="DY10" s="40" t="s">
        <v>799</v>
      </c>
      <c r="DZ10" s="40" t="s">
        <v>9</v>
      </c>
      <c r="EA10" s="40" t="s">
        <v>820</v>
      </c>
      <c r="EB10" s="42" t="s">
        <v>9</v>
      </c>
      <c r="ED10" s="13" t="s">
        <v>186</v>
      </c>
      <c r="EE10" s="13" t="s">
        <v>566</v>
      </c>
      <c r="EF10" s="22" t="s">
        <v>837</v>
      </c>
      <c r="EG10" s="82">
        <v>0.52659999999999996</v>
      </c>
      <c r="EH10" s="84">
        <f t="shared" si="1"/>
        <v>1.8989745537409801</v>
      </c>
      <c r="EJ10" s="21">
        <v>3.2759999999999998</v>
      </c>
    </row>
    <row r="11" spans="2:159">
      <c r="B11" s="13" t="s">
        <v>186</v>
      </c>
      <c r="C11" s="13" t="s">
        <v>567</v>
      </c>
      <c r="D11" s="13" t="s">
        <v>6</v>
      </c>
      <c r="E11" s="21" t="s">
        <v>7</v>
      </c>
      <c r="F11" s="13" t="s">
        <v>219</v>
      </c>
      <c r="G11" s="13">
        <v>9</v>
      </c>
      <c r="H11" s="25" t="s">
        <v>9</v>
      </c>
      <c r="I11" s="21" t="s">
        <v>220</v>
      </c>
      <c r="J11" s="25" t="s">
        <v>9</v>
      </c>
      <c r="K11" s="27" t="s">
        <v>119</v>
      </c>
      <c r="L11" s="25" t="s">
        <v>9</v>
      </c>
      <c r="M11" s="27" t="s">
        <v>125</v>
      </c>
      <c r="N11" s="25" t="s">
        <v>9</v>
      </c>
      <c r="O11" s="21" t="s">
        <v>232</v>
      </c>
      <c r="P11" s="21">
        <v>9</v>
      </c>
      <c r="Q11" s="27" t="s">
        <v>11</v>
      </c>
      <c r="R11" s="21" t="s">
        <v>9</v>
      </c>
      <c r="S11" s="85">
        <v>1250</v>
      </c>
      <c r="T11" s="21" t="s">
        <v>9</v>
      </c>
      <c r="U11" s="89">
        <v>2.9886431560071727</v>
      </c>
      <c r="V11" s="21" t="s">
        <v>9</v>
      </c>
      <c r="W11" s="21" t="s">
        <v>234</v>
      </c>
      <c r="X11" s="13">
        <v>9</v>
      </c>
      <c r="Y11" s="21" t="s">
        <v>11</v>
      </c>
      <c r="Z11" s="21" t="s">
        <v>9</v>
      </c>
      <c r="AA11" s="13">
        <v>216</v>
      </c>
      <c r="AB11" s="13" t="s">
        <v>12</v>
      </c>
      <c r="AF11" s="13" t="s">
        <v>365</v>
      </c>
      <c r="AG11" s="21" t="s">
        <v>420</v>
      </c>
      <c r="AH11" s="13" t="s">
        <v>365</v>
      </c>
      <c r="AI11" s="25" t="s">
        <v>9</v>
      </c>
      <c r="AK11" s="13" t="s">
        <v>365</v>
      </c>
      <c r="AL11" s="33" t="s">
        <v>421</v>
      </c>
      <c r="AM11" s="13" t="s">
        <v>365</v>
      </c>
      <c r="AN11" s="25" t="s">
        <v>9</v>
      </c>
      <c r="AP11" s="21" t="s">
        <v>238</v>
      </c>
      <c r="AQ11" s="13" t="str">
        <f t="shared" si="0"/>
        <v>lineATLCDS1</v>
      </c>
      <c r="AR11" s="25" t="s">
        <v>12</v>
      </c>
      <c r="AT11" s="13" t="s">
        <v>636</v>
      </c>
      <c r="AU11" s="13">
        <v>216</v>
      </c>
      <c r="AV11" s="39" t="s">
        <v>640</v>
      </c>
      <c r="AW11" s="25" t="s">
        <v>6</v>
      </c>
      <c r="AX11" s="25" t="s">
        <v>637</v>
      </c>
      <c r="AY11" s="13">
        <v>9</v>
      </c>
      <c r="AZ11" s="25" t="s">
        <v>639</v>
      </c>
      <c r="BA11" s="21">
        <v>24</v>
      </c>
      <c r="BB11" s="39" t="s">
        <v>638</v>
      </c>
      <c r="BC11" s="25" t="s">
        <v>637</v>
      </c>
      <c r="BD11" s="13">
        <v>9</v>
      </c>
      <c r="BE11" s="25" t="s">
        <v>639</v>
      </c>
      <c r="BF11" s="27">
        <v>168</v>
      </c>
      <c r="BG11" s="39" t="s">
        <v>641</v>
      </c>
      <c r="BH11" s="25" t="s">
        <v>642</v>
      </c>
      <c r="BI11" s="13">
        <v>9</v>
      </c>
      <c r="BJ11" s="21" t="s">
        <v>420</v>
      </c>
      <c r="BK11" s="21">
        <v>24</v>
      </c>
      <c r="BL11" s="27" t="s">
        <v>348</v>
      </c>
      <c r="BM11" s="27">
        <v>168</v>
      </c>
      <c r="BN11" s="27" t="s">
        <v>643</v>
      </c>
      <c r="BO11" s="13" t="s">
        <v>646</v>
      </c>
      <c r="BP11" s="13">
        <v>216</v>
      </c>
      <c r="BQ11" s="39" t="s">
        <v>640</v>
      </c>
      <c r="BR11" s="25" t="s">
        <v>6</v>
      </c>
      <c r="BS11" s="25" t="s">
        <v>647</v>
      </c>
      <c r="BT11" s="25" t="s">
        <v>637</v>
      </c>
      <c r="BU11" s="13">
        <v>9</v>
      </c>
      <c r="BV11" s="25" t="s">
        <v>648</v>
      </c>
      <c r="BW11" s="25" t="s">
        <v>649</v>
      </c>
      <c r="BX11" s="21">
        <v>24</v>
      </c>
      <c r="BY11" s="39" t="s">
        <v>650</v>
      </c>
      <c r="BZ11" s="13" t="s">
        <v>651</v>
      </c>
      <c r="CA11" s="25" t="s">
        <v>637</v>
      </c>
      <c r="CB11" s="13">
        <v>9</v>
      </c>
      <c r="CC11" s="25" t="s">
        <v>648</v>
      </c>
      <c r="CD11" s="25" t="s">
        <v>649</v>
      </c>
      <c r="CE11" s="27">
        <v>168</v>
      </c>
      <c r="CF11" s="39" t="s">
        <v>652</v>
      </c>
      <c r="CG11" s="13" t="s">
        <v>653</v>
      </c>
      <c r="CH11" s="13">
        <v>9</v>
      </c>
      <c r="CI11" s="25" t="s">
        <v>648</v>
      </c>
      <c r="CJ11" s="25" t="s">
        <v>365</v>
      </c>
      <c r="CK11" s="25" t="s">
        <v>654</v>
      </c>
      <c r="CL11" s="13">
        <v>10</v>
      </c>
      <c r="CM11" s="25" t="s">
        <v>655</v>
      </c>
      <c r="CO11" s="13" t="s">
        <v>646</v>
      </c>
      <c r="CP11" s="25" t="s">
        <v>659</v>
      </c>
      <c r="CQ11" s="13">
        <v>216</v>
      </c>
      <c r="CR11" s="39" t="s">
        <v>640</v>
      </c>
      <c r="CS11" s="25" t="s">
        <v>6</v>
      </c>
      <c r="CT11" s="25" t="s">
        <v>658</v>
      </c>
      <c r="CU11" s="25" t="s">
        <v>637</v>
      </c>
      <c r="CV11" s="13">
        <v>9</v>
      </c>
      <c r="CW11" s="25" t="s">
        <v>648</v>
      </c>
      <c r="CX11" s="25" t="s">
        <v>649</v>
      </c>
      <c r="CY11" s="21">
        <v>24</v>
      </c>
      <c r="CZ11" s="39" t="s">
        <v>650</v>
      </c>
      <c r="DA11" s="13" t="s">
        <v>651</v>
      </c>
      <c r="DB11" s="25" t="s">
        <v>637</v>
      </c>
      <c r="DC11" s="13">
        <v>9</v>
      </c>
      <c r="DD11" s="25" t="s">
        <v>648</v>
      </c>
      <c r="DE11" s="25" t="s">
        <v>649</v>
      </c>
      <c r="DF11" s="27">
        <v>168</v>
      </c>
      <c r="DG11" s="39" t="s">
        <v>652</v>
      </c>
      <c r="DH11" s="39" t="s">
        <v>657</v>
      </c>
      <c r="DI11" s="13">
        <v>9</v>
      </c>
      <c r="DJ11" s="25" t="s">
        <v>648</v>
      </c>
      <c r="DK11" s="25" t="s">
        <v>365</v>
      </c>
      <c r="DL11" s="25" t="s">
        <v>656</v>
      </c>
      <c r="DM11" s="13">
        <v>10</v>
      </c>
      <c r="DN11" s="25" t="s">
        <v>655</v>
      </c>
      <c r="DP11" s="41" t="s">
        <v>662</v>
      </c>
      <c r="DQ11" s="13" t="s">
        <v>9</v>
      </c>
      <c r="DR11" s="41" t="s">
        <v>689</v>
      </c>
      <c r="DS11" s="13" t="s">
        <v>9</v>
      </c>
      <c r="DU11" s="40" t="s">
        <v>798</v>
      </c>
      <c r="DV11" s="40" t="s">
        <v>9</v>
      </c>
      <c r="DW11" s="40" t="s">
        <v>811</v>
      </c>
      <c r="DX11" s="40" t="s">
        <v>9</v>
      </c>
      <c r="DY11" s="40" t="s">
        <v>800</v>
      </c>
      <c r="DZ11" s="40" t="s">
        <v>9</v>
      </c>
      <c r="EA11" s="40" t="s">
        <v>817</v>
      </c>
      <c r="EB11" s="42" t="s">
        <v>9</v>
      </c>
      <c r="ED11" s="13" t="s">
        <v>186</v>
      </c>
      <c r="EE11" s="13" t="s">
        <v>567</v>
      </c>
      <c r="EF11" s="22" t="s">
        <v>837</v>
      </c>
      <c r="EG11" s="82">
        <v>0.33460000000000001</v>
      </c>
      <c r="EH11" s="84">
        <f t="shared" si="1"/>
        <v>2.9886431560071727</v>
      </c>
      <c r="EJ11" s="21">
        <v>4.9269999999999996</v>
      </c>
    </row>
    <row r="12" spans="2:159">
      <c r="B12" s="13" t="s">
        <v>186</v>
      </c>
      <c r="C12" s="13" t="s">
        <v>568</v>
      </c>
      <c r="D12" s="13" t="s">
        <v>6</v>
      </c>
      <c r="E12" s="21" t="s">
        <v>7</v>
      </c>
      <c r="F12" s="13" t="s">
        <v>219</v>
      </c>
      <c r="G12" s="13">
        <v>10</v>
      </c>
      <c r="H12" s="25" t="s">
        <v>9</v>
      </c>
      <c r="I12" s="21" t="s">
        <v>220</v>
      </c>
      <c r="J12" s="25" t="s">
        <v>9</v>
      </c>
      <c r="K12" s="27" t="s">
        <v>119</v>
      </c>
      <c r="L12" s="25" t="s">
        <v>9</v>
      </c>
      <c r="M12" s="27" t="s">
        <v>125</v>
      </c>
      <c r="N12" s="25" t="s">
        <v>9</v>
      </c>
      <c r="O12" s="21" t="s">
        <v>232</v>
      </c>
      <c r="P12" s="21">
        <v>10</v>
      </c>
      <c r="Q12" s="21" t="s">
        <v>11</v>
      </c>
      <c r="R12" s="21" t="s">
        <v>9</v>
      </c>
      <c r="S12" s="85">
        <v>1187.5</v>
      </c>
      <c r="T12" s="21" t="s">
        <v>9</v>
      </c>
      <c r="U12" s="89">
        <v>3.0693677102516883</v>
      </c>
      <c r="V12" s="21" t="s">
        <v>9</v>
      </c>
      <c r="W12" s="21" t="s">
        <v>234</v>
      </c>
      <c r="X12" s="13">
        <v>10</v>
      </c>
      <c r="Y12" s="21" t="s">
        <v>11</v>
      </c>
      <c r="Z12" s="21" t="s">
        <v>9</v>
      </c>
      <c r="AA12" s="13">
        <v>240</v>
      </c>
      <c r="AB12" s="13" t="s">
        <v>12</v>
      </c>
      <c r="AF12" s="13" t="s">
        <v>365</v>
      </c>
      <c r="AG12" s="21" t="s">
        <v>422</v>
      </c>
      <c r="AH12" s="13" t="s">
        <v>365</v>
      </c>
      <c r="AI12" s="25" t="s">
        <v>9</v>
      </c>
      <c r="AK12" s="13" t="s">
        <v>365</v>
      </c>
      <c r="AL12" s="33" t="s">
        <v>423</v>
      </c>
      <c r="AM12" s="13" t="s">
        <v>365</v>
      </c>
      <c r="AN12" s="25" t="s">
        <v>9</v>
      </c>
      <c r="AP12" s="21" t="s">
        <v>238</v>
      </c>
      <c r="AQ12" s="13" t="str">
        <f t="shared" si="0"/>
        <v>lineATLCDS2</v>
      </c>
      <c r="AR12" s="25" t="s">
        <v>12</v>
      </c>
      <c r="AT12" s="13" t="s">
        <v>636</v>
      </c>
      <c r="AU12" s="13">
        <v>240</v>
      </c>
      <c r="AV12" s="39" t="s">
        <v>640</v>
      </c>
      <c r="AW12" s="25" t="s">
        <v>6</v>
      </c>
      <c r="AX12" s="25" t="s">
        <v>637</v>
      </c>
      <c r="AY12" s="13">
        <v>10</v>
      </c>
      <c r="AZ12" s="25" t="s">
        <v>639</v>
      </c>
      <c r="BA12" s="21">
        <v>24</v>
      </c>
      <c r="BB12" s="39" t="s">
        <v>638</v>
      </c>
      <c r="BC12" s="25" t="s">
        <v>637</v>
      </c>
      <c r="BD12" s="13">
        <v>10</v>
      </c>
      <c r="BE12" s="25" t="s">
        <v>639</v>
      </c>
      <c r="BF12" s="27">
        <v>168</v>
      </c>
      <c r="BG12" s="39" t="s">
        <v>641</v>
      </c>
      <c r="BH12" s="25" t="s">
        <v>642</v>
      </c>
      <c r="BI12" s="13">
        <v>10</v>
      </c>
      <c r="BJ12" s="21" t="s">
        <v>422</v>
      </c>
      <c r="BK12" s="21">
        <v>24</v>
      </c>
      <c r="BL12" s="27" t="s">
        <v>348</v>
      </c>
      <c r="BM12" s="27">
        <v>168</v>
      </c>
      <c r="BN12" s="27" t="s">
        <v>643</v>
      </c>
      <c r="BO12" s="13" t="s">
        <v>646</v>
      </c>
      <c r="BP12" s="13">
        <v>240</v>
      </c>
      <c r="BQ12" s="39" t="s">
        <v>640</v>
      </c>
      <c r="BR12" s="25" t="s">
        <v>6</v>
      </c>
      <c r="BS12" s="25" t="s">
        <v>647</v>
      </c>
      <c r="BT12" s="25" t="s">
        <v>637</v>
      </c>
      <c r="BU12" s="13">
        <v>10</v>
      </c>
      <c r="BV12" s="25" t="s">
        <v>648</v>
      </c>
      <c r="BW12" s="25" t="s">
        <v>649</v>
      </c>
      <c r="BX12" s="21">
        <v>24</v>
      </c>
      <c r="BY12" s="39" t="s">
        <v>650</v>
      </c>
      <c r="BZ12" s="13" t="s">
        <v>651</v>
      </c>
      <c r="CA12" s="25" t="s">
        <v>637</v>
      </c>
      <c r="CB12" s="13">
        <v>10</v>
      </c>
      <c r="CC12" s="25" t="s">
        <v>648</v>
      </c>
      <c r="CD12" s="25" t="s">
        <v>649</v>
      </c>
      <c r="CE12" s="27">
        <v>168</v>
      </c>
      <c r="CF12" s="39" t="s">
        <v>652</v>
      </c>
      <c r="CG12" s="13" t="s">
        <v>653</v>
      </c>
      <c r="CH12" s="13">
        <v>10</v>
      </c>
      <c r="CI12" s="25" t="s">
        <v>648</v>
      </c>
      <c r="CJ12" s="25" t="s">
        <v>365</v>
      </c>
      <c r="CK12" s="25" t="s">
        <v>654</v>
      </c>
      <c r="CL12" s="13">
        <v>11</v>
      </c>
      <c r="CM12" s="25" t="s">
        <v>655</v>
      </c>
      <c r="CO12" s="13" t="s">
        <v>646</v>
      </c>
      <c r="CP12" s="25" t="s">
        <v>659</v>
      </c>
      <c r="CQ12" s="13">
        <v>240</v>
      </c>
      <c r="CR12" s="39" t="s">
        <v>640</v>
      </c>
      <c r="CS12" s="25" t="s">
        <v>6</v>
      </c>
      <c r="CT12" s="25" t="s">
        <v>658</v>
      </c>
      <c r="CU12" s="25" t="s">
        <v>637</v>
      </c>
      <c r="CV12" s="13">
        <v>10</v>
      </c>
      <c r="CW12" s="25" t="s">
        <v>648</v>
      </c>
      <c r="CX12" s="25" t="s">
        <v>649</v>
      </c>
      <c r="CY12" s="21">
        <v>24</v>
      </c>
      <c r="CZ12" s="39" t="s">
        <v>650</v>
      </c>
      <c r="DA12" s="13" t="s">
        <v>651</v>
      </c>
      <c r="DB12" s="25" t="s">
        <v>637</v>
      </c>
      <c r="DC12" s="13">
        <v>10</v>
      </c>
      <c r="DD12" s="25" t="s">
        <v>648</v>
      </c>
      <c r="DE12" s="25" t="s">
        <v>649</v>
      </c>
      <c r="DF12" s="27">
        <v>168</v>
      </c>
      <c r="DG12" s="39" t="s">
        <v>652</v>
      </c>
      <c r="DH12" s="39" t="s">
        <v>657</v>
      </c>
      <c r="DI12" s="13">
        <v>10</v>
      </c>
      <c r="DJ12" s="25" t="s">
        <v>648</v>
      </c>
      <c r="DK12" s="25" t="s">
        <v>365</v>
      </c>
      <c r="DL12" s="25" t="s">
        <v>656</v>
      </c>
      <c r="DM12" s="13">
        <v>11</v>
      </c>
      <c r="DN12" s="25" t="s">
        <v>655</v>
      </c>
      <c r="DP12" s="41" t="s">
        <v>776</v>
      </c>
      <c r="DQ12" s="13" t="s">
        <v>9</v>
      </c>
      <c r="DR12" s="41" t="s">
        <v>786</v>
      </c>
      <c r="DS12" s="13" t="s">
        <v>9</v>
      </c>
      <c r="DU12" s="40" t="s">
        <v>798</v>
      </c>
      <c r="DV12" s="40" t="s">
        <v>9</v>
      </c>
      <c r="DW12" s="40" t="s">
        <v>811</v>
      </c>
      <c r="DX12" s="40" t="s">
        <v>9</v>
      </c>
      <c r="DY12" s="40" t="s">
        <v>800</v>
      </c>
      <c r="DZ12" s="40" t="s">
        <v>9</v>
      </c>
      <c r="EA12" s="40" t="s">
        <v>817</v>
      </c>
      <c r="EB12" s="42" t="s">
        <v>9</v>
      </c>
      <c r="ED12" s="13" t="s">
        <v>186</v>
      </c>
      <c r="EE12" s="13" t="s">
        <v>568</v>
      </c>
      <c r="EF12" s="22" t="s">
        <v>837</v>
      </c>
      <c r="EG12" s="82">
        <v>0.32579999999999998</v>
      </c>
      <c r="EH12" s="84">
        <f t="shared" si="1"/>
        <v>3.0693677102516883</v>
      </c>
      <c r="EJ12" s="21">
        <v>5.14</v>
      </c>
    </row>
    <row r="13" spans="2:159">
      <c r="B13" s="13" t="s">
        <v>186</v>
      </c>
      <c r="C13" s="13" t="s">
        <v>569</v>
      </c>
      <c r="D13" s="13" t="s">
        <v>6</v>
      </c>
      <c r="E13" s="21" t="s">
        <v>7</v>
      </c>
      <c r="F13" s="13" t="s">
        <v>219</v>
      </c>
      <c r="G13" s="13">
        <v>11</v>
      </c>
      <c r="H13" s="25" t="s">
        <v>9</v>
      </c>
      <c r="I13" s="21" t="s">
        <v>220</v>
      </c>
      <c r="J13" s="25" t="s">
        <v>9</v>
      </c>
      <c r="K13" s="21" t="s">
        <v>120</v>
      </c>
      <c r="L13" s="25" t="s">
        <v>9</v>
      </c>
      <c r="M13" s="21" t="s">
        <v>130</v>
      </c>
      <c r="N13" s="25" t="s">
        <v>9</v>
      </c>
      <c r="O13" s="21" t="s">
        <v>232</v>
      </c>
      <c r="P13" s="21">
        <v>11</v>
      </c>
      <c r="Q13" s="27" t="s">
        <v>11</v>
      </c>
      <c r="R13" s="21" t="s">
        <v>9</v>
      </c>
      <c r="S13" s="85">
        <v>952.5</v>
      </c>
      <c r="T13" s="21" t="s">
        <v>9</v>
      </c>
      <c r="U13" s="89">
        <v>3.0211480362537761</v>
      </c>
      <c r="V13" s="21" t="s">
        <v>9</v>
      </c>
      <c r="W13" s="21" t="s">
        <v>234</v>
      </c>
      <c r="X13" s="13">
        <v>11</v>
      </c>
      <c r="Y13" s="21" t="s">
        <v>11</v>
      </c>
      <c r="Z13" s="21" t="s">
        <v>9</v>
      </c>
      <c r="AA13" s="13">
        <v>264</v>
      </c>
      <c r="AB13" s="13" t="s">
        <v>12</v>
      </c>
      <c r="AF13" s="13" t="s">
        <v>365</v>
      </c>
      <c r="AG13" s="27" t="s">
        <v>424</v>
      </c>
      <c r="AH13" s="13" t="s">
        <v>365</v>
      </c>
      <c r="AI13" s="25" t="s">
        <v>9</v>
      </c>
      <c r="AK13" s="13" t="s">
        <v>365</v>
      </c>
      <c r="AL13" s="33" t="s">
        <v>425</v>
      </c>
      <c r="AM13" s="13" t="s">
        <v>365</v>
      </c>
      <c r="AN13" s="25" t="s">
        <v>9</v>
      </c>
      <c r="AP13" s="21" t="s">
        <v>238</v>
      </c>
      <c r="AQ13" s="13" t="str">
        <f t="shared" si="0"/>
        <v>lineBOGMAG1</v>
      </c>
      <c r="AR13" s="25" t="s">
        <v>12</v>
      </c>
      <c r="AT13" s="13" t="s">
        <v>636</v>
      </c>
      <c r="AU13" s="13">
        <v>264</v>
      </c>
      <c r="AV13" s="39" t="s">
        <v>640</v>
      </c>
      <c r="AW13" s="25" t="s">
        <v>6</v>
      </c>
      <c r="AX13" s="25" t="s">
        <v>637</v>
      </c>
      <c r="AY13" s="13">
        <v>11</v>
      </c>
      <c r="AZ13" s="25" t="s">
        <v>639</v>
      </c>
      <c r="BA13" s="21">
        <v>48</v>
      </c>
      <c r="BB13" s="39" t="s">
        <v>638</v>
      </c>
      <c r="BC13" s="25" t="s">
        <v>637</v>
      </c>
      <c r="BD13" s="13">
        <v>11</v>
      </c>
      <c r="BE13" s="25" t="s">
        <v>639</v>
      </c>
      <c r="BF13" s="21">
        <v>288</v>
      </c>
      <c r="BG13" s="39" t="s">
        <v>641</v>
      </c>
      <c r="BH13" s="25" t="s">
        <v>642</v>
      </c>
      <c r="BI13" s="13">
        <v>11</v>
      </c>
      <c r="BJ13" s="27" t="s">
        <v>424</v>
      </c>
      <c r="BK13" s="21">
        <v>48</v>
      </c>
      <c r="BL13" s="21" t="s">
        <v>349</v>
      </c>
      <c r="BM13" s="21">
        <v>288</v>
      </c>
      <c r="BN13" s="21" t="s">
        <v>360</v>
      </c>
      <c r="BO13" s="13" t="s">
        <v>646</v>
      </c>
      <c r="BP13" s="13">
        <v>264</v>
      </c>
      <c r="BQ13" s="39" t="s">
        <v>640</v>
      </c>
      <c r="BR13" s="25" t="s">
        <v>6</v>
      </c>
      <c r="BS13" s="25" t="s">
        <v>647</v>
      </c>
      <c r="BT13" s="25" t="s">
        <v>637</v>
      </c>
      <c r="BU13" s="13">
        <v>11</v>
      </c>
      <c r="BV13" s="25" t="s">
        <v>648</v>
      </c>
      <c r="BW13" s="25" t="s">
        <v>649</v>
      </c>
      <c r="BX13" s="21">
        <v>48</v>
      </c>
      <c r="BY13" s="39" t="s">
        <v>650</v>
      </c>
      <c r="BZ13" s="13" t="s">
        <v>651</v>
      </c>
      <c r="CA13" s="25" t="s">
        <v>637</v>
      </c>
      <c r="CB13" s="13">
        <v>11</v>
      </c>
      <c r="CC13" s="25" t="s">
        <v>648</v>
      </c>
      <c r="CD13" s="25" t="s">
        <v>649</v>
      </c>
      <c r="CE13" s="21">
        <v>288</v>
      </c>
      <c r="CF13" s="39" t="s">
        <v>652</v>
      </c>
      <c r="CG13" s="13" t="s">
        <v>653</v>
      </c>
      <c r="CH13" s="13">
        <v>11</v>
      </c>
      <c r="CI13" s="25" t="s">
        <v>648</v>
      </c>
      <c r="CJ13" s="25" t="s">
        <v>365</v>
      </c>
      <c r="CK13" s="25" t="s">
        <v>654</v>
      </c>
      <c r="CL13" s="13">
        <v>12</v>
      </c>
      <c r="CM13" s="25" t="s">
        <v>655</v>
      </c>
      <c r="CO13" s="13" t="s">
        <v>646</v>
      </c>
      <c r="CP13" s="25" t="s">
        <v>659</v>
      </c>
      <c r="CQ13" s="13">
        <v>264</v>
      </c>
      <c r="CR13" s="39" t="s">
        <v>640</v>
      </c>
      <c r="CS13" s="25" t="s">
        <v>6</v>
      </c>
      <c r="CT13" s="25" t="s">
        <v>658</v>
      </c>
      <c r="CU13" s="25" t="s">
        <v>637</v>
      </c>
      <c r="CV13" s="13">
        <v>11</v>
      </c>
      <c r="CW13" s="25" t="s">
        <v>648</v>
      </c>
      <c r="CX13" s="25" t="s">
        <v>649</v>
      </c>
      <c r="CY13" s="21">
        <v>48</v>
      </c>
      <c r="CZ13" s="39" t="s">
        <v>650</v>
      </c>
      <c r="DA13" s="13" t="s">
        <v>651</v>
      </c>
      <c r="DB13" s="25" t="s">
        <v>637</v>
      </c>
      <c r="DC13" s="13">
        <v>11</v>
      </c>
      <c r="DD13" s="25" t="s">
        <v>648</v>
      </c>
      <c r="DE13" s="25" t="s">
        <v>649</v>
      </c>
      <c r="DF13" s="21">
        <v>288</v>
      </c>
      <c r="DG13" s="39" t="s">
        <v>652</v>
      </c>
      <c r="DH13" s="39" t="s">
        <v>657</v>
      </c>
      <c r="DI13" s="13">
        <v>11</v>
      </c>
      <c r="DJ13" s="25" t="s">
        <v>648</v>
      </c>
      <c r="DK13" s="25" t="s">
        <v>365</v>
      </c>
      <c r="DL13" s="25" t="s">
        <v>656</v>
      </c>
      <c r="DM13" s="13">
        <v>12</v>
      </c>
      <c r="DN13" s="25" t="s">
        <v>655</v>
      </c>
      <c r="DP13" s="41" t="s">
        <v>663</v>
      </c>
      <c r="DQ13" s="13" t="s">
        <v>9</v>
      </c>
      <c r="DR13" s="41" t="s">
        <v>690</v>
      </c>
      <c r="DS13" s="13" t="s">
        <v>9</v>
      </c>
      <c r="DU13" s="40" t="s">
        <v>799</v>
      </c>
      <c r="DV13" s="40" t="s">
        <v>9</v>
      </c>
      <c r="DW13" s="40" t="s">
        <v>812</v>
      </c>
      <c r="DX13" s="40" t="s">
        <v>9</v>
      </c>
      <c r="DY13" s="40">
        <v>0.42</v>
      </c>
      <c r="DZ13" s="40" t="s">
        <v>9</v>
      </c>
      <c r="EA13" s="40" t="s">
        <v>820</v>
      </c>
      <c r="EB13" s="42" t="s">
        <v>9</v>
      </c>
      <c r="ED13" s="13" t="s">
        <v>186</v>
      </c>
      <c r="EE13" s="13" t="s">
        <v>569</v>
      </c>
      <c r="EF13" s="22" t="s">
        <v>837</v>
      </c>
      <c r="EG13" s="82">
        <v>0.33100000000000002</v>
      </c>
      <c r="EH13" s="84">
        <f t="shared" si="1"/>
        <v>3.0211480362537761</v>
      </c>
      <c r="EJ13" s="21">
        <v>4.8310000000000004</v>
      </c>
    </row>
    <row r="14" spans="2:159">
      <c r="B14" s="13" t="s">
        <v>186</v>
      </c>
      <c r="C14" s="13" t="s">
        <v>570</v>
      </c>
      <c r="D14" s="13" t="s">
        <v>6</v>
      </c>
      <c r="E14" s="21" t="s">
        <v>7</v>
      </c>
      <c r="F14" s="13" t="s">
        <v>219</v>
      </c>
      <c r="G14" s="13">
        <v>12</v>
      </c>
      <c r="H14" s="25" t="s">
        <v>9</v>
      </c>
      <c r="I14" s="21" t="s">
        <v>220</v>
      </c>
      <c r="J14" s="25" t="s">
        <v>9</v>
      </c>
      <c r="K14" s="21" t="s">
        <v>120</v>
      </c>
      <c r="L14" s="25" t="s">
        <v>9</v>
      </c>
      <c r="M14" s="21" t="s">
        <v>130</v>
      </c>
      <c r="N14" s="25" t="s">
        <v>9</v>
      </c>
      <c r="O14" s="21" t="s">
        <v>232</v>
      </c>
      <c r="P14" s="21">
        <v>12</v>
      </c>
      <c r="Q14" s="21" t="s">
        <v>11</v>
      </c>
      <c r="R14" s="21" t="s">
        <v>9</v>
      </c>
      <c r="S14" s="85">
        <v>226.32</v>
      </c>
      <c r="T14" s="21" t="s">
        <v>9</v>
      </c>
      <c r="U14" s="89">
        <v>2.0733982998133942</v>
      </c>
      <c r="V14" s="21" t="s">
        <v>9</v>
      </c>
      <c r="W14" s="21" t="s">
        <v>234</v>
      </c>
      <c r="X14" s="13">
        <v>12</v>
      </c>
      <c r="Y14" s="21" t="s">
        <v>11</v>
      </c>
      <c r="Z14" s="21" t="s">
        <v>9</v>
      </c>
      <c r="AA14" s="13">
        <v>288</v>
      </c>
      <c r="AB14" s="13" t="s">
        <v>12</v>
      </c>
      <c r="AF14" s="13" t="s">
        <v>365</v>
      </c>
      <c r="AG14" s="21" t="s">
        <v>426</v>
      </c>
      <c r="AH14" s="13" t="s">
        <v>365</v>
      </c>
      <c r="AI14" s="25" t="s">
        <v>9</v>
      </c>
      <c r="AK14" s="13" t="s">
        <v>365</v>
      </c>
      <c r="AL14" s="34" t="s">
        <v>427</v>
      </c>
      <c r="AM14" s="13" t="s">
        <v>365</v>
      </c>
      <c r="AN14" s="25" t="s">
        <v>9</v>
      </c>
      <c r="AP14" s="21" t="s">
        <v>238</v>
      </c>
      <c r="AQ14" s="13" t="str">
        <f t="shared" si="0"/>
        <v>lineBOGMAG2</v>
      </c>
      <c r="AR14" s="25" t="s">
        <v>12</v>
      </c>
      <c r="AT14" s="13" t="s">
        <v>636</v>
      </c>
      <c r="AU14" s="13">
        <v>288</v>
      </c>
      <c r="AV14" s="39" t="s">
        <v>640</v>
      </c>
      <c r="AW14" s="25" t="s">
        <v>6</v>
      </c>
      <c r="AX14" s="25" t="s">
        <v>637</v>
      </c>
      <c r="AY14" s="13">
        <v>12</v>
      </c>
      <c r="AZ14" s="25" t="s">
        <v>639</v>
      </c>
      <c r="BA14" s="21">
        <v>48</v>
      </c>
      <c r="BB14" s="39" t="s">
        <v>638</v>
      </c>
      <c r="BC14" s="25" t="s">
        <v>637</v>
      </c>
      <c r="BD14" s="13">
        <v>12</v>
      </c>
      <c r="BE14" s="25" t="s">
        <v>639</v>
      </c>
      <c r="BF14" s="21">
        <v>288</v>
      </c>
      <c r="BG14" s="39" t="s">
        <v>641</v>
      </c>
      <c r="BH14" s="25" t="s">
        <v>642</v>
      </c>
      <c r="BI14" s="13">
        <v>12</v>
      </c>
      <c r="BJ14" s="21" t="s">
        <v>426</v>
      </c>
      <c r="BK14" s="21">
        <v>48</v>
      </c>
      <c r="BL14" s="21" t="s">
        <v>349</v>
      </c>
      <c r="BM14" s="21">
        <v>288</v>
      </c>
      <c r="BN14" s="21" t="s">
        <v>360</v>
      </c>
      <c r="BO14" s="13" t="s">
        <v>646</v>
      </c>
      <c r="BP14" s="13">
        <v>288</v>
      </c>
      <c r="BQ14" s="39" t="s">
        <v>640</v>
      </c>
      <c r="BR14" s="25" t="s">
        <v>6</v>
      </c>
      <c r="BS14" s="25" t="s">
        <v>647</v>
      </c>
      <c r="BT14" s="25" t="s">
        <v>637</v>
      </c>
      <c r="BU14" s="13">
        <v>12</v>
      </c>
      <c r="BV14" s="25" t="s">
        <v>648</v>
      </c>
      <c r="BW14" s="25" t="s">
        <v>649</v>
      </c>
      <c r="BX14" s="21">
        <v>48</v>
      </c>
      <c r="BY14" s="39" t="s">
        <v>650</v>
      </c>
      <c r="BZ14" s="13" t="s">
        <v>651</v>
      </c>
      <c r="CA14" s="25" t="s">
        <v>637</v>
      </c>
      <c r="CB14" s="13">
        <v>12</v>
      </c>
      <c r="CC14" s="25" t="s">
        <v>648</v>
      </c>
      <c r="CD14" s="25" t="s">
        <v>649</v>
      </c>
      <c r="CE14" s="21">
        <v>288</v>
      </c>
      <c r="CF14" s="39" t="s">
        <v>652</v>
      </c>
      <c r="CG14" s="13" t="s">
        <v>653</v>
      </c>
      <c r="CH14" s="13">
        <v>12</v>
      </c>
      <c r="CI14" s="25" t="s">
        <v>648</v>
      </c>
      <c r="CJ14" s="25" t="s">
        <v>365</v>
      </c>
      <c r="CK14" s="25" t="s">
        <v>654</v>
      </c>
      <c r="CL14" s="13">
        <v>13</v>
      </c>
      <c r="CM14" s="25" t="s">
        <v>655</v>
      </c>
      <c r="CO14" s="13" t="s">
        <v>646</v>
      </c>
      <c r="CP14" s="25" t="s">
        <v>659</v>
      </c>
      <c r="CQ14" s="13">
        <v>288</v>
      </c>
      <c r="CR14" s="39" t="s">
        <v>640</v>
      </c>
      <c r="CS14" s="25" t="s">
        <v>6</v>
      </c>
      <c r="CT14" s="25" t="s">
        <v>658</v>
      </c>
      <c r="CU14" s="25" t="s">
        <v>637</v>
      </c>
      <c r="CV14" s="13">
        <v>12</v>
      </c>
      <c r="CW14" s="25" t="s">
        <v>648</v>
      </c>
      <c r="CX14" s="25" t="s">
        <v>649</v>
      </c>
      <c r="CY14" s="21">
        <v>48</v>
      </c>
      <c r="CZ14" s="39" t="s">
        <v>650</v>
      </c>
      <c r="DA14" s="13" t="s">
        <v>651</v>
      </c>
      <c r="DB14" s="25" t="s">
        <v>637</v>
      </c>
      <c r="DC14" s="13">
        <v>12</v>
      </c>
      <c r="DD14" s="25" t="s">
        <v>648</v>
      </c>
      <c r="DE14" s="25" t="s">
        <v>649</v>
      </c>
      <c r="DF14" s="21">
        <v>288</v>
      </c>
      <c r="DG14" s="39" t="s">
        <v>652</v>
      </c>
      <c r="DH14" s="39" t="s">
        <v>657</v>
      </c>
      <c r="DI14" s="13">
        <v>12</v>
      </c>
      <c r="DJ14" s="25" t="s">
        <v>648</v>
      </c>
      <c r="DK14" s="25" t="s">
        <v>365</v>
      </c>
      <c r="DL14" s="25" t="s">
        <v>656</v>
      </c>
      <c r="DM14" s="13">
        <v>13</v>
      </c>
      <c r="DN14" s="25" t="s">
        <v>655</v>
      </c>
      <c r="DP14" s="41" t="s">
        <v>782</v>
      </c>
      <c r="DQ14" s="13" t="s">
        <v>9</v>
      </c>
      <c r="DR14" s="41" t="s">
        <v>783</v>
      </c>
      <c r="DS14" s="13" t="s">
        <v>9</v>
      </c>
      <c r="DU14" s="40" t="s">
        <v>799</v>
      </c>
      <c r="DV14" s="40" t="s">
        <v>9</v>
      </c>
      <c r="DW14" s="40" t="s">
        <v>812</v>
      </c>
      <c r="DX14" s="40" t="s">
        <v>9</v>
      </c>
      <c r="DY14" s="40">
        <v>1.42</v>
      </c>
      <c r="DZ14" s="40" t="s">
        <v>9</v>
      </c>
      <c r="EA14" s="40" t="s">
        <v>828</v>
      </c>
      <c r="EB14" s="42" t="s">
        <v>9</v>
      </c>
      <c r="ED14" s="13" t="s">
        <v>186</v>
      </c>
      <c r="EE14" s="13" t="s">
        <v>570</v>
      </c>
      <c r="EF14" s="22" t="s">
        <v>837</v>
      </c>
      <c r="EG14" s="82">
        <v>0.48230000000000001</v>
      </c>
      <c r="EH14" s="84">
        <f t="shared" si="1"/>
        <v>2.0733982998133942</v>
      </c>
      <c r="EJ14" s="21">
        <v>3.468</v>
      </c>
    </row>
    <row r="15" spans="2:159">
      <c r="B15" s="13" t="s">
        <v>186</v>
      </c>
      <c r="C15" s="13" t="s">
        <v>571</v>
      </c>
      <c r="D15" s="13" t="s">
        <v>6</v>
      </c>
      <c r="E15" s="21" t="s">
        <v>7</v>
      </c>
      <c r="F15" s="13" t="s">
        <v>219</v>
      </c>
      <c r="G15" s="13">
        <v>13</v>
      </c>
      <c r="H15" s="25" t="s">
        <v>9</v>
      </c>
      <c r="I15" s="21" t="s">
        <v>220</v>
      </c>
      <c r="J15" s="25" t="s">
        <v>9</v>
      </c>
      <c r="K15" s="21" t="s">
        <v>120</v>
      </c>
      <c r="L15" s="25" t="s">
        <v>9</v>
      </c>
      <c r="M15" s="21" t="s">
        <v>130</v>
      </c>
      <c r="N15" s="25" t="s">
        <v>9</v>
      </c>
      <c r="O15" s="21" t="s">
        <v>232</v>
      </c>
      <c r="P15" s="21">
        <v>13</v>
      </c>
      <c r="Q15" s="27" t="s">
        <v>11</v>
      </c>
      <c r="R15" s="21" t="s">
        <v>9</v>
      </c>
      <c r="S15" s="85">
        <v>226.32</v>
      </c>
      <c r="T15" s="21" t="s">
        <v>9</v>
      </c>
      <c r="U15" s="89">
        <v>2.0733982998133942</v>
      </c>
      <c r="V15" s="21" t="s">
        <v>9</v>
      </c>
      <c r="W15" s="21" t="s">
        <v>234</v>
      </c>
      <c r="X15" s="13">
        <v>13</v>
      </c>
      <c r="Y15" s="21" t="s">
        <v>11</v>
      </c>
      <c r="Z15" s="21" t="s">
        <v>9</v>
      </c>
      <c r="AA15" s="13">
        <v>312</v>
      </c>
      <c r="AB15" s="13" t="s">
        <v>12</v>
      </c>
      <c r="AF15" s="13" t="s">
        <v>365</v>
      </c>
      <c r="AG15" s="21" t="s">
        <v>428</v>
      </c>
      <c r="AH15" s="13" t="s">
        <v>365</v>
      </c>
      <c r="AI15" s="25" t="s">
        <v>9</v>
      </c>
      <c r="AK15" s="13" t="s">
        <v>365</v>
      </c>
      <c r="AL15" s="34" t="s">
        <v>429</v>
      </c>
      <c r="AM15" s="13" t="s">
        <v>365</v>
      </c>
      <c r="AN15" s="25" t="s">
        <v>9</v>
      </c>
      <c r="AP15" s="21" t="s">
        <v>238</v>
      </c>
      <c r="AQ15" s="13" t="str">
        <f t="shared" si="0"/>
        <v>lineBOGMAG3</v>
      </c>
      <c r="AR15" s="25" t="s">
        <v>12</v>
      </c>
      <c r="AT15" s="13" t="s">
        <v>636</v>
      </c>
      <c r="AU15" s="13">
        <v>312</v>
      </c>
      <c r="AV15" s="39" t="s">
        <v>640</v>
      </c>
      <c r="AW15" s="25" t="s">
        <v>6</v>
      </c>
      <c r="AX15" s="25" t="s">
        <v>637</v>
      </c>
      <c r="AY15" s="13">
        <v>13</v>
      </c>
      <c r="AZ15" s="25" t="s">
        <v>639</v>
      </c>
      <c r="BA15" s="21">
        <v>48</v>
      </c>
      <c r="BB15" s="39" t="s">
        <v>638</v>
      </c>
      <c r="BC15" s="25" t="s">
        <v>637</v>
      </c>
      <c r="BD15" s="13">
        <v>13</v>
      </c>
      <c r="BE15" s="25" t="s">
        <v>639</v>
      </c>
      <c r="BF15" s="21">
        <v>288</v>
      </c>
      <c r="BG15" s="39" t="s">
        <v>641</v>
      </c>
      <c r="BH15" s="25" t="s">
        <v>642</v>
      </c>
      <c r="BI15" s="13">
        <v>13</v>
      </c>
      <c r="BJ15" s="21" t="s">
        <v>428</v>
      </c>
      <c r="BK15" s="21">
        <v>48</v>
      </c>
      <c r="BL15" s="21" t="s">
        <v>349</v>
      </c>
      <c r="BM15" s="21">
        <v>288</v>
      </c>
      <c r="BN15" s="21" t="s">
        <v>360</v>
      </c>
      <c r="BO15" s="13" t="s">
        <v>646</v>
      </c>
      <c r="BP15" s="13">
        <v>312</v>
      </c>
      <c r="BQ15" s="39" t="s">
        <v>640</v>
      </c>
      <c r="BR15" s="25" t="s">
        <v>6</v>
      </c>
      <c r="BS15" s="25" t="s">
        <v>647</v>
      </c>
      <c r="BT15" s="25" t="s">
        <v>637</v>
      </c>
      <c r="BU15" s="13">
        <v>13</v>
      </c>
      <c r="BV15" s="25" t="s">
        <v>648</v>
      </c>
      <c r="BW15" s="25" t="s">
        <v>649</v>
      </c>
      <c r="BX15" s="21">
        <v>48</v>
      </c>
      <c r="BY15" s="39" t="s">
        <v>650</v>
      </c>
      <c r="BZ15" s="13" t="s">
        <v>651</v>
      </c>
      <c r="CA15" s="25" t="s">
        <v>637</v>
      </c>
      <c r="CB15" s="13">
        <v>13</v>
      </c>
      <c r="CC15" s="25" t="s">
        <v>648</v>
      </c>
      <c r="CD15" s="25" t="s">
        <v>649</v>
      </c>
      <c r="CE15" s="21">
        <v>288</v>
      </c>
      <c r="CF15" s="39" t="s">
        <v>652</v>
      </c>
      <c r="CG15" s="13" t="s">
        <v>653</v>
      </c>
      <c r="CH15" s="13">
        <v>13</v>
      </c>
      <c r="CI15" s="25" t="s">
        <v>648</v>
      </c>
      <c r="CJ15" s="25" t="s">
        <v>365</v>
      </c>
      <c r="CK15" s="25" t="s">
        <v>654</v>
      </c>
      <c r="CL15" s="13">
        <v>14</v>
      </c>
      <c r="CM15" s="25" t="s">
        <v>655</v>
      </c>
      <c r="CO15" s="13" t="s">
        <v>646</v>
      </c>
      <c r="CP15" s="25" t="s">
        <v>659</v>
      </c>
      <c r="CQ15" s="13">
        <v>312</v>
      </c>
      <c r="CR15" s="39" t="s">
        <v>640</v>
      </c>
      <c r="CS15" s="25" t="s">
        <v>6</v>
      </c>
      <c r="CT15" s="25" t="s">
        <v>658</v>
      </c>
      <c r="CU15" s="25" t="s">
        <v>637</v>
      </c>
      <c r="CV15" s="13">
        <v>13</v>
      </c>
      <c r="CW15" s="25" t="s">
        <v>648</v>
      </c>
      <c r="CX15" s="25" t="s">
        <v>649</v>
      </c>
      <c r="CY15" s="21">
        <v>48</v>
      </c>
      <c r="CZ15" s="39" t="s">
        <v>650</v>
      </c>
      <c r="DA15" s="13" t="s">
        <v>651</v>
      </c>
      <c r="DB15" s="25" t="s">
        <v>637</v>
      </c>
      <c r="DC15" s="13">
        <v>13</v>
      </c>
      <c r="DD15" s="25" t="s">
        <v>648</v>
      </c>
      <c r="DE15" s="25" t="s">
        <v>649</v>
      </c>
      <c r="DF15" s="21">
        <v>288</v>
      </c>
      <c r="DG15" s="39" t="s">
        <v>652</v>
      </c>
      <c r="DH15" s="39" t="s">
        <v>657</v>
      </c>
      <c r="DI15" s="13">
        <v>13</v>
      </c>
      <c r="DJ15" s="25" t="s">
        <v>648</v>
      </c>
      <c r="DK15" s="25" t="s">
        <v>365</v>
      </c>
      <c r="DL15" s="25" t="s">
        <v>656</v>
      </c>
      <c r="DM15" s="13">
        <v>14</v>
      </c>
      <c r="DN15" s="25" t="s">
        <v>655</v>
      </c>
      <c r="DP15" s="41" t="s">
        <v>784</v>
      </c>
      <c r="DQ15" s="13" t="s">
        <v>9</v>
      </c>
      <c r="DR15" s="41" t="s">
        <v>785</v>
      </c>
      <c r="DS15" s="13" t="s">
        <v>9</v>
      </c>
      <c r="DU15" s="40" t="s">
        <v>799</v>
      </c>
      <c r="DV15" s="40" t="s">
        <v>9</v>
      </c>
      <c r="DW15" s="40" t="s">
        <v>812</v>
      </c>
      <c r="DX15" s="40" t="s">
        <v>9</v>
      </c>
      <c r="DY15" s="40">
        <v>2.42</v>
      </c>
      <c r="DZ15" s="40" t="s">
        <v>9</v>
      </c>
      <c r="EA15" s="40" t="s">
        <v>829</v>
      </c>
      <c r="EB15" s="42" t="s">
        <v>9</v>
      </c>
      <c r="ED15" s="13" t="s">
        <v>186</v>
      </c>
      <c r="EE15" s="13" t="s">
        <v>571</v>
      </c>
      <c r="EF15" s="22" t="s">
        <v>837</v>
      </c>
      <c r="EG15" s="82">
        <v>0.48230000000000001</v>
      </c>
      <c r="EH15" s="84">
        <f t="shared" si="1"/>
        <v>2.0733982998133942</v>
      </c>
      <c r="EJ15" s="21">
        <v>3.468</v>
      </c>
    </row>
    <row r="16" spans="2:159">
      <c r="B16" s="13" t="s">
        <v>186</v>
      </c>
      <c r="C16" s="13" t="s">
        <v>572</v>
      </c>
      <c r="D16" s="13" t="s">
        <v>6</v>
      </c>
      <c r="E16" s="21" t="s">
        <v>7</v>
      </c>
      <c r="F16" s="13" t="s">
        <v>219</v>
      </c>
      <c r="G16" s="13">
        <v>14</v>
      </c>
      <c r="H16" s="25" t="s">
        <v>9</v>
      </c>
      <c r="I16" s="21" t="s">
        <v>221</v>
      </c>
      <c r="J16" s="25" t="s">
        <v>9</v>
      </c>
      <c r="K16" s="27" t="s">
        <v>120</v>
      </c>
      <c r="L16" s="25" t="s">
        <v>9</v>
      </c>
      <c r="M16" s="27" t="s">
        <v>131</v>
      </c>
      <c r="N16" s="25" t="s">
        <v>9</v>
      </c>
      <c r="O16" s="21" t="s">
        <v>232</v>
      </c>
      <c r="P16" s="21">
        <v>14</v>
      </c>
      <c r="Q16" s="21" t="s">
        <v>11</v>
      </c>
      <c r="R16" s="21" t="s">
        <v>9</v>
      </c>
      <c r="S16" s="85">
        <v>220.8</v>
      </c>
      <c r="T16" s="21" t="s">
        <v>9</v>
      </c>
      <c r="U16" s="89">
        <v>2.6745119015779619</v>
      </c>
      <c r="V16" s="21" t="s">
        <v>9</v>
      </c>
      <c r="W16" s="21" t="s">
        <v>234</v>
      </c>
      <c r="X16" s="13">
        <v>14</v>
      </c>
      <c r="Y16" s="21" t="s">
        <v>11</v>
      </c>
      <c r="Z16" s="21" t="s">
        <v>9</v>
      </c>
      <c r="AA16" s="13">
        <v>336</v>
      </c>
      <c r="AB16" s="13" t="s">
        <v>12</v>
      </c>
      <c r="AF16" s="13" t="s">
        <v>365</v>
      </c>
      <c r="AG16" s="27" t="s">
        <v>430</v>
      </c>
      <c r="AH16" s="13" t="s">
        <v>365</v>
      </c>
      <c r="AI16" s="25" t="s">
        <v>9</v>
      </c>
      <c r="AK16" s="13" t="s">
        <v>365</v>
      </c>
      <c r="AL16" s="33" t="s">
        <v>431</v>
      </c>
      <c r="AM16" s="13" t="s">
        <v>365</v>
      </c>
      <c r="AN16" s="25" t="s">
        <v>9</v>
      </c>
      <c r="AP16" s="21" t="s">
        <v>238</v>
      </c>
      <c r="AQ16" s="13" t="str">
        <f t="shared" si="0"/>
        <v>lineBOGMET1</v>
      </c>
      <c r="AR16" s="25" t="s">
        <v>12</v>
      </c>
      <c r="AT16" s="13" t="s">
        <v>636</v>
      </c>
      <c r="AU16" s="13">
        <v>336</v>
      </c>
      <c r="AV16" s="39" t="s">
        <v>640</v>
      </c>
      <c r="AW16" s="25" t="s">
        <v>6</v>
      </c>
      <c r="AX16" s="25" t="s">
        <v>637</v>
      </c>
      <c r="AY16" s="13">
        <v>14</v>
      </c>
      <c r="AZ16" s="25" t="s">
        <v>639</v>
      </c>
      <c r="BA16" s="21">
        <v>48</v>
      </c>
      <c r="BB16" s="39" t="s">
        <v>638</v>
      </c>
      <c r="BC16" s="25" t="s">
        <v>637</v>
      </c>
      <c r="BD16" s="13">
        <v>14</v>
      </c>
      <c r="BE16" s="25" t="s">
        <v>639</v>
      </c>
      <c r="BF16" s="27">
        <v>312</v>
      </c>
      <c r="BG16" s="39" t="s">
        <v>641</v>
      </c>
      <c r="BH16" s="25" t="s">
        <v>642</v>
      </c>
      <c r="BI16" s="13">
        <v>14</v>
      </c>
      <c r="BJ16" s="27" t="s">
        <v>430</v>
      </c>
      <c r="BK16" s="21">
        <v>48</v>
      </c>
      <c r="BL16" s="27" t="s">
        <v>349</v>
      </c>
      <c r="BM16" s="27">
        <v>312</v>
      </c>
      <c r="BN16" s="27" t="s">
        <v>644</v>
      </c>
      <c r="BO16" s="13" t="s">
        <v>646</v>
      </c>
      <c r="BP16" s="13">
        <v>336</v>
      </c>
      <c r="BQ16" s="39" t="s">
        <v>640</v>
      </c>
      <c r="BR16" s="25" t="s">
        <v>6</v>
      </c>
      <c r="BS16" s="25" t="s">
        <v>647</v>
      </c>
      <c r="BT16" s="25" t="s">
        <v>637</v>
      </c>
      <c r="BU16" s="13">
        <v>14</v>
      </c>
      <c r="BV16" s="25" t="s">
        <v>648</v>
      </c>
      <c r="BW16" s="25" t="s">
        <v>649</v>
      </c>
      <c r="BX16" s="21">
        <v>48</v>
      </c>
      <c r="BY16" s="39" t="s">
        <v>650</v>
      </c>
      <c r="BZ16" s="13" t="s">
        <v>651</v>
      </c>
      <c r="CA16" s="25" t="s">
        <v>637</v>
      </c>
      <c r="CB16" s="13">
        <v>14</v>
      </c>
      <c r="CC16" s="25" t="s">
        <v>648</v>
      </c>
      <c r="CD16" s="25" t="s">
        <v>649</v>
      </c>
      <c r="CE16" s="27">
        <v>312</v>
      </c>
      <c r="CF16" s="39" t="s">
        <v>652</v>
      </c>
      <c r="CG16" s="13" t="s">
        <v>653</v>
      </c>
      <c r="CH16" s="13">
        <v>14</v>
      </c>
      <c r="CI16" s="25" t="s">
        <v>648</v>
      </c>
      <c r="CJ16" s="25" t="s">
        <v>365</v>
      </c>
      <c r="CK16" s="25" t="s">
        <v>654</v>
      </c>
      <c r="CL16" s="13">
        <v>15</v>
      </c>
      <c r="CM16" s="25" t="s">
        <v>655</v>
      </c>
      <c r="CO16" s="13" t="s">
        <v>646</v>
      </c>
      <c r="CP16" s="25" t="s">
        <v>659</v>
      </c>
      <c r="CQ16" s="13">
        <v>336</v>
      </c>
      <c r="CR16" s="39" t="s">
        <v>640</v>
      </c>
      <c r="CS16" s="25" t="s">
        <v>6</v>
      </c>
      <c r="CT16" s="25" t="s">
        <v>658</v>
      </c>
      <c r="CU16" s="25" t="s">
        <v>637</v>
      </c>
      <c r="CV16" s="13">
        <v>14</v>
      </c>
      <c r="CW16" s="25" t="s">
        <v>648</v>
      </c>
      <c r="CX16" s="25" t="s">
        <v>649</v>
      </c>
      <c r="CY16" s="21">
        <v>48</v>
      </c>
      <c r="CZ16" s="39" t="s">
        <v>650</v>
      </c>
      <c r="DA16" s="13" t="s">
        <v>651</v>
      </c>
      <c r="DB16" s="25" t="s">
        <v>637</v>
      </c>
      <c r="DC16" s="13">
        <v>14</v>
      </c>
      <c r="DD16" s="25" t="s">
        <v>648</v>
      </c>
      <c r="DE16" s="25" t="s">
        <v>649</v>
      </c>
      <c r="DF16" s="27">
        <v>312</v>
      </c>
      <c r="DG16" s="39" t="s">
        <v>652</v>
      </c>
      <c r="DH16" s="39" t="s">
        <v>657</v>
      </c>
      <c r="DI16" s="13">
        <v>14</v>
      </c>
      <c r="DJ16" s="25" t="s">
        <v>648</v>
      </c>
      <c r="DK16" s="25" t="s">
        <v>365</v>
      </c>
      <c r="DL16" s="25" t="s">
        <v>656</v>
      </c>
      <c r="DM16" s="13">
        <v>15</v>
      </c>
      <c r="DN16" s="25" t="s">
        <v>655</v>
      </c>
      <c r="DP16" s="41" t="s">
        <v>664</v>
      </c>
      <c r="DQ16" s="13" t="s">
        <v>9</v>
      </c>
      <c r="DR16" s="41" t="s">
        <v>691</v>
      </c>
      <c r="DS16" s="13" t="s">
        <v>9</v>
      </c>
      <c r="DU16" s="40" t="s">
        <v>799</v>
      </c>
      <c r="DV16" s="40" t="s">
        <v>9</v>
      </c>
      <c r="DW16" s="40" t="s">
        <v>812</v>
      </c>
      <c r="DX16" s="40" t="s">
        <v>9</v>
      </c>
      <c r="DY16" s="40" t="s">
        <v>825</v>
      </c>
      <c r="DZ16" s="40" t="s">
        <v>9</v>
      </c>
      <c r="EA16" s="40" t="s">
        <v>825</v>
      </c>
      <c r="EB16" s="42" t="s">
        <v>9</v>
      </c>
      <c r="ED16" s="13" t="s">
        <v>186</v>
      </c>
      <c r="EE16" s="13" t="s">
        <v>572</v>
      </c>
      <c r="EF16" s="22" t="s">
        <v>837</v>
      </c>
      <c r="EG16" s="82">
        <v>0.37390000000000001</v>
      </c>
      <c r="EH16" s="84">
        <f t="shared" si="1"/>
        <v>2.6745119015779619</v>
      </c>
      <c r="EJ16" s="21">
        <v>4.5609999999999999</v>
      </c>
    </row>
    <row r="17" spans="2:140">
      <c r="B17" s="13" t="s">
        <v>186</v>
      </c>
      <c r="C17" s="13" t="s">
        <v>573</v>
      </c>
      <c r="D17" s="13" t="s">
        <v>6</v>
      </c>
      <c r="E17" s="21" t="s">
        <v>7</v>
      </c>
      <c r="F17" s="13" t="s">
        <v>219</v>
      </c>
      <c r="G17" s="13">
        <v>15</v>
      </c>
      <c r="H17" s="25" t="s">
        <v>9</v>
      </c>
      <c r="I17" s="21" t="s">
        <v>221</v>
      </c>
      <c r="J17" s="25" t="s">
        <v>9</v>
      </c>
      <c r="K17" s="27" t="s">
        <v>120</v>
      </c>
      <c r="L17" s="25" t="s">
        <v>9</v>
      </c>
      <c r="M17" s="27" t="s">
        <v>131</v>
      </c>
      <c r="N17" s="25" t="s">
        <v>9</v>
      </c>
      <c r="O17" s="21" t="s">
        <v>232</v>
      </c>
      <c r="P17" s="21">
        <v>15</v>
      </c>
      <c r="Q17" s="27" t="s">
        <v>11</v>
      </c>
      <c r="R17" s="21" t="s">
        <v>9</v>
      </c>
      <c r="S17" s="85">
        <v>331.2</v>
      </c>
      <c r="T17" s="21" t="s">
        <v>9</v>
      </c>
      <c r="U17" s="89">
        <v>2.6881720430107525</v>
      </c>
      <c r="V17" s="21" t="s">
        <v>9</v>
      </c>
      <c r="W17" s="21" t="s">
        <v>234</v>
      </c>
      <c r="X17" s="13">
        <v>15</v>
      </c>
      <c r="Y17" s="21" t="s">
        <v>11</v>
      </c>
      <c r="Z17" s="21" t="s">
        <v>9</v>
      </c>
      <c r="AA17" s="13">
        <v>360</v>
      </c>
      <c r="AB17" s="13" t="s">
        <v>12</v>
      </c>
      <c r="AF17" s="13" t="s">
        <v>365</v>
      </c>
      <c r="AG17" s="21" t="s">
        <v>432</v>
      </c>
      <c r="AH17" s="13" t="s">
        <v>365</v>
      </c>
      <c r="AI17" s="25" t="s">
        <v>9</v>
      </c>
      <c r="AK17" s="13" t="s">
        <v>365</v>
      </c>
      <c r="AL17" s="33" t="s">
        <v>433</v>
      </c>
      <c r="AM17" s="13" t="s">
        <v>365</v>
      </c>
      <c r="AN17" s="25" t="s">
        <v>9</v>
      </c>
      <c r="AP17" s="21" t="s">
        <v>238</v>
      </c>
      <c r="AQ17" s="13" t="str">
        <f t="shared" si="0"/>
        <v>lineBOGMET2</v>
      </c>
      <c r="AR17" s="25" t="s">
        <v>12</v>
      </c>
      <c r="AT17" s="13" t="s">
        <v>636</v>
      </c>
      <c r="AU17" s="13">
        <v>360</v>
      </c>
      <c r="AV17" s="39" t="s">
        <v>640</v>
      </c>
      <c r="AW17" s="25" t="s">
        <v>6</v>
      </c>
      <c r="AX17" s="25" t="s">
        <v>637</v>
      </c>
      <c r="AY17" s="13">
        <v>15</v>
      </c>
      <c r="AZ17" s="25" t="s">
        <v>639</v>
      </c>
      <c r="BA17" s="21">
        <v>48</v>
      </c>
      <c r="BB17" s="39" t="s">
        <v>638</v>
      </c>
      <c r="BC17" s="25" t="s">
        <v>637</v>
      </c>
      <c r="BD17" s="13">
        <v>15</v>
      </c>
      <c r="BE17" s="25" t="s">
        <v>639</v>
      </c>
      <c r="BF17" s="27">
        <v>312</v>
      </c>
      <c r="BG17" s="39" t="s">
        <v>641</v>
      </c>
      <c r="BH17" s="25" t="s">
        <v>642</v>
      </c>
      <c r="BI17" s="13">
        <v>15</v>
      </c>
      <c r="BJ17" s="21" t="s">
        <v>432</v>
      </c>
      <c r="BK17" s="21">
        <v>48</v>
      </c>
      <c r="BL17" s="27" t="s">
        <v>349</v>
      </c>
      <c r="BM17" s="27">
        <v>312</v>
      </c>
      <c r="BN17" s="27" t="s">
        <v>644</v>
      </c>
      <c r="BO17" s="13" t="s">
        <v>646</v>
      </c>
      <c r="BP17" s="13">
        <v>360</v>
      </c>
      <c r="BQ17" s="39" t="s">
        <v>640</v>
      </c>
      <c r="BR17" s="25" t="s">
        <v>6</v>
      </c>
      <c r="BS17" s="25" t="s">
        <v>647</v>
      </c>
      <c r="BT17" s="25" t="s">
        <v>637</v>
      </c>
      <c r="BU17" s="13">
        <v>15</v>
      </c>
      <c r="BV17" s="25" t="s">
        <v>648</v>
      </c>
      <c r="BW17" s="25" t="s">
        <v>649</v>
      </c>
      <c r="BX17" s="21">
        <v>48</v>
      </c>
      <c r="BY17" s="39" t="s">
        <v>650</v>
      </c>
      <c r="BZ17" s="13" t="s">
        <v>651</v>
      </c>
      <c r="CA17" s="25" t="s">
        <v>637</v>
      </c>
      <c r="CB17" s="13">
        <v>15</v>
      </c>
      <c r="CC17" s="25" t="s">
        <v>648</v>
      </c>
      <c r="CD17" s="25" t="s">
        <v>649</v>
      </c>
      <c r="CE17" s="27">
        <v>312</v>
      </c>
      <c r="CF17" s="39" t="s">
        <v>652</v>
      </c>
      <c r="CG17" s="13" t="s">
        <v>653</v>
      </c>
      <c r="CH17" s="13">
        <v>15</v>
      </c>
      <c r="CI17" s="25" t="s">
        <v>648</v>
      </c>
      <c r="CJ17" s="25" t="s">
        <v>365</v>
      </c>
      <c r="CK17" s="25" t="s">
        <v>654</v>
      </c>
      <c r="CL17" s="13">
        <v>16</v>
      </c>
      <c r="CM17" s="25" t="s">
        <v>655</v>
      </c>
      <c r="CO17" s="13" t="s">
        <v>646</v>
      </c>
      <c r="CP17" s="25" t="s">
        <v>659</v>
      </c>
      <c r="CQ17" s="13">
        <v>360</v>
      </c>
      <c r="CR17" s="39" t="s">
        <v>640</v>
      </c>
      <c r="CS17" s="25" t="s">
        <v>6</v>
      </c>
      <c r="CT17" s="25" t="s">
        <v>658</v>
      </c>
      <c r="CU17" s="25" t="s">
        <v>637</v>
      </c>
      <c r="CV17" s="13">
        <v>15</v>
      </c>
      <c r="CW17" s="25" t="s">
        <v>648</v>
      </c>
      <c r="CX17" s="25" t="s">
        <v>649</v>
      </c>
      <c r="CY17" s="21">
        <v>48</v>
      </c>
      <c r="CZ17" s="39" t="s">
        <v>650</v>
      </c>
      <c r="DA17" s="13" t="s">
        <v>651</v>
      </c>
      <c r="DB17" s="25" t="s">
        <v>637</v>
      </c>
      <c r="DC17" s="13">
        <v>15</v>
      </c>
      <c r="DD17" s="25" t="s">
        <v>648</v>
      </c>
      <c r="DE17" s="25" t="s">
        <v>649</v>
      </c>
      <c r="DF17" s="27">
        <v>312</v>
      </c>
      <c r="DG17" s="39" t="s">
        <v>652</v>
      </c>
      <c r="DH17" s="39" t="s">
        <v>657</v>
      </c>
      <c r="DI17" s="13">
        <v>15</v>
      </c>
      <c r="DJ17" s="25" t="s">
        <v>648</v>
      </c>
      <c r="DK17" s="25" t="s">
        <v>365</v>
      </c>
      <c r="DL17" s="25" t="s">
        <v>656</v>
      </c>
      <c r="DM17" s="13">
        <v>16</v>
      </c>
      <c r="DN17" s="25" t="s">
        <v>655</v>
      </c>
      <c r="DP17" s="41" t="s">
        <v>780</v>
      </c>
      <c r="DQ17" s="13" t="s">
        <v>9</v>
      </c>
      <c r="DR17" s="41" t="s">
        <v>781</v>
      </c>
      <c r="DS17" s="13" t="s">
        <v>9</v>
      </c>
      <c r="DU17" s="40" t="s">
        <v>799</v>
      </c>
      <c r="DV17" s="40" t="s">
        <v>9</v>
      </c>
      <c r="DW17" s="40" t="s">
        <v>812</v>
      </c>
      <c r="DX17" s="40" t="s">
        <v>9</v>
      </c>
      <c r="DY17" s="40" t="s">
        <v>825</v>
      </c>
      <c r="DZ17" s="40" t="s">
        <v>9</v>
      </c>
      <c r="EA17" s="40" t="s">
        <v>825</v>
      </c>
      <c r="EB17" s="42" t="s">
        <v>9</v>
      </c>
      <c r="ED17" s="13" t="s">
        <v>186</v>
      </c>
      <c r="EE17" s="13" t="s">
        <v>573</v>
      </c>
      <c r="EF17" s="22" t="s">
        <v>837</v>
      </c>
      <c r="EG17" s="82">
        <v>0.372</v>
      </c>
      <c r="EH17" s="84">
        <f t="shared" si="1"/>
        <v>2.6881720430107525</v>
      </c>
      <c r="EJ17" s="21">
        <v>4.5380000000000003</v>
      </c>
    </row>
    <row r="18" spans="2:140">
      <c r="B18" s="13" t="s">
        <v>186</v>
      </c>
      <c r="C18" s="13" t="s">
        <v>574</v>
      </c>
      <c r="D18" s="13" t="s">
        <v>6</v>
      </c>
      <c r="E18" s="21" t="s">
        <v>7</v>
      </c>
      <c r="F18" s="13" t="s">
        <v>219</v>
      </c>
      <c r="G18" s="13">
        <v>16</v>
      </c>
      <c r="H18" s="25" t="s">
        <v>9</v>
      </c>
      <c r="I18" s="21" t="s">
        <v>224</v>
      </c>
      <c r="J18" s="25" t="s">
        <v>9</v>
      </c>
      <c r="K18" s="21" t="s">
        <v>121</v>
      </c>
      <c r="L18" s="25" t="s">
        <v>9</v>
      </c>
      <c r="M18" s="21" t="s">
        <v>119</v>
      </c>
      <c r="N18" s="25" t="s">
        <v>9</v>
      </c>
      <c r="O18" s="21" t="s">
        <v>232</v>
      </c>
      <c r="P18" s="21">
        <v>16</v>
      </c>
      <c r="Q18" s="21" t="s">
        <v>11</v>
      </c>
      <c r="R18" s="21" t="s">
        <v>9</v>
      </c>
      <c r="S18" s="85">
        <v>138.6</v>
      </c>
      <c r="T18" s="21" t="s">
        <v>9</v>
      </c>
      <c r="U18" s="89">
        <v>1.8939393939393938</v>
      </c>
      <c r="V18" s="21" t="s">
        <v>9</v>
      </c>
      <c r="W18" s="21" t="s">
        <v>234</v>
      </c>
      <c r="X18" s="13">
        <v>16</v>
      </c>
      <c r="Y18" s="21" t="s">
        <v>11</v>
      </c>
      <c r="Z18" s="21" t="s">
        <v>9</v>
      </c>
      <c r="AA18" s="13">
        <v>384</v>
      </c>
      <c r="AB18" s="13" t="s">
        <v>12</v>
      </c>
      <c r="AF18" s="13" t="s">
        <v>365</v>
      </c>
      <c r="AG18" s="21" t="s">
        <v>434</v>
      </c>
      <c r="AH18" s="13" t="s">
        <v>365</v>
      </c>
      <c r="AI18" s="25" t="s">
        <v>9</v>
      </c>
      <c r="AK18" s="13" t="s">
        <v>365</v>
      </c>
      <c r="AL18" s="33" t="s">
        <v>435</v>
      </c>
      <c r="AM18" s="13" t="s">
        <v>365</v>
      </c>
      <c r="AN18" s="25" t="s">
        <v>9</v>
      </c>
      <c r="AP18" s="21" t="s">
        <v>238</v>
      </c>
      <c r="AQ18" s="13" t="str">
        <f t="shared" si="0"/>
        <v>lineBOLATL1</v>
      </c>
      <c r="AR18" s="25" t="s">
        <v>12</v>
      </c>
      <c r="AT18" s="13" t="s">
        <v>636</v>
      </c>
      <c r="AU18" s="13">
        <v>384</v>
      </c>
      <c r="AV18" s="39" t="s">
        <v>640</v>
      </c>
      <c r="AW18" s="25" t="s">
        <v>6</v>
      </c>
      <c r="AX18" s="25" t="s">
        <v>637</v>
      </c>
      <c r="AY18" s="13">
        <v>16</v>
      </c>
      <c r="AZ18" s="25" t="s">
        <v>639</v>
      </c>
      <c r="BA18" s="21">
        <v>72</v>
      </c>
      <c r="BB18" s="39" t="s">
        <v>638</v>
      </c>
      <c r="BC18" s="25" t="s">
        <v>637</v>
      </c>
      <c r="BD18" s="13">
        <v>16</v>
      </c>
      <c r="BE18" s="25" t="s">
        <v>639</v>
      </c>
      <c r="BF18" s="21">
        <v>24</v>
      </c>
      <c r="BG18" s="39" t="s">
        <v>641</v>
      </c>
      <c r="BH18" s="25" t="s">
        <v>642</v>
      </c>
      <c r="BI18" s="13">
        <v>16</v>
      </c>
      <c r="BJ18" s="21" t="s">
        <v>434</v>
      </c>
      <c r="BK18" s="21">
        <v>72</v>
      </c>
      <c r="BL18" s="21" t="s">
        <v>350</v>
      </c>
      <c r="BM18" s="21">
        <v>24</v>
      </c>
      <c r="BN18" s="21" t="s">
        <v>348</v>
      </c>
      <c r="BO18" s="13" t="s">
        <v>646</v>
      </c>
      <c r="BP18" s="13">
        <v>384</v>
      </c>
      <c r="BQ18" s="39" t="s">
        <v>640</v>
      </c>
      <c r="BR18" s="25" t="s">
        <v>6</v>
      </c>
      <c r="BS18" s="25" t="s">
        <v>647</v>
      </c>
      <c r="BT18" s="25" t="s">
        <v>637</v>
      </c>
      <c r="BU18" s="13">
        <v>16</v>
      </c>
      <c r="BV18" s="25" t="s">
        <v>648</v>
      </c>
      <c r="BW18" s="25" t="s">
        <v>649</v>
      </c>
      <c r="BX18" s="21">
        <v>72</v>
      </c>
      <c r="BY18" s="39" t="s">
        <v>650</v>
      </c>
      <c r="BZ18" s="13" t="s">
        <v>651</v>
      </c>
      <c r="CA18" s="25" t="s">
        <v>637</v>
      </c>
      <c r="CB18" s="13">
        <v>16</v>
      </c>
      <c r="CC18" s="25" t="s">
        <v>648</v>
      </c>
      <c r="CD18" s="25" t="s">
        <v>649</v>
      </c>
      <c r="CE18" s="21">
        <v>24</v>
      </c>
      <c r="CF18" s="39" t="s">
        <v>652</v>
      </c>
      <c r="CG18" s="13" t="s">
        <v>653</v>
      </c>
      <c r="CH18" s="13">
        <v>16</v>
      </c>
      <c r="CI18" s="25" t="s">
        <v>648</v>
      </c>
      <c r="CJ18" s="25" t="s">
        <v>365</v>
      </c>
      <c r="CK18" s="25" t="s">
        <v>654</v>
      </c>
      <c r="CL18" s="13">
        <v>17</v>
      </c>
      <c r="CM18" s="25" t="s">
        <v>655</v>
      </c>
      <c r="CO18" s="13" t="s">
        <v>646</v>
      </c>
      <c r="CP18" s="25" t="s">
        <v>659</v>
      </c>
      <c r="CQ18" s="13">
        <v>384</v>
      </c>
      <c r="CR18" s="39" t="s">
        <v>640</v>
      </c>
      <c r="CS18" s="25" t="s">
        <v>6</v>
      </c>
      <c r="CT18" s="25" t="s">
        <v>658</v>
      </c>
      <c r="CU18" s="25" t="s">
        <v>637</v>
      </c>
      <c r="CV18" s="13">
        <v>16</v>
      </c>
      <c r="CW18" s="25" t="s">
        <v>648</v>
      </c>
      <c r="CX18" s="25" t="s">
        <v>649</v>
      </c>
      <c r="CY18" s="21">
        <v>72</v>
      </c>
      <c r="CZ18" s="39" t="s">
        <v>650</v>
      </c>
      <c r="DA18" s="13" t="s">
        <v>651</v>
      </c>
      <c r="DB18" s="25" t="s">
        <v>637</v>
      </c>
      <c r="DC18" s="13">
        <v>16</v>
      </c>
      <c r="DD18" s="25" t="s">
        <v>648</v>
      </c>
      <c r="DE18" s="25" t="s">
        <v>649</v>
      </c>
      <c r="DF18" s="21">
        <v>24</v>
      </c>
      <c r="DG18" s="39" t="s">
        <v>652</v>
      </c>
      <c r="DH18" s="39" t="s">
        <v>657</v>
      </c>
      <c r="DI18" s="13">
        <v>16</v>
      </c>
      <c r="DJ18" s="25" t="s">
        <v>648</v>
      </c>
      <c r="DK18" s="25" t="s">
        <v>365</v>
      </c>
      <c r="DL18" s="25" t="s">
        <v>656</v>
      </c>
      <c r="DM18" s="13">
        <v>17</v>
      </c>
      <c r="DN18" s="25" t="s">
        <v>655</v>
      </c>
      <c r="DP18" s="41" t="s">
        <v>662</v>
      </c>
      <c r="DQ18" s="13" t="s">
        <v>9</v>
      </c>
      <c r="DR18" s="41" t="s">
        <v>692</v>
      </c>
      <c r="DS18" s="13" t="s">
        <v>9</v>
      </c>
      <c r="DU18" s="40" t="s">
        <v>800</v>
      </c>
      <c r="DV18" s="40" t="s">
        <v>9</v>
      </c>
      <c r="DW18" s="40" t="s">
        <v>813</v>
      </c>
      <c r="DX18" s="40" t="s">
        <v>9</v>
      </c>
      <c r="DY18" s="40" t="s">
        <v>798</v>
      </c>
      <c r="DZ18" s="40" t="s">
        <v>9</v>
      </c>
      <c r="EA18" s="40" t="s">
        <v>811</v>
      </c>
      <c r="EB18" s="42" t="s">
        <v>9</v>
      </c>
      <c r="ED18" s="13" t="s">
        <v>186</v>
      </c>
      <c r="EE18" s="13" t="s">
        <v>574</v>
      </c>
      <c r="EF18" s="22" t="s">
        <v>837</v>
      </c>
      <c r="EG18" s="82">
        <v>0.52800000000000002</v>
      </c>
      <c r="EH18" s="84">
        <f t="shared" si="1"/>
        <v>1.8939393939393938</v>
      </c>
      <c r="EJ18" s="21">
        <v>3.347</v>
      </c>
    </row>
    <row r="19" spans="2:140">
      <c r="B19" s="13" t="s">
        <v>186</v>
      </c>
      <c r="C19" s="13" t="s">
        <v>575</v>
      </c>
      <c r="D19" s="13" t="s">
        <v>6</v>
      </c>
      <c r="E19" s="21" t="s">
        <v>7</v>
      </c>
      <c r="F19" s="13" t="s">
        <v>219</v>
      </c>
      <c r="G19" s="13">
        <v>17</v>
      </c>
      <c r="H19" s="25" t="s">
        <v>9</v>
      </c>
      <c r="I19" s="21" t="s">
        <v>220</v>
      </c>
      <c r="J19" s="25" t="s">
        <v>9</v>
      </c>
      <c r="K19" s="21" t="s">
        <v>121</v>
      </c>
      <c r="L19" s="25" t="s">
        <v>9</v>
      </c>
      <c r="M19" s="21" t="s">
        <v>119</v>
      </c>
      <c r="N19" s="25" t="s">
        <v>9</v>
      </c>
      <c r="O19" s="21" t="s">
        <v>232</v>
      </c>
      <c r="P19" s="21">
        <v>17</v>
      </c>
      <c r="Q19" s="27" t="s">
        <v>11</v>
      </c>
      <c r="R19" s="21" t="s">
        <v>9</v>
      </c>
      <c r="S19" s="85">
        <v>204.38</v>
      </c>
      <c r="T19" s="21" t="s">
        <v>9</v>
      </c>
      <c r="U19" s="89">
        <v>2.0080321285140563</v>
      </c>
      <c r="V19" s="21" t="s">
        <v>9</v>
      </c>
      <c r="W19" s="21" t="s">
        <v>234</v>
      </c>
      <c r="X19" s="13">
        <v>17</v>
      </c>
      <c r="Y19" s="21" t="s">
        <v>11</v>
      </c>
      <c r="Z19" s="21" t="s">
        <v>9</v>
      </c>
      <c r="AA19" s="13">
        <v>408</v>
      </c>
      <c r="AB19" s="13" t="s">
        <v>12</v>
      </c>
      <c r="AF19" s="13" t="s">
        <v>365</v>
      </c>
      <c r="AG19" s="27" t="s">
        <v>436</v>
      </c>
      <c r="AH19" s="13" t="s">
        <v>365</v>
      </c>
      <c r="AI19" s="25" t="s">
        <v>9</v>
      </c>
      <c r="AK19" s="13" t="s">
        <v>365</v>
      </c>
      <c r="AL19" s="33" t="s">
        <v>437</v>
      </c>
      <c r="AM19" s="13" t="s">
        <v>365</v>
      </c>
      <c r="AN19" s="25" t="s">
        <v>9</v>
      </c>
      <c r="AP19" s="21" t="s">
        <v>238</v>
      </c>
      <c r="AQ19" s="13" t="str">
        <f t="shared" si="0"/>
        <v>lineBOLATL2</v>
      </c>
      <c r="AR19" s="25" t="s">
        <v>12</v>
      </c>
      <c r="AT19" s="13" t="s">
        <v>636</v>
      </c>
      <c r="AU19" s="13">
        <v>408</v>
      </c>
      <c r="AV19" s="39" t="s">
        <v>640</v>
      </c>
      <c r="AW19" s="25" t="s">
        <v>6</v>
      </c>
      <c r="AX19" s="25" t="s">
        <v>637</v>
      </c>
      <c r="AY19" s="13">
        <v>17</v>
      </c>
      <c r="AZ19" s="25" t="s">
        <v>639</v>
      </c>
      <c r="BA19" s="21">
        <v>72</v>
      </c>
      <c r="BB19" s="39" t="s">
        <v>638</v>
      </c>
      <c r="BC19" s="25" t="s">
        <v>637</v>
      </c>
      <c r="BD19" s="13">
        <v>17</v>
      </c>
      <c r="BE19" s="25" t="s">
        <v>639</v>
      </c>
      <c r="BF19" s="21">
        <v>24</v>
      </c>
      <c r="BG19" s="39" t="s">
        <v>641</v>
      </c>
      <c r="BH19" s="25" t="s">
        <v>642</v>
      </c>
      <c r="BI19" s="13">
        <v>17</v>
      </c>
      <c r="BJ19" s="27" t="s">
        <v>436</v>
      </c>
      <c r="BK19" s="21">
        <v>72</v>
      </c>
      <c r="BL19" s="21" t="s">
        <v>350</v>
      </c>
      <c r="BM19" s="21">
        <v>24</v>
      </c>
      <c r="BN19" s="21" t="s">
        <v>348</v>
      </c>
      <c r="BO19" s="13" t="s">
        <v>646</v>
      </c>
      <c r="BP19" s="13">
        <v>408</v>
      </c>
      <c r="BQ19" s="39" t="s">
        <v>640</v>
      </c>
      <c r="BR19" s="25" t="s">
        <v>6</v>
      </c>
      <c r="BS19" s="25" t="s">
        <v>647</v>
      </c>
      <c r="BT19" s="25" t="s">
        <v>637</v>
      </c>
      <c r="BU19" s="13">
        <v>17</v>
      </c>
      <c r="BV19" s="25" t="s">
        <v>648</v>
      </c>
      <c r="BW19" s="25" t="s">
        <v>649</v>
      </c>
      <c r="BX19" s="21">
        <v>72</v>
      </c>
      <c r="BY19" s="39" t="s">
        <v>650</v>
      </c>
      <c r="BZ19" s="13" t="s">
        <v>651</v>
      </c>
      <c r="CA19" s="25" t="s">
        <v>637</v>
      </c>
      <c r="CB19" s="13">
        <v>17</v>
      </c>
      <c r="CC19" s="25" t="s">
        <v>648</v>
      </c>
      <c r="CD19" s="25" t="s">
        <v>649</v>
      </c>
      <c r="CE19" s="21">
        <v>24</v>
      </c>
      <c r="CF19" s="39" t="s">
        <v>652</v>
      </c>
      <c r="CG19" s="13" t="s">
        <v>653</v>
      </c>
      <c r="CH19" s="13">
        <v>17</v>
      </c>
      <c r="CI19" s="25" t="s">
        <v>648</v>
      </c>
      <c r="CJ19" s="25" t="s">
        <v>365</v>
      </c>
      <c r="CK19" s="25" t="s">
        <v>654</v>
      </c>
      <c r="CL19" s="13">
        <v>18</v>
      </c>
      <c r="CM19" s="25" t="s">
        <v>655</v>
      </c>
      <c r="CO19" s="13" t="s">
        <v>646</v>
      </c>
      <c r="CP19" s="25" t="s">
        <v>659</v>
      </c>
      <c r="CQ19" s="13">
        <v>408</v>
      </c>
      <c r="CR19" s="39" t="s">
        <v>640</v>
      </c>
      <c r="CS19" s="25" t="s">
        <v>6</v>
      </c>
      <c r="CT19" s="25" t="s">
        <v>658</v>
      </c>
      <c r="CU19" s="25" t="s">
        <v>637</v>
      </c>
      <c r="CV19" s="13">
        <v>17</v>
      </c>
      <c r="CW19" s="25" t="s">
        <v>648</v>
      </c>
      <c r="CX19" s="25" t="s">
        <v>649</v>
      </c>
      <c r="CY19" s="21">
        <v>72</v>
      </c>
      <c r="CZ19" s="39" t="s">
        <v>650</v>
      </c>
      <c r="DA19" s="13" t="s">
        <v>651</v>
      </c>
      <c r="DB19" s="25" t="s">
        <v>637</v>
      </c>
      <c r="DC19" s="13">
        <v>17</v>
      </c>
      <c r="DD19" s="25" t="s">
        <v>648</v>
      </c>
      <c r="DE19" s="25" t="s">
        <v>649</v>
      </c>
      <c r="DF19" s="21">
        <v>24</v>
      </c>
      <c r="DG19" s="39" t="s">
        <v>652</v>
      </c>
      <c r="DH19" s="39" t="s">
        <v>657</v>
      </c>
      <c r="DI19" s="13">
        <v>17</v>
      </c>
      <c r="DJ19" s="25" t="s">
        <v>648</v>
      </c>
      <c r="DK19" s="25" t="s">
        <v>365</v>
      </c>
      <c r="DL19" s="25" t="s">
        <v>656</v>
      </c>
      <c r="DM19" s="13">
        <v>18</v>
      </c>
      <c r="DN19" s="25" t="s">
        <v>655</v>
      </c>
      <c r="DP19" s="41" t="s">
        <v>776</v>
      </c>
      <c r="DQ19" s="13" t="s">
        <v>9</v>
      </c>
      <c r="DR19" s="41" t="s">
        <v>777</v>
      </c>
      <c r="DS19" s="13" t="s">
        <v>9</v>
      </c>
      <c r="DU19" s="40" t="s">
        <v>800</v>
      </c>
      <c r="DV19" s="40" t="s">
        <v>9</v>
      </c>
      <c r="DW19" s="40" t="s">
        <v>813</v>
      </c>
      <c r="DX19" s="40" t="s">
        <v>9</v>
      </c>
      <c r="DY19" s="40" t="s">
        <v>798</v>
      </c>
      <c r="DZ19" s="40" t="s">
        <v>9</v>
      </c>
      <c r="EA19" s="40" t="s">
        <v>811</v>
      </c>
      <c r="EB19" s="42" t="s">
        <v>9</v>
      </c>
      <c r="ED19" s="13" t="s">
        <v>186</v>
      </c>
      <c r="EE19" s="13" t="s">
        <v>575</v>
      </c>
      <c r="EF19" s="22" t="s">
        <v>837</v>
      </c>
      <c r="EG19" s="82">
        <v>0.498</v>
      </c>
      <c r="EH19" s="84">
        <f t="shared" si="1"/>
        <v>2.0080321285140563</v>
      </c>
      <c r="EJ19" s="21">
        <v>3.3610000000000002</v>
      </c>
    </row>
    <row r="20" spans="2:140">
      <c r="B20" s="13" t="s">
        <v>186</v>
      </c>
      <c r="C20" s="13" t="s">
        <v>576</v>
      </c>
      <c r="D20" s="13" t="s">
        <v>6</v>
      </c>
      <c r="E20" s="21" t="s">
        <v>7</v>
      </c>
      <c r="F20" s="13" t="s">
        <v>219</v>
      </c>
      <c r="G20" s="13">
        <v>18</v>
      </c>
      <c r="H20" s="25" t="s">
        <v>9</v>
      </c>
      <c r="I20" s="21" t="s">
        <v>224</v>
      </c>
      <c r="J20" s="25" t="s">
        <v>9</v>
      </c>
      <c r="K20" s="21" t="s">
        <v>121</v>
      </c>
      <c r="L20" s="25" t="s">
        <v>9</v>
      </c>
      <c r="M20" s="21" t="s">
        <v>119</v>
      </c>
      <c r="N20" s="25" t="s">
        <v>9</v>
      </c>
      <c r="O20" s="21" t="s">
        <v>232</v>
      </c>
      <c r="P20" s="21">
        <v>18</v>
      </c>
      <c r="Q20" s="21" t="s">
        <v>11</v>
      </c>
      <c r="R20" s="21" t="s">
        <v>9</v>
      </c>
      <c r="S20" s="85">
        <v>138.6</v>
      </c>
      <c r="T20" s="21" t="s">
        <v>9</v>
      </c>
      <c r="U20" s="89">
        <v>1.8853695324283559</v>
      </c>
      <c r="V20" s="21" t="s">
        <v>9</v>
      </c>
      <c r="W20" s="21" t="s">
        <v>234</v>
      </c>
      <c r="X20" s="13">
        <v>18</v>
      </c>
      <c r="Y20" s="21" t="s">
        <v>11</v>
      </c>
      <c r="Z20" s="21" t="s">
        <v>9</v>
      </c>
      <c r="AA20" s="13">
        <v>432</v>
      </c>
      <c r="AB20" s="13" t="s">
        <v>12</v>
      </c>
      <c r="AF20" s="13" t="s">
        <v>365</v>
      </c>
      <c r="AG20" s="21" t="s">
        <v>438</v>
      </c>
      <c r="AH20" s="13" t="s">
        <v>365</v>
      </c>
      <c r="AI20" s="25" t="s">
        <v>9</v>
      </c>
      <c r="AK20" s="13" t="s">
        <v>365</v>
      </c>
      <c r="AL20" s="33" t="s">
        <v>439</v>
      </c>
      <c r="AM20" s="13" t="s">
        <v>365</v>
      </c>
      <c r="AN20" s="25" t="s">
        <v>9</v>
      </c>
      <c r="AP20" s="21" t="s">
        <v>238</v>
      </c>
      <c r="AQ20" s="13" t="str">
        <f t="shared" si="0"/>
        <v>lineBOLATL3</v>
      </c>
      <c r="AR20" s="25" t="s">
        <v>12</v>
      </c>
      <c r="AT20" s="13" t="s">
        <v>636</v>
      </c>
      <c r="AU20" s="13">
        <v>432</v>
      </c>
      <c r="AV20" s="39" t="s">
        <v>640</v>
      </c>
      <c r="AW20" s="25" t="s">
        <v>6</v>
      </c>
      <c r="AX20" s="25" t="s">
        <v>637</v>
      </c>
      <c r="AY20" s="13">
        <v>18</v>
      </c>
      <c r="AZ20" s="25" t="s">
        <v>639</v>
      </c>
      <c r="BA20" s="21">
        <v>72</v>
      </c>
      <c r="BB20" s="39" t="s">
        <v>638</v>
      </c>
      <c r="BC20" s="25" t="s">
        <v>637</v>
      </c>
      <c r="BD20" s="13">
        <v>18</v>
      </c>
      <c r="BE20" s="25" t="s">
        <v>639</v>
      </c>
      <c r="BF20" s="21">
        <v>24</v>
      </c>
      <c r="BG20" s="39" t="s">
        <v>641</v>
      </c>
      <c r="BH20" s="25" t="s">
        <v>642</v>
      </c>
      <c r="BI20" s="13">
        <v>18</v>
      </c>
      <c r="BJ20" s="21" t="s">
        <v>438</v>
      </c>
      <c r="BK20" s="21">
        <v>72</v>
      </c>
      <c r="BL20" s="21" t="s">
        <v>350</v>
      </c>
      <c r="BM20" s="21">
        <v>24</v>
      </c>
      <c r="BN20" s="21" t="s">
        <v>348</v>
      </c>
      <c r="BO20" s="13" t="s">
        <v>646</v>
      </c>
      <c r="BP20" s="13">
        <v>432</v>
      </c>
      <c r="BQ20" s="39" t="s">
        <v>640</v>
      </c>
      <c r="BR20" s="25" t="s">
        <v>6</v>
      </c>
      <c r="BS20" s="25" t="s">
        <v>647</v>
      </c>
      <c r="BT20" s="25" t="s">
        <v>637</v>
      </c>
      <c r="BU20" s="13">
        <v>18</v>
      </c>
      <c r="BV20" s="25" t="s">
        <v>648</v>
      </c>
      <c r="BW20" s="25" t="s">
        <v>649</v>
      </c>
      <c r="BX20" s="21">
        <v>72</v>
      </c>
      <c r="BY20" s="39" t="s">
        <v>650</v>
      </c>
      <c r="BZ20" s="13" t="s">
        <v>651</v>
      </c>
      <c r="CA20" s="25" t="s">
        <v>637</v>
      </c>
      <c r="CB20" s="13">
        <v>18</v>
      </c>
      <c r="CC20" s="25" t="s">
        <v>648</v>
      </c>
      <c r="CD20" s="25" t="s">
        <v>649</v>
      </c>
      <c r="CE20" s="21">
        <v>24</v>
      </c>
      <c r="CF20" s="39" t="s">
        <v>652</v>
      </c>
      <c r="CG20" s="13" t="s">
        <v>653</v>
      </c>
      <c r="CH20" s="13">
        <v>18</v>
      </c>
      <c r="CI20" s="25" t="s">
        <v>648</v>
      </c>
      <c r="CJ20" s="25" t="s">
        <v>365</v>
      </c>
      <c r="CK20" s="25" t="s">
        <v>654</v>
      </c>
      <c r="CL20" s="13">
        <v>19</v>
      </c>
      <c r="CM20" s="25" t="s">
        <v>655</v>
      </c>
      <c r="CO20" s="13" t="s">
        <v>646</v>
      </c>
      <c r="CP20" s="25" t="s">
        <v>659</v>
      </c>
      <c r="CQ20" s="13">
        <v>432</v>
      </c>
      <c r="CR20" s="39" t="s">
        <v>640</v>
      </c>
      <c r="CS20" s="25" t="s">
        <v>6</v>
      </c>
      <c r="CT20" s="25" t="s">
        <v>658</v>
      </c>
      <c r="CU20" s="25" t="s">
        <v>637</v>
      </c>
      <c r="CV20" s="13">
        <v>18</v>
      </c>
      <c r="CW20" s="25" t="s">
        <v>648</v>
      </c>
      <c r="CX20" s="25" t="s">
        <v>649</v>
      </c>
      <c r="CY20" s="21">
        <v>72</v>
      </c>
      <c r="CZ20" s="39" t="s">
        <v>650</v>
      </c>
      <c r="DA20" s="13" t="s">
        <v>651</v>
      </c>
      <c r="DB20" s="25" t="s">
        <v>637</v>
      </c>
      <c r="DC20" s="13">
        <v>18</v>
      </c>
      <c r="DD20" s="25" t="s">
        <v>648</v>
      </c>
      <c r="DE20" s="25" t="s">
        <v>649</v>
      </c>
      <c r="DF20" s="21">
        <v>24</v>
      </c>
      <c r="DG20" s="39" t="s">
        <v>652</v>
      </c>
      <c r="DH20" s="39" t="s">
        <v>657</v>
      </c>
      <c r="DI20" s="13">
        <v>18</v>
      </c>
      <c r="DJ20" s="25" t="s">
        <v>648</v>
      </c>
      <c r="DK20" s="25" t="s">
        <v>365</v>
      </c>
      <c r="DL20" s="25" t="s">
        <v>656</v>
      </c>
      <c r="DM20" s="13">
        <v>19</v>
      </c>
      <c r="DN20" s="25" t="s">
        <v>655</v>
      </c>
      <c r="DP20" s="41" t="s">
        <v>778</v>
      </c>
      <c r="DQ20" s="13" t="s">
        <v>9</v>
      </c>
      <c r="DR20" s="41" t="s">
        <v>779</v>
      </c>
      <c r="DS20" s="13" t="s">
        <v>9</v>
      </c>
      <c r="DU20" s="40" t="s">
        <v>800</v>
      </c>
      <c r="DV20" s="40" t="s">
        <v>9</v>
      </c>
      <c r="DW20" s="40" t="s">
        <v>813</v>
      </c>
      <c r="DX20" s="40" t="s">
        <v>9</v>
      </c>
      <c r="DY20" s="40" t="s">
        <v>798</v>
      </c>
      <c r="DZ20" s="40" t="s">
        <v>9</v>
      </c>
      <c r="EA20" s="40" t="s">
        <v>811</v>
      </c>
      <c r="EB20" s="42" t="s">
        <v>9</v>
      </c>
      <c r="ED20" s="13" t="s">
        <v>186</v>
      </c>
      <c r="EE20" s="13" t="s">
        <v>576</v>
      </c>
      <c r="EF20" s="22" t="s">
        <v>837</v>
      </c>
      <c r="EG20" s="82">
        <v>0.53039999999999998</v>
      </c>
      <c r="EH20" s="84">
        <f t="shared" si="1"/>
        <v>1.8853695324283559</v>
      </c>
      <c r="EJ20" s="21">
        <v>3.319</v>
      </c>
    </row>
    <row r="21" spans="2:140">
      <c r="B21" s="13" t="s">
        <v>186</v>
      </c>
      <c r="C21" s="13" t="s">
        <v>577</v>
      </c>
      <c r="D21" s="13" t="s">
        <v>6</v>
      </c>
      <c r="E21" s="21" t="s">
        <v>7</v>
      </c>
      <c r="F21" s="13" t="s">
        <v>219</v>
      </c>
      <c r="G21" s="13">
        <v>19</v>
      </c>
      <c r="H21" s="25" t="s">
        <v>9</v>
      </c>
      <c r="I21" s="21" t="s">
        <v>220</v>
      </c>
      <c r="J21" s="25" t="s">
        <v>9</v>
      </c>
      <c r="K21" s="27" t="s">
        <v>121</v>
      </c>
      <c r="L21" s="25" t="s">
        <v>9</v>
      </c>
      <c r="M21" s="27" t="s">
        <v>127</v>
      </c>
      <c r="N21" s="25" t="s">
        <v>9</v>
      </c>
      <c r="O21" s="21" t="s">
        <v>232</v>
      </c>
      <c r="P21" s="21">
        <v>19</v>
      </c>
      <c r="Q21" s="27" t="s">
        <v>11</v>
      </c>
      <c r="R21" s="21" t="s">
        <v>9</v>
      </c>
      <c r="S21" s="85">
        <v>952.5</v>
      </c>
      <c r="T21" s="21" t="s">
        <v>9</v>
      </c>
      <c r="U21" s="89">
        <v>2.9922202274087373</v>
      </c>
      <c r="V21" s="21" t="s">
        <v>9</v>
      </c>
      <c r="W21" s="21" t="s">
        <v>234</v>
      </c>
      <c r="X21" s="13">
        <v>19</v>
      </c>
      <c r="Y21" s="21" t="s">
        <v>11</v>
      </c>
      <c r="Z21" s="21" t="s">
        <v>9</v>
      </c>
      <c r="AA21" s="13">
        <v>456</v>
      </c>
      <c r="AB21" s="13" t="s">
        <v>12</v>
      </c>
      <c r="AF21" s="13" t="s">
        <v>365</v>
      </c>
      <c r="AG21" s="21" t="s">
        <v>440</v>
      </c>
      <c r="AH21" s="13" t="s">
        <v>365</v>
      </c>
      <c r="AI21" s="25" t="s">
        <v>9</v>
      </c>
      <c r="AK21" s="13" t="s">
        <v>365</v>
      </c>
      <c r="AL21" s="33" t="s">
        <v>441</v>
      </c>
      <c r="AM21" s="13" t="s">
        <v>365</v>
      </c>
      <c r="AN21" s="25" t="s">
        <v>9</v>
      </c>
      <c r="AP21" s="21" t="s">
        <v>238</v>
      </c>
      <c r="AQ21" s="13" t="str">
        <f t="shared" si="0"/>
        <v>lineBOLGCM1</v>
      </c>
      <c r="AR21" s="25" t="s">
        <v>12</v>
      </c>
      <c r="AT21" s="13" t="s">
        <v>636</v>
      </c>
      <c r="AU21" s="13">
        <v>456</v>
      </c>
      <c r="AV21" s="39" t="s">
        <v>640</v>
      </c>
      <c r="AW21" s="25" t="s">
        <v>6</v>
      </c>
      <c r="AX21" s="25" t="s">
        <v>637</v>
      </c>
      <c r="AY21" s="13">
        <v>19</v>
      </c>
      <c r="AZ21" s="25" t="s">
        <v>639</v>
      </c>
      <c r="BA21" s="21">
        <v>72</v>
      </c>
      <c r="BB21" s="39" t="s">
        <v>638</v>
      </c>
      <c r="BC21" s="25" t="s">
        <v>637</v>
      </c>
      <c r="BD21" s="13">
        <v>19</v>
      </c>
      <c r="BE21" s="25" t="s">
        <v>639</v>
      </c>
      <c r="BF21" s="27">
        <v>216</v>
      </c>
      <c r="BG21" s="39" t="s">
        <v>641</v>
      </c>
      <c r="BH21" s="25" t="s">
        <v>642</v>
      </c>
      <c r="BI21" s="13">
        <v>19</v>
      </c>
      <c r="BJ21" s="21" t="s">
        <v>440</v>
      </c>
      <c r="BK21" s="21">
        <v>72</v>
      </c>
      <c r="BL21" s="27" t="s">
        <v>350</v>
      </c>
      <c r="BM21" s="27">
        <v>216</v>
      </c>
      <c r="BN21" s="27" t="s">
        <v>357</v>
      </c>
      <c r="BO21" s="13" t="s">
        <v>646</v>
      </c>
      <c r="BP21" s="13">
        <v>456</v>
      </c>
      <c r="BQ21" s="39" t="s">
        <v>640</v>
      </c>
      <c r="BR21" s="25" t="s">
        <v>6</v>
      </c>
      <c r="BS21" s="25" t="s">
        <v>647</v>
      </c>
      <c r="BT21" s="25" t="s">
        <v>637</v>
      </c>
      <c r="BU21" s="13">
        <v>19</v>
      </c>
      <c r="BV21" s="25" t="s">
        <v>648</v>
      </c>
      <c r="BW21" s="25" t="s">
        <v>649</v>
      </c>
      <c r="BX21" s="21">
        <v>72</v>
      </c>
      <c r="BY21" s="39" t="s">
        <v>650</v>
      </c>
      <c r="BZ21" s="13" t="s">
        <v>651</v>
      </c>
      <c r="CA21" s="25" t="s">
        <v>637</v>
      </c>
      <c r="CB21" s="13">
        <v>19</v>
      </c>
      <c r="CC21" s="25" t="s">
        <v>648</v>
      </c>
      <c r="CD21" s="25" t="s">
        <v>649</v>
      </c>
      <c r="CE21" s="27">
        <v>216</v>
      </c>
      <c r="CF21" s="39" t="s">
        <v>652</v>
      </c>
      <c r="CG21" s="13" t="s">
        <v>653</v>
      </c>
      <c r="CH21" s="13">
        <v>19</v>
      </c>
      <c r="CI21" s="25" t="s">
        <v>648</v>
      </c>
      <c r="CJ21" s="25" t="s">
        <v>365</v>
      </c>
      <c r="CK21" s="25" t="s">
        <v>654</v>
      </c>
      <c r="CL21" s="13">
        <v>20</v>
      </c>
      <c r="CM21" s="25" t="s">
        <v>655</v>
      </c>
      <c r="CO21" s="13" t="s">
        <v>646</v>
      </c>
      <c r="CP21" s="25" t="s">
        <v>659</v>
      </c>
      <c r="CQ21" s="13">
        <v>456</v>
      </c>
      <c r="CR21" s="39" t="s">
        <v>640</v>
      </c>
      <c r="CS21" s="25" t="s">
        <v>6</v>
      </c>
      <c r="CT21" s="25" t="s">
        <v>658</v>
      </c>
      <c r="CU21" s="25" t="s">
        <v>637</v>
      </c>
      <c r="CV21" s="13">
        <v>19</v>
      </c>
      <c r="CW21" s="25" t="s">
        <v>648</v>
      </c>
      <c r="CX21" s="25" t="s">
        <v>649</v>
      </c>
      <c r="CY21" s="21">
        <v>72</v>
      </c>
      <c r="CZ21" s="39" t="s">
        <v>650</v>
      </c>
      <c r="DA21" s="13" t="s">
        <v>651</v>
      </c>
      <c r="DB21" s="25" t="s">
        <v>637</v>
      </c>
      <c r="DC21" s="13">
        <v>19</v>
      </c>
      <c r="DD21" s="25" t="s">
        <v>648</v>
      </c>
      <c r="DE21" s="25" t="s">
        <v>649</v>
      </c>
      <c r="DF21" s="27">
        <v>216</v>
      </c>
      <c r="DG21" s="39" t="s">
        <v>652</v>
      </c>
      <c r="DH21" s="39" t="s">
        <v>657</v>
      </c>
      <c r="DI21" s="13">
        <v>19</v>
      </c>
      <c r="DJ21" s="25" t="s">
        <v>648</v>
      </c>
      <c r="DK21" s="25" t="s">
        <v>365</v>
      </c>
      <c r="DL21" s="25" t="s">
        <v>656</v>
      </c>
      <c r="DM21" s="13">
        <v>20</v>
      </c>
      <c r="DN21" s="25" t="s">
        <v>655</v>
      </c>
      <c r="DP21" s="41" t="s">
        <v>665</v>
      </c>
      <c r="DQ21" s="13" t="s">
        <v>9</v>
      </c>
      <c r="DR21" s="41" t="s">
        <v>693</v>
      </c>
      <c r="DS21" s="13" t="s">
        <v>9</v>
      </c>
      <c r="DU21" s="40" t="s">
        <v>800</v>
      </c>
      <c r="DV21" s="40" t="s">
        <v>9</v>
      </c>
      <c r="DW21" s="40" t="s">
        <v>813</v>
      </c>
      <c r="DX21" s="40" t="s">
        <v>9</v>
      </c>
      <c r="DY21" s="40" t="s">
        <v>805</v>
      </c>
      <c r="DZ21" s="40" t="s">
        <v>9</v>
      </c>
      <c r="EA21" s="40" t="s">
        <v>818</v>
      </c>
      <c r="EB21" s="42" t="s">
        <v>9</v>
      </c>
      <c r="ED21" s="13" t="s">
        <v>186</v>
      </c>
      <c r="EE21" s="13" t="s">
        <v>577</v>
      </c>
      <c r="EF21" s="22" t="s">
        <v>837</v>
      </c>
      <c r="EG21" s="82">
        <v>0.3342</v>
      </c>
      <c r="EH21" s="84">
        <f t="shared" si="1"/>
        <v>2.9922202274087373</v>
      </c>
      <c r="EJ21" s="21">
        <v>4.9139999999999997</v>
      </c>
    </row>
    <row r="22" spans="2:140">
      <c r="B22" s="13" t="s">
        <v>186</v>
      </c>
      <c r="C22" s="13" t="s">
        <v>578</v>
      </c>
      <c r="D22" s="13" t="s">
        <v>6</v>
      </c>
      <c r="E22" s="21" t="s">
        <v>7</v>
      </c>
      <c r="F22" s="13" t="s">
        <v>219</v>
      </c>
      <c r="G22" s="13">
        <v>20</v>
      </c>
      <c r="H22" s="25" t="s">
        <v>9</v>
      </c>
      <c r="I22" s="21" t="s">
        <v>220</v>
      </c>
      <c r="J22" s="25" t="s">
        <v>9</v>
      </c>
      <c r="K22" s="21" t="s">
        <v>122</v>
      </c>
      <c r="L22" s="25" t="s">
        <v>9</v>
      </c>
      <c r="M22" s="21" t="s">
        <v>139</v>
      </c>
      <c r="N22" s="25" t="s">
        <v>9</v>
      </c>
      <c r="O22" s="21" t="s">
        <v>232</v>
      </c>
      <c r="P22" s="21">
        <v>20</v>
      </c>
      <c r="Q22" s="21" t="s">
        <v>11</v>
      </c>
      <c r="R22" s="21" t="s">
        <v>9</v>
      </c>
      <c r="S22" s="85">
        <v>242.19</v>
      </c>
      <c r="T22" s="21" t="s">
        <v>9</v>
      </c>
      <c r="U22" s="89">
        <v>2.061855670103093</v>
      </c>
      <c r="V22" s="21" t="s">
        <v>9</v>
      </c>
      <c r="W22" s="21" t="s">
        <v>234</v>
      </c>
      <c r="X22" s="13">
        <v>20</v>
      </c>
      <c r="Y22" s="21" t="s">
        <v>11</v>
      </c>
      <c r="Z22" s="21" t="s">
        <v>9</v>
      </c>
      <c r="AA22" s="13">
        <v>480</v>
      </c>
      <c r="AB22" s="13" t="s">
        <v>12</v>
      </c>
      <c r="AF22" s="13" t="s">
        <v>365</v>
      </c>
      <c r="AG22" s="27" t="s">
        <v>442</v>
      </c>
      <c r="AH22" s="13" t="s">
        <v>365</v>
      </c>
      <c r="AI22" s="25" t="s">
        <v>9</v>
      </c>
      <c r="AK22" s="13" t="s">
        <v>365</v>
      </c>
      <c r="AL22" s="33" t="s">
        <v>443</v>
      </c>
      <c r="AM22" s="13" t="s">
        <v>365</v>
      </c>
      <c r="AN22" s="25" t="s">
        <v>9</v>
      </c>
      <c r="AP22" s="21" t="s">
        <v>238</v>
      </c>
      <c r="AQ22" s="13" t="str">
        <f t="shared" si="0"/>
        <v>lineCAUECU1</v>
      </c>
      <c r="AR22" s="25" t="s">
        <v>12</v>
      </c>
      <c r="AT22" s="13" t="s">
        <v>636</v>
      </c>
      <c r="AU22" s="13">
        <v>480</v>
      </c>
      <c r="AV22" s="39" t="s">
        <v>640</v>
      </c>
      <c r="AW22" s="25" t="s">
        <v>6</v>
      </c>
      <c r="AX22" s="25" t="s">
        <v>637</v>
      </c>
      <c r="AY22" s="13">
        <v>20</v>
      </c>
      <c r="AZ22" s="25" t="s">
        <v>639</v>
      </c>
      <c r="BA22" s="21">
        <v>96</v>
      </c>
      <c r="BB22" s="39" t="s">
        <v>638</v>
      </c>
      <c r="BC22" s="25" t="s">
        <v>637</v>
      </c>
      <c r="BD22" s="13">
        <v>20</v>
      </c>
      <c r="BE22" s="25" t="s">
        <v>639</v>
      </c>
      <c r="BF22" s="21">
        <v>504</v>
      </c>
      <c r="BG22" s="39" t="s">
        <v>641</v>
      </c>
      <c r="BH22" s="25" t="s">
        <v>642</v>
      </c>
      <c r="BI22" s="13">
        <v>20</v>
      </c>
      <c r="BJ22" s="27" t="s">
        <v>442</v>
      </c>
      <c r="BK22" s="21">
        <v>96</v>
      </c>
      <c r="BL22" s="21" t="s">
        <v>351</v>
      </c>
      <c r="BM22" s="21">
        <v>504</v>
      </c>
      <c r="BN22" s="21" t="s">
        <v>645</v>
      </c>
      <c r="BO22" s="13" t="s">
        <v>646</v>
      </c>
      <c r="BP22" s="13">
        <v>480</v>
      </c>
      <c r="BQ22" s="39" t="s">
        <v>640</v>
      </c>
      <c r="BR22" s="25" t="s">
        <v>6</v>
      </c>
      <c r="BS22" s="25" t="s">
        <v>647</v>
      </c>
      <c r="BT22" s="25" t="s">
        <v>637</v>
      </c>
      <c r="BU22" s="13">
        <v>20</v>
      </c>
      <c r="BV22" s="25" t="s">
        <v>648</v>
      </c>
      <c r="BW22" s="25" t="s">
        <v>649</v>
      </c>
      <c r="BX22" s="21">
        <v>96</v>
      </c>
      <c r="BY22" s="39" t="s">
        <v>650</v>
      </c>
      <c r="BZ22" s="13" t="s">
        <v>651</v>
      </c>
      <c r="CA22" s="25" t="s">
        <v>637</v>
      </c>
      <c r="CB22" s="13">
        <v>20</v>
      </c>
      <c r="CC22" s="25" t="s">
        <v>648</v>
      </c>
      <c r="CD22" s="25" t="s">
        <v>649</v>
      </c>
      <c r="CE22" s="21">
        <v>504</v>
      </c>
      <c r="CF22" s="39" t="s">
        <v>652</v>
      </c>
      <c r="CG22" s="13" t="s">
        <v>653</v>
      </c>
      <c r="CH22" s="13">
        <v>20</v>
      </c>
      <c r="CI22" s="25" t="s">
        <v>648</v>
      </c>
      <c r="CJ22" s="25" t="s">
        <v>365</v>
      </c>
      <c r="CK22" s="25" t="s">
        <v>654</v>
      </c>
      <c r="CL22" s="13">
        <v>21</v>
      </c>
      <c r="CM22" s="25" t="s">
        <v>655</v>
      </c>
      <c r="CO22" s="13" t="s">
        <v>646</v>
      </c>
      <c r="CP22" s="25" t="s">
        <v>659</v>
      </c>
      <c r="CQ22" s="13">
        <v>480</v>
      </c>
      <c r="CR22" s="39" t="s">
        <v>640</v>
      </c>
      <c r="CS22" s="25" t="s">
        <v>6</v>
      </c>
      <c r="CT22" s="25" t="s">
        <v>658</v>
      </c>
      <c r="CU22" s="25" t="s">
        <v>637</v>
      </c>
      <c r="CV22" s="13">
        <v>20</v>
      </c>
      <c r="CW22" s="25" t="s">
        <v>648</v>
      </c>
      <c r="CX22" s="25" t="s">
        <v>649</v>
      </c>
      <c r="CY22" s="21">
        <v>96</v>
      </c>
      <c r="CZ22" s="39" t="s">
        <v>650</v>
      </c>
      <c r="DA22" s="13" t="s">
        <v>651</v>
      </c>
      <c r="DB22" s="25" t="s">
        <v>637</v>
      </c>
      <c r="DC22" s="13">
        <v>20</v>
      </c>
      <c r="DD22" s="25" t="s">
        <v>648</v>
      </c>
      <c r="DE22" s="25" t="s">
        <v>649</v>
      </c>
      <c r="DF22" s="21">
        <v>504</v>
      </c>
      <c r="DG22" s="39" t="s">
        <v>652</v>
      </c>
      <c r="DH22" s="39" t="s">
        <v>657</v>
      </c>
      <c r="DI22" s="13">
        <v>20</v>
      </c>
      <c r="DJ22" s="25" t="s">
        <v>648</v>
      </c>
      <c r="DK22" s="25" t="s">
        <v>365</v>
      </c>
      <c r="DL22" s="25" t="s">
        <v>656</v>
      </c>
      <c r="DM22" s="13">
        <v>21</v>
      </c>
      <c r="DN22" s="25" t="s">
        <v>655</v>
      </c>
      <c r="DP22" s="41" t="s">
        <v>666</v>
      </c>
      <c r="DQ22" s="13" t="s">
        <v>9</v>
      </c>
      <c r="DR22" s="41" t="s">
        <v>694</v>
      </c>
      <c r="DS22" s="13" t="s">
        <v>9</v>
      </c>
      <c r="DU22" s="40" t="s">
        <v>801</v>
      </c>
      <c r="DV22" s="40" t="s">
        <v>9</v>
      </c>
      <c r="DW22" s="40" t="s">
        <v>814</v>
      </c>
      <c r="DX22" s="40" t="s">
        <v>9</v>
      </c>
      <c r="DY22" s="40" t="s">
        <v>826</v>
      </c>
      <c r="DZ22" s="40" t="s">
        <v>9</v>
      </c>
      <c r="EA22" s="40" t="s">
        <v>802</v>
      </c>
      <c r="EB22" s="42" t="s">
        <v>9</v>
      </c>
      <c r="ED22" s="13" t="s">
        <v>186</v>
      </c>
      <c r="EE22" s="13" t="s">
        <v>578</v>
      </c>
      <c r="EF22" s="22" t="s">
        <v>837</v>
      </c>
      <c r="EG22" s="82">
        <v>0.48499999999999999</v>
      </c>
      <c r="EH22" s="84">
        <f t="shared" si="1"/>
        <v>2.061855670103093</v>
      </c>
      <c r="EJ22" s="21">
        <v>3.452</v>
      </c>
    </row>
    <row r="23" spans="2:140">
      <c r="B23" s="13" t="s">
        <v>186</v>
      </c>
      <c r="C23" s="13" t="s">
        <v>579</v>
      </c>
      <c r="D23" s="13" t="s">
        <v>6</v>
      </c>
      <c r="E23" s="21" t="s">
        <v>7</v>
      </c>
      <c r="F23" s="13" t="s">
        <v>219</v>
      </c>
      <c r="G23" s="13">
        <v>21</v>
      </c>
      <c r="H23" s="25" t="s">
        <v>9</v>
      </c>
      <c r="I23" s="21" t="s">
        <v>220</v>
      </c>
      <c r="J23" s="25" t="s">
        <v>9</v>
      </c>
      <c r="K23" s="21" t="s">
        <v>122</v>
      </c>
      <c r="L23" s="25" t="s">
        <v>9</v>
      </c>
      <c r="M23" s="21" t="s">
        <v>139</v>
      </c>
      <c r="N23" s="25" t="s">
        <v>9</v>
      </c>
      <c r="O23" s="21" t="s">
        <v>232</v>
      </c>
      <c r="P23" s="21">
        <v>21</v>
      </c>
      <c r="Q23" s="27" t="s">
        <v>11</v>
      </c>
      <c r="R23" s="21" t="s">
        <v>9</v>
      </c>
      <c r="S23" s="85">
        <v>242.19</v>
      </c>
      <c r="T23" s="21" t="s">
        <v>9</v>
      </c>
      <c r="U23" s="89">
        <v>2.061855670103093</v>
      </c>
      <c r="V23" s="21" t="s">
        <v>9</v>
      </c>
      <c r="W23" s="21" t="s">
        <v>234</v>
      </c>
      <c r="X23" s="13">
        <v>21</v>
      </c>
      <c r="Y23" s="21" t="s">
        <v>11</v>
      </c>
      <c r="Z23" s="21" t="s">
        <v>9</v>
      </c>
      <c r="AA23" s="13">
        <v>504</v>
      </c>
      <c r="AB23" s="13" t="s">
        <v>12</v>
      </c>
      <c r="AF23" s="13" t="s">
        <v>365</v>
      </c>
      <c r="AG23" s="21" t="s">
        <v>444</v>
      </c>
      <c r="AH23" s="13" t="s">
        <v>365</v>
      </c>
      <c r="AI23" s="25" t="s">
        <v>9</v>
      </c>
      <c r="AK23" s="13" t="s">
        <v>365</v>
      </c>
      <c r="AL23" s="33" t="s">
        <v>445</v>
      </c>
      <c r="AM23" s="13" t="s">
        <v>365</v>
      </c>
      <c r="AN23" s="25" t="s">
        <v>9</v>
      </c>
      <c r="AP23" s="21" t="s">
        <v>238</v>
      </c>
      <c r="AQ23" s="13" t="str">
        <f t="shared" si="0"/>
        <v>lineCAUECU2</v>
      </c>
      <c r="AR23" s="25" t="s">
        <v>12</v>
      </c>
      <c r="AT23" s="13" t="s">
        <v>636</v>
      </c>
      <c r="AU23" s="13">
        <v>504</v>
      </c>
      <c r="AV23" s="39" t="s">
        <v>640</v>
      </c>
      <c r="AW23" s="25" t="s">
        <v>6</v>
      </c>
      <c r="AX23" s="25" t="s">
        <v>637</v>
      </c>
      <c r="AY23" s="13">
        <v>21</v>
      </c>
      <c r="AZ23" s="25" t="s">
        <v>639</v>
      </c>
      <c r="BA23" s="21">
        <v>96</v>
      </c>
      <c r="BB23" s="39" t="s">
        <v>638</v>
      </c>
      <c r="BC23" s="25" t="s">
        <v>637</v>
      </c>
      <c r="BD23" s="13">
        <v>21</v>
      </c>
      <c r="BE23" s="25" t="s">
        <v>639</v>
      </c>
      <c r="BF23" s="21">
        <v>504</v>
      </c>
      <c r="BG23" s="39" t="s">
        <v>641</v>
      </c>
      <c r="BH23" s="25" t="s">
        <v>642</v>
      </c>
      <c r="BI23" s="13">
        <v>21</v>
      </c>
      <c r="BJ23" s="21" t="s">
        <v>444</v>
      </c>
      <c r="BK23" s="21">
        <v>96</v>
      </c>
      <c r="BL23" s="21" t="s">
        <v>351</v>
      </c>
      <c r="BM23" s="21">
        <v>504</v>
      </c>
      <c r="BN23" s="21" t="s">
        <v>645</v>
      </c>
      <c r="BO23" s="13" t="s">
        <v>646</v>
      </c>
      <c r="BP23" s="13">
        <v>504</v>
      </c>
      <c r="BQ23" s="39" t="s">
        <v>640</v>
      </c>
      <c r="BR23" s="25" t="s">
        <v>6</v>
      </c>
      <c r="BS23" s="25" t="s">
        <v>647</v>
      </c>
      <c r="BT23" s="25" t="s">
        <v>637</v>
      </c>
      <c r="BU23" s="13">
        <v>21</v>
      </c>
      <c r="BV23" s="25" t="s">
        <v>648</v>
      </c>
      <c r="BW23" s="25" t="s">
        <v>649</v>
      </c>
      <c r="BX23" s="21">
        <v>96</v>
      </c>
      <c r="BY23" s="39" t="s">
        <v>650</v>
      </c>
      <c r="BZ23" s="13" t="s">
        <v>651</v>
      </c>
      <c r="CA23" s="25" t="s">
        <v>637</v>
      </c>
      <c r="CB23" s="13">
        <v>21</v>
      </c>
      <c r="CC23" s="25" t="s">
        <v>648</v>
      </c>
      <c r="CD23" s="25" t="s">
        <v>649</v>
      </c>
      <c r="CE23" s="21">
        <v>504</v>
      </c>
      <c r="CF23" s="39" t="s">
        <v>652</v>
      </c>
      <c r="CG23" s="13" t="s">
        <v>653</v>
      </c>
      <c r="CH23" s="13">
        <v>21</v>
      </c>
      <c r="CI23" s="25" t="s">
        <v>648</v>
      </c>
      <c r="CJ23" s="25" t="s">
        <v>365</v>
      </c>
      <c r="CK23" s="25" t="s">
        <v>654</v>
      </c>
      <c r="CL23" s="13">
        <v>22</v>
      </c>
      <c r="CM23" s="25" t="s">
        <v>655</v>
      </c>
      <c r="CO23" s="13" t="s">
        <v>646</v>
      </c>
      <c r="CP23" s="25" t="s">
        <v>659</v>
      </c>
      <c r="CQ23" s="13">
        <v>504</v>
      </c>
      <c r="CR23" s="39" t="s">
        <v>640</v>
      </c>
      <c r="CS23" s="25" t="s">
        <v>6</v>
      </c>
      <c r="CT23" s="25" t="s">
        <v>658</v>
      </c>
      <c r="CU23" s="25" t="s">
        <v>637</v>
      </c>
      <c r="CV23" s="13">
        <v>21</v>
      </c>
      <c r="CW23" s="25" t="s">
        <v>648</v>
      </c>
      <c r="CX23" s="25" t="s">
        <v>649</v>
      </c>
      <c r="CY23" s="21">
        <v>96</v>
      </c>
      <c r="CZ23" s="39" t="s">
        <v>650</v>
      </c>
      <c r="DA23" s="13" t="s">
        <v>651</v>
      </c>
      <c r="DB23" s="25" t="s">
        <v>637</v>
      </c>
      <c r="DC23" s="13">
        <v>21</v>
      </c>
      <c r="DD23" s="25" t="s">
        <v>648</v>
      </c>
      <c r="DE23" s="25" t="s">
        <v>649</v>
      </c>
      <c r="DF23" s="21">
        <v>504</v>
      </c>
      <c r="DG23" s="39" t="s">
        <v>652</v>
      </c>
      <c r="DH23" s="39" t="s">
        <v>657</v>
      </c>
      <c r="DI23" s="13">
        <v>21</v>
      </c>
      <c r="DJ23" s="25" t="s">
        <v>648</v>
      </c>
      <c r="DK23" s="25" t="s">
        <v>365</v>
      </c>
      <c r="DL23" s="25" t="s">
        <v>656</v>
      </c>
      <c r="DM23" s="13">
        <v>22</v>
      </c>
      <c r="DN23" s="25" t="s">
        <v>655</v>
      </c>
      <c r="DP23" s="41" t="s">
        <v>770</v>
      </c>
      <c r="DQ23" s="13" t="s">
        <v>9</v>
      </c>
      <c r="DR23" s="41" t="s">
        <v>771</v>
      </c>
      <c r="DS23" s="13" t="s">
        <v>9</v>
      </c>
      <c r="DU23" s="40" t="s">
        <v>801</v>
      </c>
      <c r="DV23" s="40" t="s">
        <v>9</v>
      </c>
      <c r="DW23" s="40" t="s">
        <v>814</v>
      </c>
      <c r="DX23" s="40" t="s">
        <v>9</v>
      </c>
      <c r="DY23" s="40" t="s">
        <v>826</v>
      </c>
      <c r="DZ23" s="40" t="s">
        <v>9</v>
      </c>
      <c r="EA23" s="40" t="s">
        <v>802</v>
      </c>
      <c r="EB23" s="42" t="s">
        <v>9</v>
      </c>
      <c r="ED23" s="13" t="s">
        <v>186</v>
      </c>
      <c r="EE23" s="13" t="s">
        <v>579</v>
      </c>
      <c r="EF23" s="22" t="s">
        <v>837</v>
      </c>
      <c r="EG23" s="82">
        <v>0.48499999999999999</v>
      </c>
      <c r="EH23" s="84">
        <f t="shared" si="1"/>
        <v>2.061855670103093</v>
      </c>
      <c r="EJ23" s="21">
        <v>3.452</v>
      </c>
    </row>
    <row r="24" spans="2:140">
      <c r="B24" s="13" t="s">
        <v>186</v>
      </c>
      <c r="C24" s="13" t="s">
        <v>580</v>
      </c>
      <c r="D24" s="13" t="s">
        <v>6</v>
      </c>
      <c r="E24" s="21" t="s">
        <v>7</v>
      </c>
      <c r="F24" s="13" t="s">
        <v>219</v>
      </c>
      <c r="G24" s="13">
        <v>22</v>
      </c>
      <c r="H24" s="25" t="s">
        <v>9</v>
      </c>
      <c r="I24" s="21" t="s">
        <v>221</v>
      </c>
      <c r="J24" s="25" t="s">
        <v>9</v>
      </c>
      <c r="K24" s="21" t="s">
        <v>122</v>
      </c>
      <c r="L24" s="25" t="s">
        <v>9</v>
      </c>
      <c r="M24" s="21" t="s">
        <v>139</v>
      </c>
      <c r="N24" s="25" t="s">
        <v>9</v>
      </c>
      <c r="O24" s="21" t="s">
        <v>232</v>
      </c>
      <c r="P24" s="21">
        <v>22</v>
      </c>
      <c r="Q24" s="21" t="s">
        <v>11</v>
      </c>
      <c r="R24" s="21" t="s">
        <v>9</v>
      </c>
      <c r="S24" s="85">
        <v>244.26</v>
      </c>
      <c r="T24" s="21" t="s">
        <v>9</v>
      </c>
      <c r="U24" s="89">
        <v>2.0475020475020473</v>
      </c>
      <c r="V24" s="21" t="s">
        <v>9</v>
      </c>
      <c r="W24" s="21" t="s">
        <v>234</v>
      </c>
      <c r="X24" s="13">
        <v>22</v>
      </c>
      <c r="Y24" s="21" t="s">
        <v>11</v>
      </c>
      <c r="Z24" s="21" t="s">
        <v>9</v>
      </c>
      <c r="AA24" s="13">
        <v>528</v>
      </c>
      <c r="AB24" s="13" t="s">
        <v>12</v>
      </c>
      <c r="AF24" s="13" t="s">
        <v>365</v>
      </c>
      <c r="AG24" s="21" t="s">
        <v>446</v>
      </c>
      <c r="AH24" s="13" t="s">
        <v>365</v>
      </c>
      <c r="AI24" s="25" t="s">
        <v>9</v>
      </c>
      <c r="AK24" s="13" t="s">
        <v>365</v>
      </c>
      <c r="AL24" s="33" t="s">
        <v>447</v>
      </c>
      <c r="AM24" s="13" t="s">
        <v>365</v>
      </c>
      <c r="AN24" s="25" t="s">
        <v>9</v>
      </c>
      <c r="AP24" s="21" t="s">
        <v>238</v>
      </c>
      <c r="AQ24" s="13" t="str">
        <f t="shared" si="0"/>
        <v>lineCAUECU3</v>
      </c>
      <c r="AR24" s="25" t="s">
        <v>12</v>
      </c>
      <c r="AT24" s="13" t="s">
        <v>636</v>
      </c>
      <c r="AU24" s="13">
        <v>528</v>
      </c>
      <c r="AV24" s="39" t="s">
        <v>640</v>
      </c>
      <c r="AW24" s="25" t="s">
        <v>6</v>
      </c>
      <c r="AX24" s="25" t="s">
        <v>637</v>
      </c>
      <c r="AY24" s="13">
        <v>22</v>
      </c>
      <c r="AZ24" s="25" t="s">
        <v>639</v>
      </c>
      <c r="BA24" s="21">
        <v>96</v>
      </c>
      <c r="BB24" s="39" t="s">
        <v>638</v>
      </c>
      <c r="BC24" s="25" t="s">
        <v>637</v>
      </c>
      <c r="BD24" s="13">
        <v>22</v>
      </c>
      <c r="BE24" s="25" t="s">
        <v>639</v>
      </c>
      <c r="BF24" s="21">
        <v>504</v>
      </c>
      <c r="BG24" s="39" t="s">
        <v>641</v>
      </c>
      <c r="BH24" s="25" t="s">
        <v>642</v>
      </c>
      <c r="BI24" s="13">
        <v>22</v>
      </c>
      <c r="BJ24" s="21" t="s">
        <v>446</v>
      </c>
      <c r="BK24" s="21">
        <v>96</v>
      </c>
      <c r="BL24" s="21" t="s">
        <v>351</v>
      </c>
      <c r="BM24" s="21">
        <v>504</v>
      </c>
      <c r="BN24" s="21" t="s">
        <v>645</v>
      </c>
      <c r="BO24" s="13" t="s">
        <v>646</v>
      </c>
      <c r="BP24" s="13">
        <v>528</v>
      </c>
      <c r="BQ24" s="39" t="s">
        <v>640</v>
      </c>
      <c r="BR24" s="25" t="s">
        <v>6</v>
      </c>
      <c r="BS24" s="25" t="s">
        <v>647</v>
      </c>
      <c r="BT24" s="25" t="s">
        <v>637</v>
      </c>
      <c r="BU24" s="13">
        <v>22</v>
      </c>
      <c r="BV24" s="25" t="s">
        <v>648</v>
      </c>
      <c r="BW24" s="25" t="s">
        <v>649</v>
      </c>
      <c r="BX24" s="21">
        <v>96</v>
      </c>
      <c r="BY24" s="39" t="s">
        <v>650</v>
      </c>
      <c r="BZ24" s="13" t="s">
        <v>651</v>
      </c>
      <c r="CA24" s="25" t="s">
        <v>637</v>
      </c>
      <c r="CB24" s="13">
        <v>22</v>
      </c>
      <c r="CC24" s="25" t="s">
        <v>648</v>
      </c>
      <c r="CD24" s="25" t="s">
        <v>649</v>
      </c>
      <c r="CE24" s="21">
        <v>504</v>
      </c>
      <c r="CF24" s="39" t="s">
        <v>652</v>
      </c>
      <c r="CG24" s="13" t="s">
        <v>653</v>
      </c>
      <c r="CH24" s="13">
        <v>22</v>
      </c>
      <c r="CI24" s="25" t="s">
        <v>648</v>
      </c>
      <c r="CJ24" s="25" t="s">
        <v>365</v>
      </c>
      <c r="CK24" s="25" t="s">
        <v>654</v>
      </c>
      <c r="CL24" s="13">
        <v>23</v>
      </c>
      <c r="CM24" s="25" t="s">
        <v>655</v>
      </c>
      <c r="CO24" s="13" t="s">
        <v>646</v>
      </c>
      <c r="CP24" s="25" t="s">
        <v>659</v>
      </c>
      <c r="CQ24" s="13">
        <v>528</v>
      </c>
      <c r="CR24" s="39" t="s">
        <v>640</v>
      </c>
      <c r="CS24" s="25" t="s">
        <v>6</v>
      </c>
      <c r="CT24" s="25" t="s">
        <v>658</v>
      </c>
      <c r="CU24" s="25" t="s">
        <v>637</v>
      </c>
      <c r="CV24" s="13">
        <v>22</v>
      </c>
      <c r="CW24" s="25" t="s">
        <v>648</v>
      </c>
      <c r="CX24" s="25" t="s">
        <v>649</v>
      </c>
      <c r="CY24" s="21">
        <v>96</v>
      </c>
      <c r="CZ24" s="39" t="s">
        <v>650</v>
      </c>
      <c r="DA24" s="13" t="s">
        <v>651</v>
      </c>
      <c r="DB24" s="25" t="s">
        <v>637</v>
      </c>
      <c r="DC24" s="13">
        <v>22</v>
      </c>
      <c r="DD24" s="25" t="s">
        <v>648</v>
      </c>
      <c r="DE24" s="25" t="s">
        <v>649</v>
      </c>
      <c r="DF24" s="21">
        <v>504</v>
      </c>
      <c r="DG24" s="39" t="s">
        <v>652</v>
      </c>
      <c r="DH24" s="39" t="s">
        <v>657</v>
      </c>
      <c r="DI24" s="13">
        <v>22</v>
      </c>
      <c r="DJ24" s="25" t="s">
        <v>648</v>
      </c>
      <c r="DK24" s="25" t="s">
        <v>365</v>
      </c>
      <c r="DL24" s="25" t="s">
        <v>656</v>
      </c>
      <c r="DM24" s="13">
        <v>23</v>
      </c>
      <c r="DN24" s="25" t="s">
        <v>655</v>
      </c>
      <c r="DP24" s="41" t="s">
        <v>772</v>
      </c>
      <c r="DQ24" s="13" t="s">
        <v>9</v>
      </c>
      <c r="DR24" s="41" t="s">
        <v>773</v>
      </c>
      <c r="DS24" s="13" t="s">
        <v>9</v>
      </c>
      <c r="DU24" s="40" t="s">
        <v>801</v>
      </c>
      <c r="DV24" s="40" t="s">
        <v>9</v>
      </c>
      <c r="DW24" s="40" t="s">
        <v>814</v>
      </c>
      <c r="DX24" s="40" t="s">
        <v>9</v>
      </c>
      <c r="DY24" s="40" t="s">
        <v>826</v>
      </c>
      <c r="DZ24" s="40" t="s">
        <v>9</v>
      </c>
      <c r="EA24" s="40" t="s">
        <v>802</v>
      </c>
      <c r="EB24" s="42" t="s">
        <v>9</v>
      </c>
      <c r="ED24" s="13" t="s">
        <v>186</v>
      </c>
      <c r="EE24" s="13" t="s">
        <v>580</v>
      </c>
      <c r="EF24" s="22" t="s">
        <v>837</v>
      </c>
      <c r="EG24" s="82">
        <v>0.4884</v>
      </c>
      <c r="EH24" s="84">
        <f t="shared" si="1"/>
        <v>2.0475020475020473</v>
      </c>
      <c r="EJ24" s="21">
        <v>3.472</v>
      </c>
    </row>
    <row r="25" spans="2:140">
      <c r="B25" s="13" t="s">
        <v>186</v>
      </c>
      <c r="C25" s="13" t="s">
        <v>581</v>
      </c>
      <c r="D25" s="13" t="s">
        <v>6</v>
      </c>
      <c r="E25" s="21" t="s">
        <v>7</v>
      </c>
      <c r="F25" s="13" t="s">
        <v>219</v>
      </c>
      <c r="G25" s="13">
        <v>23</v>
      </c>
      <c r="H25" s="25" t="s">
        <v>9</v>
      </c>
      <c r="I25" s="21" t="s">
        <v>221</v>
      </c>
      <c r="J25" s="25" t="s">
        <v>9</v>
      </c>
      <c r="K25" s="21" t="s">
        <v>122</v>
      </c>
      <c r="L25" s="25" t="s">
        <v>9</v>
      </c>
      <c r="M25" s="21" t="s">
        <v>139</v>
      </c>
      <c r="N25" s="25" t="s">
        <v>9</v>
      </c>
      <c r="O25" s="21" t="s">
        <v>232</v>
      </c>
      <c r="P25" s="21">
        <v>23</v>
      </c>
      <c r="Q25" s="27" t="s">
        <v>11</v>
      </c>
      <c r="R25" s="21" t="s">
        <v>9</v>
      </c>
      <c r="S25" s="85">
        <v>244.26</v>
      </c>
      <c r="T25" s="21" t="s">
        <v>9</v>
      </c>
      <c r="U25" s="89">
        <v>2.0475020475020473</v>
      </c>
      <c r="V25" s="21" t="s">
        <v>9</v>
      </c>
      <c r="W25" s="21" t="s">
        <v>234</v>
      </c>
      <c r="X25" s="13">
        <v>23</v>
      </c>
      <c r="Y25" s="21" t="s">
        <v>11</v>
      </c>
      <c r="Z25" s="21" t="s">
        <v>9</v>
      </c>
      <c r="AA25" s="13">
        <v>552</v>
      </c>
      <c r="AB25" s="13" t="s">
        <v>12</v>
      </c>
      <c r="AF25" s="13" t="s">
        <v>365</v>
      </c>
      <c r="AG25" s="27" t="s">
        <v>448</v>
      </c>
      <c r="AH25" s="13" t="s">
        <v>365</v>
      </c>
      <c r="AI25" s="25" t="s">
        <v>9</v>
      </c>
      <c r="AK25" s="13" t="s">
        <v>365</v>
      </c>
      <c r="AL25" s="33" t="s">
        <v>449</v>
      </c>
      <c r="AM25" s="13" t="s">
        <v>365</v>
      </c>
      <c r="AN25" s="25" t="s">
        <v>9</v>
      </c>
      <c r="AP25" s="21" t="s">
        <v>238</v>
      </c>
      <c r="AQ25" s="13" t="str">
        <f t="shared" si="0"/>
        <v>lineCAUECU4</v>
      </c>
      <c r="AR25" s="25" t="s">
        <v>12</v>
      </c>
      <c r="AT25" s="13" t="s">
        <v>636</v>
      </c>
      <c r="AU25" s="13">
        <v>552</v>
      </c>
      <c r="AV25" s="39" t="s">
        <v>640</v>
      </c>
      <c r="AW25" s="25" t="s">
        <v>6</v>
      </c>
      <c r="AX25" s="25" t="s">
        <v>637</v>
      </c>
      <c r="AY25" s="13">
        <v>23</v>
      </c>
      <c r="AZ25" s="25" t="s">
        <v>639</v>
      </c>
      <c r="BA25" s="21">
        <v>96</v>
      </c>
      <c r="BB25" s="39" t="s">
        <v>638</v>
      </c>
      <c r="BC25" s="25" t="s">
        <v>637</v>
      </c>
      <c r="BD25" s="13">
        <v>23</v>
      </c>
      <c r="BE25" s="25" t="s">
        <v>639</v>
      </c>
      <c r="BF25" s="21">
        <v>504</v>
      </c>
      <c r="BG25" s="39" t="s">
        <v>641</v>
      </c>
      <c r="BH25" s="25" t="s">
        <v>642</v>
      </c>
      <c r="BI25" s="13">
        <v>23</v>
      </c>
      <c r="BJ25" s="27" t="s">
        <v>448</v>
      </c>
      <c r="BK25" s="21">
        <v>96</v>
      </c>
      <c r="BL25" s="21" t="s">
        <v>351</v>
      </c>
      <c r="BM25" s="21">
        <v>504</v>
      </c>
      <c r="BN25" s="21" t="s">
        <v>645</v>
      </c>
      <c r="BO25" s="13" t="s">
        <v>646</v>
      </c>
      <c r="BP25" s="13">
        <v>552</v>
      </c>
      <c r="BQ25" s="39" t="s">
        <v>640</v>
      </c>
      <c r="BR25" s="25" t="s">
        <v>6</v>
      </c>
      <c r="BS25" s="25" t="s">
        <v>647</v>
      </c>
      <c r="BT25" s="25" t="s">
        <v>637</v>
      </c>
      <c r="BU25" s="13">
        <v>23</v>
      </c>
      <c r="BV25" s="25" t="s">
        <v>648</v>
      </c>
      <c r="BW25" s="25" t="s">
        <v>649</v>
      </c>
      <c r="BX25" s="21">
        <v>96</v>
      </c>
      <c r="BY25" s="39" t="s">
        <v>650</v>
      </c>
      <c r="BZ25" s="13" t="s">
        <v>651</v>
      </c>
      <c r="CA25" s="25" t="s">
        <v>637</v>
      </c>
      <c r="CB25" s="13">
        <v>23</v>
      </c>
      <c r="CC25" s="25" t="s">
        <v>648</v>
      </c>
      <c r="CD25" s="25" t="s">
        <v>649</v>
      </c>
      <c r="CE25" s="21">
        <v>504</v>
      </c>
      <c r="CF25" s="39" t="s">
        <v>652</v>
      </c>
      <c r="CG25" s="13" t="s">
        <v>653</v>
      </c>
      <c r="CH25" s="13">
        <v>23</v>
      </c>
      <c r="CI25" s="25" t="s">
        <v>648</v>
      </c>
      <c r="CJ25" s="25" t="s">
        <v>365</v>
      </c>
      <c r="CK25" s="25" t="s">
        <v>654</v>
      </c>
      <c r="CL25" s="13">
        <v>24</v>
      </c>
      <c r="CM25" s="25" t="s">
        <v>655</v>
      </c>
      <c r="CO25" s="13" t="s">
        <v>646</v>
      </c>
      <c r="CP25" s="25" t="s">
        <v>659</v>
      </c>
      <c r="CQ25" s="13">
        <v>552</v>
      </c>
      <c r="CR25" s="39" t="s">
        <v>640</v>
      </c>
      <c r="CS25" s="25" t="s">
        <v>6</v>
      </c>
      <c r="CT25" s="25" t="s">
        <v>658</v>
      </c>
      <c r="CU25" s="25" t="s">
        <v>637</v>
      </c>
      <c r="CV25" s="13">
        <v>23</v>
      </c>
      <c r="CW25" s="25" t="s">
        <v>648</v>
      </c>
      <c r="CX25" s="25" t="s">
        <v>649</v>
      </c>
      <c r="CY25" s="21">
        <v>96</v>
      </c>
      <c r="CZ25" s="39" t="s">
        <v>650</v>
      </c>
      <c r="DA25" s="13" t="s">
        <v>651</v>
      </c>
      <c r="DB25" s="25" t="s">
        <v>637</v>
      </c>
      <c r="DC25" s="13">
        <v>23</v>
      </c>
      <c r="DD25" s="25" t="s">
        <v>648</v>
      </c>
      <c r="DE25" s="25" t="s">
        <v>649</v>
      </c>
      <c r="DF25" s="21">
        <v>504</v>
      </c>
      <c r="DG25" s="39" t="s">
        <v>652</v>
      </c>
      <c r="DH25" s="39" t="s">
        <v>657</v>
      </c>
      <c r="DI25" s="13">
        <v>23</v>
      </c>
      <c r="DJ25" s="25" t="s">
        <v>648</v>
      </c>
      <c r="DK25" s="25" t="s">
        <v>365</v>
      </c>
      <c r="DL25" s="25" t="s">
        <v>656</v>
      </c>
      <c r="DM25" s="13">
        <v>24</v>
      </c>
      <c r="DN25" s="25" t="s">
        <v>655</v>
      </c>
      <c r="DP25" s="41" t="s">
        <v>774</v>
      </c>
      <c r="DQ25" s="13" t="s">
        <v>9</v>
      </c>
      <c r="DR25" s="41" t="s">
        <v>775</v>
      </c>
      <c r="DS25" s="13" t="s">
        <v>9</v>
      </c>
      <c r="DU25" s="40" t="s">
        <v>801</v>
      </c>
      <c r="DV25" s="40" t="s">
        <v>9</v>
      </c>
      <c r="DW25" s="40" t="s">
        <v>814</v>
      </c>
      <c r="DX25" s="40" t="s">
        <v>9</v>
      </c>
      <c r="DY25" s="40" t="s">
        <v>826</v>
      </c>
      <c r="DZ25" s="40" t="s">
        <v>9</v>
      </c>
      <c r="EA25" s="40" t="s">
        <v>802</v>
      </c>
      <c r="EB25" s="42" t="s">
        <v>9</v>
      </c>
      <c r="ED25" s="13" t="s">
        <v>186</v>
      </c>
      <c r="EE25" s="13" t="s">
        <v>581</v>
      </c>
      <c r="EF25" s="22" t="s">
        <v>837</v>
      </c>
      <c r="EG25" s="82">
        <v>0.4884</v>
      </c>
      <c r="EH25" s="84">
        <f t="shared" si="1"/>
        <v>2.0475020475020473</v>
      </c>
      <c r="EJ25" s="21">
        <v>3.472</v>
      </c>
    </row>
    <row r="26" spans="2:140">
      <c r="B26" s="13" t="s">
        <v>186</v>
      </c>
      <c r="C26" s="13" t="s">
        <v>582</v>
      </c>
      <c r="D26" s="13" t="s">
        <v>6</v>
      </c>
      <c r="E26" s="21" t="s">
        <v>7</v>
      </c>
      <c r="F26" s="13" t="s">
        <v>219</v>
      </c>
      <c r="G26" s="13">
        <v>24</v>
      </c>
      <c r="H26" s="25" t="s">
        <v>9</v>
      </c>
      <c r="I26" s="21" t="s">
        <v>220</v>
      </c>
      <c r="J26" s="25" t="s">
        <v>9</v>
      </c>
      <c r="K26" s="21" t="s">
        <v>123</v>
      </c>
      <c r="L26" s="25" t="s">
        <v>9</v>
      </c>
      <c r="M26" s="21" t="s">
        <v>130</v>
      </c>
      <c r="N26" s="25" t="s">
        <v>9</v>
      </c>
      <c r="O26" s="21" t="s">
        <v>232</v>
      </c>
      <c r="P26" s="21">
        <v>24</v>
      </c>
      <c r="Q26" s="21" t="s">
        <v>11</v>
      </c>
      <c r="R26" s="21" t="s">
        <v>9</v>
      </c>
      <c r="S26" s="85">
        <v>1250</v>
      </c>
      <c r="T26" s="21" t="s">
        <v>9</v>
      </c>
      <c r="U26" s="89">
        <v>3.0988534242330341</v>
      </c>
      <c r="V26" s="21" t="s">
        <v>9</v>
      </c>
      <c r="W26" s="21" t="s">
        <v>234</v>
      </c>
      <c r="X26" s="13">
        <v>24</v>
      </c>
      <c r="Y26" s="21" t="s">
        <v>11</v>
      </c>
      <c r="Z26" s="21" t="s">
        <v>9</v>
      </c>
      <c r="AA26" s="13">
        <v>576</v>
      </c>
      <c r="AB26" s="13" t="s">
        <v>12</v>
      </c>
      <c r="AF26" s="13" t="s">
        <v>365</v>
      </c>
      <c r="AG26" s="21" t="s">
        <v>450</v>
      </c>
      <c r="AH26" s="13" t="s">
        <v>365</v>
      </c>
      <c r="AI26" s="25" t="s">
        <v>9</v>
      </c>
      <c r="AK26" s="13" t="s">
        <v>365</v>
      </c>
      <c r="AL26" s="33" t="s">
        <v>451</v>
      </c>
      <c r="AM26" s="13" t="s">
        <v>365</v>
      </c>
      <c r="AN26" s="25" t="s">
        <v>9</v>
      </c>
      <c r="AP26" s="21" t="s">
        <v>238</v>
      </c>
      <c r="AQ26" s="13" t="str">
        <f t="shared" si="0"/>
        <v>lineCERMAG1</v>
      </c>
      <c r="AR26" s="25" t="s">
        <v>12</v>
      </c>
      <c r="AT26" s="13" t="s">
        <v>636</v>
      </c>
      <c r="AU26" s="13">
        <v>576</v>
      </c>
      <c r="AV26" s="39" t="s">
        <v>640</v>
      </c>
      <c r="AW26" s="25" t="s">
        <v>6</v>
      </c>
      <c r="AX26" s="25" t="s">
        <v>637</v>
      </c>
      <c r="AY26" s="13">
        <v>24</v>
      </c>
      <c r="AZ26" s="25" t="s">
        <v>639</v>
      </c>
      <c r="BA26" s="21">
        <v>120</v>
      </c>
      <c r="BB26" s="39" t="s">
        <v>638</v>
      </c>
      <c r="BC26" s="25" t="s">
        <v>637</v>
      </c>
      <c r="BD26" s="13">
        <v>24</v>
      </c>
      <c r="BE26" s="25" t="s">
        <v>639</v>
      </c>
      <c r="BF26" s="21">
        <v>288</v>
      </c>
      <c r="BG26" s="39" t="s">
        <v>641</v>
      </c>
      <c r="BH26" s="25" t="s">
        <v>642</v>
      </c>
      <c r="BI26" s="13">
        <v>24</v>
      </c>
      <c r="BJ26" s="21" t="s">
        <v>450</v>
      </c>
      <c r="BK26" s="21">
        <v>120</v>
      </c>
      <c r="BL26" s="21" t="s">
        <v>352</v>
      </c>
      <c r="BM26" s="21">
        <v>288</v>
      </c>
      <c r="BN26" s="21" t="s">
        <v>360</v>
      </c>
      <c r="BO26" s="13" t="s">
        <v>646</v>
      </c>
      <c r="BP26" s="13">
        <v>576</v>
      </c>
      <c r="BQ26" s="39" t="s">
        <v>640</v>
      </c>
      <c r="BR26" s="25" t="s">
        <v>6</v>
      </c>
      <c r="BS26" s="25" t="s">
        <v>647</v>
      </c>
      <c r="BT26" s="25" t="s">
        <v>637</v>
      </c>
      <c r="BU26" s="13">
        <v>24</v>
      </c>
      <c r="BV26" s="25" t="s">
        <v>648</v>
      </c>
      <c r="BW26" s="25" t="s">
        <v>649</v>
      </c>
      <c r="BX26" s="21">
        <v>120</v>
      </c>
      <c r="BY26" s="39" t="s">
        <v>650</v>
      </c>
      <c r="BZ26" s="13" t="s">
        <v>651</v>
      </c>
      <c r="CA26" s="25" t="s">
        <v>637</v>
      </c>
      <c r="CB26" s="13">
        <v>24</v>
      </c>
      <c r="CC26" s="25" t="s">
        <v>648</v>
      </c>
      <c r="CD26" s="25" t="s">
        <v>649</v>
      </c>
      <c r="CE26" s="21">
        <v>288</v>
      </c>
      <c r="CF26" s="39" t="s">
        <v>652</v>
      </c>
      <c r="CG26" s="13" t="s">
        <v>653</v>
      </c>
      <c r="CH26" s="13">
        <v>24</v>
      </c>
      <c r="CI26" s="25" t="s">
        <v>648</v>
      </c>
      <c r="CJ26" s="25" t="s">
        <v>365</v>
      </c>
      <c r="CK26" s="25" t="s">
        <v>654</v>
      </c>
      <c r="CL26" s="13">
        <v>25</v>
      </c>
      <c r="CM26" s="25" t="s">
        <v>655</v>
      </c>
      <c r="CO26" s="13" t="s">
        <v>646</v>
      </c>
      <c r="CP26" s="25" t="s">
        <v>659</v>
      </c>
      <c r="CQ26" s="13">
        <v>576</v>
      </c>
      <c r="CR26" s="39" t="s">
        <v>640</v>
      </c>
      <c r="CS26" s="25" t="s">
        <v>6</v>
      </c>
      <c r="CT26" s="25" t="s">
        <v>658</v>
      </c>
      <c r="CU26" s="25" t="s">
        <v>637</v>
      </c>
      <c r="CV26" s="13">
        <v>24</v>
      </c>
      <c r="CW26" s="25" t="s">
        <v>648</v>
      </c>
      <c r="CX26" s="25" t="s">
        <v>649</v>
      </c>
      <c r="CY26" s="21">
        <v>120</v>
      </c>
      <c r="CZ26" s="39" t="s">
        <v>650</v>
      </c>
      <c r="DA26" s="13" t="s">
        <v>651</v>
      </c>
      <c r="DB26" s="25" t="s">
        <v>637</v>
      </c>
      <c r="DC26" s="13">
        <v>24</v>
      </c>
      <c r="DD26" s="25" t="s">
        <v>648</v>
      </c>
      <c r="DE26" s="25" t="s">
        <v>649</v>
      </c>
      <c r="DF26" s="21">
        <v>288</v>
      </c>
      <c r="DG26" s="39" t="s">
        <v>652</v>
      </c>
      <c r="DH26" s="39" t="s">
        <v>657</v>
      </c>
      <c r="DI26" s="13">
        <v>24</v>
      </c>
      <c r="DJ26" s="25" t="s">
        <v>648</v>
      </c>
      <c r="DK26" s="25" t="s">
        <v>365</v>
      </c>
      <c r="DL26" s="25" t="s">
        <v>656</v>
      </c>
      <c r="DM26" s="13">
        <v>25</v>
      </c>
      <c r="DN26" s="25" t="s">
        <v>655</v>
      </c>
      <c r="DP26" s="41" t="s">
        <v>667</v>
      </c>
      <c r="DQ26" s="13" t="s">
        <v>9</v>
      </c>
      <c r="DR26" s="41" t="s">
        <v>695</v>
      </c>
      <c r="DS26" s="13" t="s">
        <v>9</v>
      </c>
      <c r="DU26" s="40" t="s">
        <v>802</v>
      </c>
      <c r="DV26" s="40" t="s">
        <v>9</v>
      </c>
      <c r="DW26" s="40" t="s">
        <v>815</v>
      </c>
      <c r="DX26" s="40" t="s">
        <v>9</v>
      </c>
      <c r="DY26" s="40" t="s">
        <v>799</v>
      </c>
      <c r="DZ26" s="40" t="s">
        <v>9</v>
      </c>
      <c r="EA26" s="40" t="s">
        <v>820</v>
      </c>
      <c r="EB26" s="42" t="s">
        <v>9</v>
      </c>
      <c r="ED26" s="13" t="s">
        <v>186</v>
      </c>
      <c r="EE26" s="13" t="s">
        <v>582</v>
      </c>
      <c r="EF26" s="22" t="s">
        <v>837</v>
      </c>
      <c r="EG26" s="82">
        <v>0.32269999999999999</v>
      </c>
      <c r="EH26" s="84">
        <f t="shared" si="1"/>
        <v>3.0988534242330341</v>
      </c>
      <c r="EJ26" s="21">
        <v>5.0039999999999996</v>
      </c>
    </row>
    <row r="27" spans="2:140">
      <c r="B27" s="13" t="s">
        <v>186</v>
      </c>
      <c r="C27" s="13" t="s">
        <v>583</v>
      </c>
      <c r="D27" s="13" t="s">
        <v>6</v>
      </c>
      <c r="E27" s="21" t="s">
        <v>7</v>
      </c>
      <c r="F27" s="13" t="s">
        <v>219</v>
      </c>
      <c r="G27" s="13">
        <v>25</v>
      </c>
      <c r="H27" s="25" t="s">
        <v>9</v>
      </c>
      <c r="I27" s="21" t="s">
        <v>220</v>
      </c>
      <c r="J27" s="25" t="s">
        <v>9</v>
      </c>
      <c r="K27" s="27" t="s">
        <v>123</v>
      </c>
      <c r="L27" s="25" t="s">
        <v>9</v>
      </c>
      <c r="M27" s="27" t="s">
        <v>118</v>
      </c>
      <c r="N27" s="25" t="s">
        <v>9</v>
      </c>
      <c r="O27" s="21" t="s">
        <v>232</v>
      </c>
      <c r="P27" s="21">
        <v>25</v>
      </c>
      <c r="Q27" s="27" t="s">
        <v>11</v>
      </c>
      <c r="R27" s="21" t="s">
        <v>9</v>
      </c>
      <c r="S27" s="85">
        <v>952.5</v>
      </c>
      <c r="T27" s="21" t="s">
        <v>9</v>
      </c>
      <c r="U27" s="89">
        <v>3.0303030303030303</v>
      </c>
      <c r="V27" s="21" t="s">
        <v>9</v>
      </c>
      <c r="W27" s="21" t="s">
        <v>234</v>
      </c>
      <c r="X27" s="13">
        <v>25</v>
      </c>
      <c r="Y27" s="21" t="s">
        <v>11</v>
      </c>
      <c r="Z27" s="21" t="s">
        <v>9</v>
      </c>
      <c r="AA27" s="13">
        <v>600</v>
      </c>
      <c r="AB27" s="13" t="s">
        <v>12</v>
      </c>
      <c r="AF27" s="13" t="s">
        <v>365</v>
      </c>
      <c r="AG27" s="21" t="s">
        <v>452</v>
      </c>
      <c r="AH27" s="13" t="s">
        <v>365</v>
      </c>
      <c r="AI27" s="25" t="s">
        <v>9</v>
      </c>
      <c r="AK27" s="13" t="s">
        <v>365</v>
      </c>
      <c r="AL27" s="33" t="s">
        <v>453</v>
      </c>
      <c r="AM27" s="13" t="s">
        <v>365</v>
      </c>
      <c r="AN27" s="25" t="s">
        <v>9</v>
      </c>
      <c r="AP27" s="21" t="s">
        <v>238</v>
      </c>
      <c r="AQ27" s="13" t="str">
        <f t="shared" si="0"/>
        <v>lineCERANT1</v>
      </c>
      <c r="AR27" s="25" t="s">
        <v>12</v>
      </c>
      <c r="AT27" s="13" t="s">
        <v>636</v>
      </c>
      <c r="AU27" s="13">
        <v>600</v>
      </c>
      <c r="AV27" s="39" t="s">
        <v>640</v>
      </c>
      <c r="AW27" s="25" t="s">
        <v>6</v>
      </c>
      <c r="AX27" s="25" t="s">
        <v>637</v>
      </c>
      <c r="AY27" s="13">
        <v>25</v>
      </c>
      <c r="AZ27" s="25" t="s">
        <v>639</v>
      </c>
      <c r="BA27" s="21">
        <v>120</v>
      </c>
      <c r="BB27" s="39" t="s">
        <v>638</v>
      </c>
      <c r="BC27" s="25" t="s">
        <v>637</v>
      </c>
      <c r="BD27" s="13">
        <v>25</v>
      </c>
      <c r="BE27" s="25" t="s">
        <v>639</v>
      </c>
      <c r="BF27" s="27">
        <v>0</v>
      </c>
      <c r="BG27" s="39" t="s">
        <v>641</v>
      </c>
      <c r="BH27" s="25" t="s">
        <v>642</v>
      </c>
      <c r="BI27" s="13">
        <v>25</v>
      </c>
      <c r="BJ27" s="21" t="s">
        <v>452</v>
      </c>
      <c r="BK27" s="21">
        <v>120</v>
      </c>
      <c r="BL27" s="27" t="s">
        <v>352</v>
      </c>
      <c r="BM27" s="27">
        <v>0</v>
      </c>
      <c r="BN27" s="27" t="s">
        <v>347</v>
      </c>
      <c r="BO27" s="13" t="s">
        <v>646</v>
      </c>
      <c r="BP27" s="13">
        <v>600</v>
      </c>
      <c r="BQ27" s="39" t="s">
        <v>640</v>
      </c>
      <c r="BR27" s="25" t="s">
        <v>6</v>
      </c>
      <c r="BS27" s="25" t="s">
        <v>647</v>
      </c>
      <c r="BT27" s="25" t="s">
        <v>637</v>
      </c>
      <c r="BU27" s="13">
        <v>25</v>
      </c>
      <c r="BV27" s="25" t="s">
        <v>648</v>
      </c>
      <c r="BW27" s="25" t="s">
        <v>649</v>
      </c>
      <c r="BX27" s="21">
        <v>120</v>
      </c>
      <c r="BY27" s="39" t="s">
        <v>650</v>
      </c>
      <c r="BZ27" s="13" t="s">
        <v>651</v>
      </c>
      <c r="CA27" s="25" t="s">
        <v>637</v>
      </c>
      <c r="CB27" s="13">
        <v>25</v>
      </c>
      <c r="CC27" s="25" t="s">
        <v>648</v>
      </c>
      <c r="CD27" s="25" t="s">
        <v>649</v>
      </c>
      <c r="CE27" s="27">
        <v>0</v>
      </c>
      <c r="CF27" s="39" t="s">
        <v>652</v>
      </c>
      <c r="CG27" s="13" t="s">
        <v>653</v>
      </c>
      <c r="CH27" s="13">
        <v>25</v>
      </c>
      <c r="CI27" s="25" t="s">
        <v>648</v>
      </c>
      <c r="CJ27" s="25" t="s">
        <v>365</v>
      </c>
      <c r="CK27" s="25" t="s">
        <v>654</v>
      </c>
      <c r="CL27" s="13">
        <v>26</v>
      </c>
      <c r="CM27" s="25" t="s">
        <v>655</v>
      </c>
      <c r="CO27" s="13" t="s">
        <v>646</v>
      </c>
      <c r="CP27" s="25" t="s">
        <v>659</v>
      </c>
      <c r="CQ27" s="13">
        <v>600</v>
      </c>
      <c r="CR27" s="39" t="s">
        <v>640</v>
      </c>
      <c r="CS27" s="25" t="s">
        <v>6</v>
      </c>
      <c r="CT27" s="25" t="s">
        <v>658</v>
      </c>
      <c r="CU27" s="25" t="s">
        <v>637</v>
      </c>
      <c r="CV27" s="13">
        <v>25</v>
      </c>
      <c r="CW27" s="25" t="s">
        <v>648</v>
      </c>
      <c r="CX27" s="25" t="s">
        <v>649</v>
      </c>
      <c r="CY27" s="21">
        <v>120</v>
      </c>
      <c r="CZ27" s="39" t="s">
        <v>650</v>
      </c>
      <c r="DA27" s="13" t="s">
        <v>651</v>
      </c>
      <c r="DB27" s="25" t="s">
        <v>637</v>
      </c>
      <c r="DC27" s="13">
        <v>25</v>
      </c>
      <c r="DD27" s="25" t="s">
        <v>648</v>
      </c>
      <c r="DE27" s="25" t="s">
        <v>649</v>
      </c>
      <c r="DF27" s="27">
        <v>0</v>
      </c>
      <c r="DG27" s="39" t="s">
        <v>652</v>
      </c>
      <c r="DH27" s="39" t="s">
        <v>657</v>
      </c>
      <c r="DI27" s="13">
        <v>25</v>
      </c>
      <c r="DJ27" s="25" t="s">
        <v>648</v>
      </c>
      <c r="DK27" s="25" t="s">
        <v>365</v>
      </c>
      <c r="DL27" s="25" t="s">
        <v>656</v>
      </c>
      <c r="DM27" s="13">
        <v>26</v>
      </c>
      <c r="DN27" s="25" t="s">
        <v>655</v>
      </c>
      <c r="DP27" s="41" t="s">
        <v>668</v>
      </c>
      <c r="DQ27" s="13" t="s">
        <v>9</v>
      </c>
      <c r="DR27" s="41" t="s">
        <v>696</v>
      </c>
      <c r="DS27" s="13" t="s">
        <v>9</v>
      </c>
      <c r="DU27" s="40" t="s">
        <v>802</v>
      </c>
      <c r="DV27" s="40" t="s">
        <v>9</v>
      </c>
      <c r="DW27" s="40" t="s">
        <v>815</v>
      </c>
      <c r="DX27" s="40" t="s">
        <v>9</v>
      </c>
      <c r="DY27" s="40" t="s">
        <v>797</v>
      </c>
      <c r="DZ27" s="40" t="s">
        <v>9</v>
      </c>
      <c r="EA27" s="40" t="s">
        <v>810</v>
      </c>
      <c r="EB27" s="42" t="s">
        <v>9</v>
      </c>
      <c r="ED27" s="13" t="s">
        <v>186</v>
      </c>
      <c r="EE27" s="13" t="s">
        <v>583</v>
      </c>
      <c r="EF27" s="22" t="s">
        <v>837</v>
      </c>
      <c r="EG27" s="82">
        <v>0.33</v>
      </c>
      <c r="EH27" s="84">
        <f t="shared" si="1"/>
        <v>3.0303030303030303</v>
      </c>
      <c r="EJ27" s="21">
        <v>5.1340000000000003</v>
      </c>
    </row>
    <row r="28" spans="2:140">
      <c r="B28" s="13" t="s">
        <v>186</v>
      </c>
      <c r="C28" s="13" t="s">
        <v>584</v>
      </c>
      <c r="D28" s="13" t="s">
        <v>6</v>
      </c>
      <c r="E28" s="21" t="s">
        <v>7</v>
      </c>
      <c r="F28" s="13" t="s">
        <v>219</v>
      </c>
      <c r="G28" s="13">
        <v>26</v>
      </c>
      <c r="H28" s="25" t="s">
        <v>9</v>
      </c>
      <c r="I28" s="21" t="s">
        <v>220</v>
      </c>
      <c r="J28" s="25" t="s">
        <v>9</v>
      </c>
      <c r="K28" s="21" t="s">
        <v>124</v>
      </c>
      <c r="L28" s="25" t="s">
        <v>9</v>
      </c>
      <c r="M28" s="21" t="s">
        <v>120</v>
      </c>
      <c r="N28" s="25" t="s">
        <v>9</v>
      </c>
      <c r="O28" s="21" t="s">
        <v>232</v>
      </c>
      <c r="P28" s="21">
        <v>26</v>
      </c>
      <c r="Q28" s="21" t="s">
        <v>11</v>
      </c>
      <c r="R28" s="21" t="s">
        <v>9</v>
      </c>
      <c r="S28" s="85">
        <v>220.8</v>
      </c>
      <c r="T28" s="21" t="s">
        <v>9</v>
      </c>
      <c r="U28" s="89">
        <v>1.9992003198720512</v>
      </c>
      <c r="V28" s="21" t="s">
        <v>9</v>
      </c>
      <c r="W28" s="21" t="s">
        <v>234</v>
      </c>
      <c r="X28" s="13">
        <v>26</v>
      </c>
      <c r="Y28" s="21" t="s">
        <v>11</v>
      </c>
      <c r="Z28" s="21" t="s">
        <v>9</v>
      </c>
      <c r="AA28" s="13">
        <v>624</v>
      </c>
      <c r="AB28" s="13" t="s">
        <v>12</v>
      </c>
      <c r="AF28" s="13" t="s">
        <v>365</v>
      </c>
      <c r="AG28" s="27" t="s">
        <v>454</v>
      </c>
      <c r="AH28" s="13" t="s">
        <v>365</v>
      </c>
      <c r="AI28" s="25" t="s">
        <v>9</v>
      </c>
      <c r="AK28" s="13" t="s">
        <v>365</v>
      </c>
      <c r="AL28" s="33" t="s">
        <v>455</v>
      </c>
      <c r="AM28" s="13" t="s">
        <v>365</v>
      </c>
      <c r="AN28" s="25" t="s">
        <v>9</v>
      </c>
      <c r="AP28" s="21" t="s">
        <v>238</v>
      </c>
      <c r="AQ28" s="13" t="str">
        <f t="shared" si="0"/>
        <v>lineCHIBOG1</v>
      </c>
      <c r="AR28" s="25" t="s">
        <v>12</v>
      </c>
      <c r="AT28" s="13" t="s">
        <v>636</v>
      </c>
      <c r="AU28" s="13">
        <v>624</v>
      </c>
      <c r="AV28" s="39" t="s">
        <v>640</v>
      </c>
      <c r="AW28" s="25" t="s">
        <v>6</v>
      </c>
      <c r="AX28" s="25" t="s">
        <v>637</v>
      </c>
      <c r="AY28" s="13">
        <v>26</v>
      </c>
      <c r="AZ28" s="25" t="s">
        <v>639</v>
      </c>
      <c r="BA28" s="21">
        <v>144</v>
      </c>
      <c r="BB28" s="39" t="s">
        <v>638</v>
      </c>
      <c r="BC28" s="25" t="s">
        <v>637</v>
      </c>
      <c r="BD28" s="13">
        <v>26</v>
      </c>
      <c r="BE28" s="25" t="s">
        <v>639</v>
      </c>
      <c r="BF28" s="21">
        <v>48</v>
      </c>
      <c r="BG28" s="39" t="s">
        <v>641</v>
      </c>
      <c r="BH28" s="25" t="s">
        <v>642</v>
      </c>
      <c r="BI28" s="13">
        <v>26</v>
      </c>
      <c r="BJ28" s="27" t="s">
        <v>454</v>
      </c>
      <c r="BK28" s="21">
        <v>144</v>
      </c>
      <c r="BL28" s="21" t="s">
        <v>248</v>
      </c>
      <c r="BM28" s="21">
        <v>48</v>
      </c>
      <c r="BN28" s="21" t="s">
        <v>349</v>
      </c>
      <c r="BO28" s="13" t="s">
        <v>646</v>
      </c>
      <c r="BP28" s="13">
        <v>624</v>
      </c>
      <c r="BQ28" s="39" t="s">
        <v>640</v>
      </c>
      <c r="BR28" s="25" t="s">
        <v>6</v>
      </c>
      <c r="BS28" s="25" t="s">
        <v>647</v>
      </c>
      <c r="BT28" s="25" t="s">
        <v>637</v>
      </c>
      <c r="BU28" s="13">
        <v>26</v>
      </c>
      <c r="BV28" s="25" t="s">
        <v>648</v>
      </c>
      <c r="BW28" s="25" t="s">
        <v>649</v>
      </c>
      <c r="BX28" s="21">
        <v>144</v>
      </c>
      <c r="BY28" s="39" t="s">
        <v>650</v>
      </c>
      <c r="BZ28" s="13" t="s">
        <v>651</v>
      </c>
      <c r="CA28" s="25" t="s">
        <v>637</v>
      </c>
      <c r="CB28" s="13">
        <v>26</v>
      </c>
      <c r="CC28" s="25" t="s">
        <v>648</v>
      </c>
      <c r="CD28" s="25" t="s">
        <v>649</v>
      </c>
      <c r="CE28" s="21">
        <v>48</v>
      </c>
      <c r="CF28" s="39" t="s">
        <v>652</v>
      </c>
      <c r="CG28" s="13" t="s">
        <v>653</v>
      </c>
      <c r="CH28" s="13">
        <v>26</v>
      </c>
      <c r="CI28" s="25" t="s">
        <v>648</v>
      </c>
      <c r="CJ28" s="25" t="s">
        <v>365</v>
      </c>
      <c r="CK28" s="25" t="s">
        <v>654</v>
      </c>
      <c r="CL28" s="13">
        <v>27</v>
      </c>
      <c r="CM28" s="25" t="s">
        <v>655</v>
      </c>
      <c r="CO28" s="13" t="s">
        <v>646</v>
      </c>
      <c r="CP28" s="25" t="s">
        <v>659</v>
      </c>
      <c r="CQ28" s="13">
        <v>624</v>
      </c>
      <c r="CR28" s="39" t="s">
        <v>640</v>
      </c>
      <c r="CS28" s="25" t="s">
        <v>6</v>
      </c>
      <c r="CT28" s="25" t="s">
        <v>658</v>
      </c>
      <c r="CU28" s="25" t="s">
        <v>637</v>
      </c>
      <c r="CV28" s="13">
        <v>26</v>
      </c>
      <c r="CW28" s="25" t="s">
        <v>648</v>
      </c>
      <c r="CX28" s="25" t="s">
        <v>649</v>
      </c>
      <c r="CY28" s="21">
        <v>144</v>
      </c>
      <c r="CZ28" s="39" t="s">
        <v>650</v>
      </c>
      <c r="DA28" s="13" t="s">
        <v>651</v>
      </c>
      <c r="DB28" s="25" t="s">
        <v>637</v>
      </c>
      <c r="DC28" s="13">
        <v>26</v>
      </c>
      <c r="DD28" s="25" t="s">
        <v>648</v>
      </c>
      <c r="DE28" s="25" t="s">
        <v>649</v>
      </c>
      <c r="DF28" s="21">
        <v>48</v>
      </c>
      <c r="DG28" s="39" t="s">
        <v>652</v>
      </c>
      <c r="DH28" s="39" t="s">
        <v>657</v>
      </c>
      <c r="DI28" s="13">
        <v>26</v>
      </c>
      <c r="DJ28" s="25" t="s">
        <v>648</v>
      </c>
      <c r="DK28" s="25" t="s">
        <v>365</v>
      </c>
      <c r="DL28" s="25" t="s">
        <v>656</v>
      </c>
      <c r="DM28" s="13">
        <v>27</v>
      </c>
      <c r="DN28" s="25" t="s">
        <v>655</v>
      </c>
      <c r="DP28" s="41" t="s">
        <v>669</v>
      </c>
      <c r="DQ28" s="13" t="s">
        <v>9</v>
      </c>
      <c r="DR28" s="41" t="s">
        <v>697</v>
      </c>
      <c r="DS28" s="13" t="s">
        <v>9</v>
      </c>
      <c r="DU28" s="40" t="s">
        <v>803</v>
      </c>
      <c r="DV28" s="40" t="s">
        <v>9</v>
      </c>
      <c r="DW28" s="40" t="s">
        <v>816</v>
      </c>
      <c r="DX28" s="40" t="s">
        <v>9</v>
      </c>
      <c r="DY28" s="40" t="s">
        <v>799</v>
      </c>
      <c r="DZ28" s="40" t="s">
        <v>9</v>
      </c>
      <c r="EA28" s="40" t="s">
        <v>812</v>
      </c>
      <c r="EB28" s="42" t="s">
        <v>9</v>
      </c>
      <c r="ED28" s="13" t="s">
        <v>186</v>
      </c>
      <c r="EE28" s="13" t="s">
        <v>584</v>
      </c>
      <c r="EF28" s="22" t="s">
        <v>837</v>
      </c>
      <c r="EG28" s="82">
        <v>0.50019999999999998</v>
      </c>
      <c r="EH28" s="84">
        <f t="shared" si="1"/>
        <v>1.9992003198720512</v>
      </c>
      <c r="EJ28" s="21">
        <v>3.419</v>
      </c>
    </row>
    <row r="29" spans="2:140">
      <c r="B29" s="13" t="s">
        <v>186</v>
      </c>
      <c r="C29" s="13" t="s">
        <v>585</v>
      </c>
      <c r="D29" s="13" t="s">
        <v>6</v>
      </c>
      <c r="E29" s="21" t="s">
        <v>7</v>
      </c>
      <c r="F29" s="13" t="s">
        <v>219</v>
      </c>
      <c r="G29" s="13">
        <v>27</v>
      </c>
      <c r="H29" s="25" t="s">
        <v>9</v>
      </c>
      <c r="I29" s="21" t="s">
        <v>220</v>
      </c>
      <c r="J29" s="25" t="s">
        <v>9</v>
      </c>
      <c r="K29" s="21" t="s">
        <v>124</v>
      </c>
      <c r="L29" s="25" t="s">
        <v>9</v>
      </c>
      <c r="M29" s="21" t="s">
        <v>120</v>
      </c>
      <c r="N29" s="25" t="s">
        <v>9</v>
      </c>
      <c r="O29" s="21" t="s">
        <v>232</v>
      </c>
      <c r="P29" s="21">
        <v>27</v>
      </c>
      <c r="Q29" s="27" t="s">
        <v>11</v>
      </c>
      <c r="R29" s="21" t="s">
        <v>9</v>
      </c>
      <c r="S29" s="85">
        <v>220.8</v>
      </c>
      <c r="T29" s="21" t="s">
        <v>9</v>
      </c>
      <c r="U29" s="89">
        <v>1.9992003198720512</v>
      </c>
      <c r="V29" s="21" t="s">
        <v>9</v>
      </c>
      <c r="W29" s="21" t="s">
        <v>234</v>
      </c>
      <c r="X29" s="13">
        <v>27</v>
      </c>
      <c r="Y29" s="21" t="s">
        <v>11</v>
      </c>
      <c r="Z29" s="21" t="s">
        <v>9</v>
      </c>
      <c r="AA29" s="13">
        <v>648</v>
      </c>
      <c r="AB29" s="13" t="s">
        <v>12</v>
      </c>
      <c r="AF29" s="13" t="s">
        <v>365</v>
      </c>
      <c r="AG29" s="21" t="s">
        <v>456</v>
      </c>
      <c r="AH29" s="13" t="s">
        <v>365</v>
      </c>
      <c r="AI29" s="25" t="s">
        <v>9</v>
      </c>
      <c r="AK29" s="13" t="s">
        <v>365</v>
      </c>
      <c r="AL29" s="33" t="s">
        <v>457</v>
      </c>
      <c r="AM29" s="13" t="s">
        <v>365</v>
      </c>
      <c r="AN29" s="25" t="s">
        <v>9</v>
      </c>
      <c r="AP29" s="21" t="s">
        <v>238</v>
      </c>
      <c r="AQ29" s="13" t="str">
        <f t="shared" si="0"/>
        <v>lineCHIBOG2</v>
      </c>
      <c r="AR29" s="25" t="s">
        <v>12</v>
      </c>
      <c r="AT29" s="13" t="s">
        <v>636</v>
      </c>
      <c r="AU29" s="13">
        <v>648</v>
      </c>
      <c r="AV29" s="39" t="s">
        <v>640</v>
      </c>
      <c r="AW29" s="25" t="s">
        <v>6</v>
      </c>
      <c r="AX29" s="25" t="s">
        <v>637</v>
      </c>
      <c r="AY29" s="13">
        <v>27</v>
      </c>
      <c r="AZ29" s="25" t="s">
        <v>639</v>
      </c>
      <c r="BA29" s="21">
        <v>144</v>
      </c>
      <c r="BB29" s="39" t="s">
        <v>638</v>
      </c>
      <c r="BC29" s="25" t="s">
        <v>637</v>
      </c>
      <c r="BD29" s="13">
        <v>27</v>
      </c>
      <c r="BE29" s="25" t="s">
        <v>639</v>
      </c>
      <c r="BF29" s="21">
        <v>48</v>
      </c>
      <c r="BG29" s="39" t="s">
        <v>641</v>
      </c>
      <c r="BH29" s="25" t="s">
        <v>642</v>
      </c>
      <c r="BI29" s="13">
        <v>27</v>
      </c>
      <c r="BJ29" s="21" t="s">
        <v>456</v>
      </c>
      <c r="BK29" s="21">
        <v>144</v>
      </c>
      <c r="BL29" s="21" t="s">
        <v>248</v>
      </c>
      <c r="BM29" s="21">
        <v>48</v>
      </c>
      <c r="BN29" s="21" t="s">
        <v>349</v>
      </c>
      <c r="BO29" s="13" t="s">
        <v>646</v>
      </c>
      <c r="BP29" s="13">
        <v>648</v>
      </c>
      <c r="BQ29" s="39" t="s">
        <v>640</v>
      </c>
      <c r="BR29" s="25" t="s">
        <v>6</v>
      </c>
      <c r="BS29" s="25" t="s">
        <v>647</v>
      </c>
      <c r="BT29" s="25" t="s">
        <v>637</v>
      </c>
      <c r="BU29" s="13">
        <v>27</v>
      </c>
      <c r="BV29" s="25" t="s">
        <v>648</v>
      </c>
      <c r="BW29" s="25" t="s">
        <v>649</v>
      </c>
      <c r="BX29" s="21">
        <v>144</v>
      </c>
      <c r="BY29" s="39" t="s">
        <v>650</v>
      </c>
      <c r="BZ29" s="13" t="s">
        <v>651</v>
      </c>
      <c r="CA29" s="25" t="s">
        <v>637</v>
      </c>
      <c r="CB29" s="13">
        <v>27</v>
      </c>
      <c r="CC29" s="25" t="s">
        <v>648</v>
      </c>
      <c r="CD29" s="25" t="s">
        <v>649</v>
      </c>
      <c r="CE29" s="21">
        <v>48</v>
      </c>
      <c r="CF29" s="39" t="s">
        <v>652</v>
      </c>
      <c r="CG29" s="13" t="s">
        <v>653</v>
      </c>
      <c r="CH29" s="13">
        <v>27</v>
      </c>
      <c r="CI29" s="25" t="s">
        <v>648</v>
      </c>
      <c r="CJ29" s="25" t="s">
        <v>365</v>
      </c>
      <c r="CK29" s="25" t="s">
        <v>654</v>
      </c>
      <c r="CL29" s="13">
        <v>28</v>
      </c>
      <c r="CM29" s="25" t="s">
        <v>655</v>
      </c>
      <c r="CO29" s="13" t="s">
        <v>646</v>
      </c>
      <c r="CP29" s="25" t="s">
        <v>659</v>
      </c>
      <c r="CQ29" s="13">
        <v>648</v>
      </c>
      <c r="CR29" s="39" t="s">
        <v>640</v>
      </c>
      <c r="CS29" s="25" t="s">
        <v>6</v>
      </c>
      <c r="CT29" s="25" t="s">
        <v>658</v>
      </c>
      <c r="CU29" s="25" t="s">
        <v>637</v>
      </c>
      <c r="CV29" s="13">
        <v>27</v>
      </c>
      <c r="CW29" s="25" t="s">
        <v>648</v>
      </c>
      <c r="CX29" s="25" t="s">
        <v>649</v>
      </c>
      <c r="CY29" s="21">
        <v>144</v>
      </c>
      <c r="CZ29" s="39" t="s">
        <v>650</v>
      </c>
      <c r="DA29" s="13" t="s">
        <v>651</v>
      </c>
      <c r="DB29" s="25" t="s">
        <v>637</v>
      </c>
      <c r="DC29" s="13">
        <v>27</v>
      </c>
      <c r="DD29" s="25" t="s">
        <v>648</v>
      </c>
      <c r="DE29" s="25" t="s">
        <v>649</v>
      </c>
      <c r="DF29" s="21">
        <v>48</v>
      </c>
      <c r="DG29" s="39" t="s">
        <v>652</v>
      </c>
      <c r="DH29" s="39" t="s">
        <v>657</v>
      </c>
      <c r="DI29" s="13">
        <v>27</v>
      </c>
      <c r="DJ29" s="25" t="s">
        <v>648</v>
      </c>
      <c r="DK29" s="25" t="s">
        <v>365</v>
      </c>
      <c r="DL29" s="25" t="s">
        <v>656</v>
      </c>
      <c r="DM29" s="13">
        <v>28</v>
      </c>
      <c r="DN29" s="25" t="s">
        <v>655</v>
      </c>
      <c r="DP29" s="41" t="s">
        <v>765</v>
      </c>
      <c r="DQ29" s="13" t="s">
        <v>9</v>
      </c>
      <c r="DR29" s="41" t="s">
        <v>743</v>
      </c>
      <c r="DS29" s="13" t="s">
        <v>9</v>
      </c>
      <c r="DU29" s="40" t="s">
        <v>803</v>
      </c>
      <c r="DV29" s="40" t="s">
        <v>9</v>
      </c>
      <c r="DW29" s="40" t="s">
        <v>816</v>
      </c>
      <c r="DX29" s="40" t="s">
        <v>9</v>
      </c>
      <c r="DY29" s="40" t="s">
        <v>799</v>
      </c>
      <c r="DZ29" s="40" t="s">
        <v>9</v>
      </c>
      <c r="EA29" s="40" t="s">
        <v>812</v>
      </c>
      <c r="EB29" s="42" t="s">
        <v>9</v>
      </c>
      <c r="ED29" s="13" t="s">
        <v>186</v>
      </c>
      <c r="EE29" s="13" t="s">
        <v>585</v>
      </c>
      <c r="EF29" s="22" t="s">
        <v>837</v>
      </c>
      <c r="EG29" s="82">
        <v>0.50019999999999998</v>
      </c>
      <c r="EH29" s="84">
        <f t="shared" si="1"/>
        <v>1.9992003198720512</v>
      </c>
      <c r="EJ29" s="21">
        <v>3.419</v>
      </c>
    </row>
    <row r="30" spans="2:140">
      <c r="B30" s="13" t="s">
        <v>186</v>
      </c>
      <c r="C30" s="13" t="s">
        <v>586</v>
      </c>
      <c r="D30" s="13" t="s">
        <v>6</v>
      </c>
      <c r="E30" s="21" t="s">
        <v>7</v>
      </c>
      <c r="F30" s="13" t="s">
        <v>219</v>
      </c>
      <c r="G30" s="13">
        <v>28</v>
      </c>
      <c r="H30" s="25" t="s">
        <v>9</v>
      </c>
      <c r="I30" s="21" t="s">
        <v>220</v>
      </c>
      <c r="J30" s="25" t="s">
        <v>9</v>
      </c>
      <c r="K30" s="21" t="s">
        <v>124</v>
      </c>
      <c r="L30" s="25" t="s">
        <v>9</v>
      </c>
      <c r="M30" s="21" t="s">
        <v>120</v>
      </c>
      <c r="N30" s="25" t="s">
        <v>9</v>
      </c>
      <c r="O30" s="21" t="s">
        <v>232</v>
      </c>
      <c r="P30" s="21">
        <v>28</v>
      </c>
      <c r="Q30" s="21" t="s">
        <v>11</v>
      </c>
      <c r="R30" s="21" t="s">
        <v>9</v>
      </c>
      <c r="S30" s="85">
        <v>234.83</v>
      </c>
      <c r="T30" s="21" t="s">
        <v>9</v>
      </c>
      <c r="U30" s="89">
        <v>2.0064205457463884</v>
      </c>
      <c r="V30" s="21" t="s">
        <v>9</v>
      </c>
      <c r="W30" s="21" t="s">
        <v>234</v>
      </c>
      <c r="X30" s="13">
        <v>28</v>
      </c>
      <c r="Y30" s="21" t="s">
        <v>11</v>
      </c>
      <c r="Z30" s="21" t="s">
        <v>9</v>
      </c>
      <c r="AA30" s="13">
        <v>672</v>
      </c>
      <c r="AB30" s="13" t="s">
        <v>12</v>
      </c>
      <c r="AF30" s="13" t="s">
        <v>365</v>
      </c>
      <c r="AG30" s="21" t="s">
        <v>458</v>
      </c>
      <c r="AH30" s="13" t="s">
        <v>365</v>
      </c>
      <c r="AI30" s="25" t="s">
        <v>9</v>
      </c>
      <c r="AK30" s="13" t="s">
        <v>365</v>
      </c>
      <c r="AL30" s="33" t="s">
        <v>459</v>
      </c>
      <c r="AM30" s="13" t="s">
        <v>365</v>
      </c>
      <c r="AN30" s="25" t="s">
        <v>9</v>
      </c>
      <c r="AP30" s="21" t="s">
        <v>238</v>
      </c>
      <c r="AQ30" s="13" t="str">
        <f t="shared" si="0"/>
        <v>lineCHIBOG3</v>
      </c>
      <c r="AR30" s="25" t="s">
        <v>12</v>
      </c>
      <c r="AT30" s="13" t="s">
        <v>636</v>
      </c>
      <c r="AU30" s="13">
        <v>672</v>
      </c>
      <c r="AV30" s="39" t="s">
        <v>640</v>
      </c>
      <c r="AW30" s="25" t="s">
        <v>6</v>
      </c>
      <c r="AX30" s="25" t="s">
        <v>637</v>
      </c>
      <c r="AY30" s="13">
        <v>28</v>
      </c>
      <c r="AZ30" s="25" t="s">
        <v>639</v>
      </c>
      <c r="BA30" s="21">
        <v>144</v>
      </c>
      <c r="BB30" s="39" t="s">
        <v>638</v>
      </c>
      <c r="BC30" s="25" t="s">
        <v>637</v>
      </c>
      <c r="BD30" s="13">
        <v>28</v>
      </c>
      <c r="BE30" s="25" t="s">
        <v>639</v>
      </c>
      <c r="BF30" s="21">
        <v>48</v>
      </c>
      <c r="BG30" s="39" t="s">
        <v>641</v>
      </c>
      <c r="BH30" s="25" t="s">
        <v>642</v>
      </c>
      <c r="BI30" s="13">
        <v>28</v>
      </c>
      <c r="BJ30" s="21" t="s">
        <v>458</v>
      </c>
      <c r="BK30" s="21">
        <v>144</v>
      </c>
      <c r="BL30" s="21" t="s">
        <v>248</v>
      </c>
      <c r="BM30" s="21">
        <v>48</v>
      </c>
      <c r="BN30" s="21" t="s">
        <v>349</v>
      </c>
      <c r="BO30" s="13" t="s">
        <v>646</v>
      </c>
      <c r="BP30" s="13">
        <v>672</v>
      </c>
      <c r="BQ30" s="39" t="s">
        <v>640</v>
      </c>
      <c r="BR30" s="25" t="s">
        <v>6</v>
      </c>
      <c r="BS30" s="25" t="s">
        <v>647</v>
      </c>
      <c r="BT30" s="25" t="s">
        <v>637</v>
      </c>
      <c r="BU30" s="13">
        <v>28</v>
      </c>
      <c r="BV30" s="25" t="s">
        <v>648</v>
      </c>
      <c r="BW30" s="25" t="s">
        <v>649</v>
      </c>
      <c r="BX30" s="21">
        <v>144</v>
      </c>
      <c r="BY30" s="39" t="s">
        <v>650</v>
      </c>
      <c r="BZ30" s="13" t="s">
        <v>651</v>
      </c>
      <c r="CA30" s="25" t="s">
        <v>637</v>
      </c>
      <c r="CB30" s="13">
        <v>28</v>
      </c>
      <c r="CC30" s="25" t="s">
        <v>648</v>
      </c>
      <c r="CD30" s="25" t="s">
        <v>649</v>
      </c>
      <c r="CE30" s="21">
        <v>48</v>
      </c>
      <c r="CF30" s="39" t="s">
        <v>652</v>
      </c>
      <c r="CG30" s="13" t="s">
        <v>653</v>
      </c>
      <c r="CH30" s="13">
        <v>28</v>
      </c>
      <c r="CI30" s="25" t="s">
        <v>648</v>
      </c>
      <c r="CJ30" s="25" t="s">
        <v>365</v>
      </c>
      <c r="CK30" s="25" t="s">
        <v>654</v>
      </c>
      <c r="CL30" s="13">
        <v>29</v>
      </c>
      <c r="CM30" s="25" t="s">
        <v>655</v>
      </c>
      <c r="CO30" s="13" t="s">
        <v>646</v>
      </c>
      <c r="CP30" s="25" t="s">
        <v>659</v>
      </c>
      <c r="CQ30" s="13">
        <v>672</v>
      </c>
      <c r="CR30" s="39" t="s">
        <v>640</v>
      </c>
      <c r="CS30" s="25" t="s">
        <v>6</v>
      </c>
      <c r="CT30" s="25" t="s">
        <v>658</v>
      </c>
      <c r="CU30" s="25" t="s">
        <v>637</v>
      </c>
      <c r="CV30" s="13">
        <v>28</v>
      </c>
      <c r="CW30" s="25" t="s">
        <v>648</v>
      </c>
      <c r="CX30" s="25" t="s">
        <v>649</v>
      </c>
      <c r="CY30" s="21">
        <v>144</v>
      </c>
      <c r="CZ30" s="39" t="s">
        <v>650</v>
      </c>
      <c r="DA30" s="13" t="s">
        <v>651</v>
      </c>
      <c r="DB30" s="25" t="s">
        <v>637</v>
      </c>
      <c r="DC30" s="13">
        <v>28</v>
      </c>
      <c r="DD30" s="25" t="s">
        <v>648</v>
      </c>
      <c r="DE30" s="25" t="s">
        <v>649</v>
      </c>
      <c r="DF30" s="21">
        <v>48</v>
      </c>
      <c r="DG30" s="39" t="s">
        <v>652</v>
      </c>
      <c r="DH30" s="39" t="s">
        <v>657</v>
      </c>
      <c r="DI30" s="13">
        <v>28</v>
      </c>
      <c r="DJ30" s="25" t="s">
        <v>648</v>
      </c>
      <c r="DK30" s="25" t="s">
        <v>365</v>
      </c>
      <c r="DL30" s="25" t="s">
        <v>656</v>
      </c>
      <c r="DM30" s="13">
        <v>29</v>
      </c>
      <c r="DN30" s="25" t="s">
        <v>655</v>
      </c>
      <c r="DP30" s="41" t="s">
        <v>766</v>
      </c>
      <c r="DQ30" s="13" t="s">
        <v>9</v>
      </c>
      <c r="DR30" s="41" t="s">
        <v>767</v>
      </c>
      <c r="DS30" s="13" t="s">
        <v>9</v>
      </c>
      <c r="DU30" s="40" t="s">
        <v>803</v>
      </c>
      <c r="DV30" s="40" t="s">
        <v>9</v>
      </c>
      <c r="DW30" s="40" t="s">
        <v>816</v>
      </c>
      <c r="DX30" s="40" t="s">
        <v>9</v>
      </c>
      <c r="DY30" s="40" t="s">
        <v>799</v>
      </c>
      <c r="DZ30" s="40" t="s">
        <v>9</v>
      </c>
      <c r="EA30" s="40" t="s">
        <v>812</v>
      </c>
      <c r="EB30" s="42" t="s">
        <v>9</v>
      </c>
      <c r="ED30" s="13" t="s">
        <v>186</v>
      </c>
      <c r="EE30" s="13" t="s">
        <v>586</v>
      </c>
      <c r="EF30" s="22" t="s">
        <v>837</v>
      </c>
      <c r="EG30" s="82">
        <v>0.49840000000000001</v>
      </c>
      <c r="EH30" s="84">
        <f t="shared" si="1"/>
        <v>2.0064205457463884</v>
      </c>
      <c r="EJ30" s="21">
        <v>3.4420000000000002</v>
      </c>
    </row>
    <row r="31" spans="2:140">
      <c r="B31" s="13" t="s">
        <v>186</v>
      </c>
      <c r="C31" s="13" t="s">
        <v>587</v>
      </c>
      <c r="D31" s="13" t="s">
        <v>6</v>
      </c>
      <c r="E31" s="21" t="s">
        <v>7</v>
      </c>
      <c r="F31" s="13" t="s">
        <v>219</v>
      </c>
      <c r="G31" s="13">
        <v>29</v>
      </c>
      <c r="H31" s="25" t="s">
        <v>9</v>
      </c>
      <c r="I31" s="21" t="s">
        <v>220</v>
      </c>
      <c r="J31" s="25" t="s">
        <v>9</v>
      </c>
      <c r="K31" s="21" t="s">
        <v>124</v>
      </c>
      <c r="L31" s="25" t="s">
        <v>9</v>
      </c>
      <c r="M31" s="21" t="s">
        <v>120</v>
      </c>
      <c r="N31" s="25" t="s">
        <v>9</v>
      </c>
      <c r="O31" s="21" t="s">
        <v>232</v>
      </c>
      <c r="P31" s="21">
        <v>29</v>
      </c>
      <c r="Q31" s="27" t="s">
        <v>11</v>
      </c>
      <c r="R31" s="21" t="s">
        <v>9</v>
      </c>
      <c r="S31" s="85">
        <v>234.83</v>
      </c>
      <c r="T31" s="21" t="s">
        <v>9</v>
      </c>
      <c r="U31" s="89">
        <v>2.0064205457463884</v>
      </c>
      <c r="V31" s="21" t="s">
        <v>9</v>
      </c>
      <c r="W31" s="21" t="s">
        <v>234</v>
      </c>
      <c r="X31" s="13">
        <v>29</v>
      </c>
      <c r="Y31" s="21" t="s">
        <v>11</v>
      </c>
      <c r="Z31" s="21" t="s">
        <v>9</v>
      </c>
      <c r="AA31" s="13">
        <v>696</v>
      </c>
      <c r="AB31" s="13" t="s">
        <v>12</v>
      </c>
      <c r="AF31" s="13" t="s">
        <v>365</v>
      </c>
      <c r="AG31" s="27" t="s">
        <v>460</v>
      </c>
      <c r="AH31" s="13" t="s">
        <v>365</v>
      </c>
      <c r="AI31" s="25" t="s">
        <v>9</v>
      </c>
      <c r="AK31" s="13" t="s">
        <v>365</v>
      </c>
      <c r="AL31" s="33" t="s">
        <v>461</v>
      </c>
      <c r="AM31" s="13" t="s">
        <v>365</v>
      </c>
      <c r="AN31" s="25" t="s">
        <v>9</v>
      </c>
      <c r="AP31" s="21" t="s">
        <v>238</v>
      </c>
      <c r="AQ31" s="13" t="str">
        <f t="shared" si="0"/>
        <v>lineCHIBOG4</v>
      </c>
      <c r="AR31" s="25" t="s">
        <v>12</v>
      </c>
      <c r="AT31" s="13" t="s">
        <v>636</v>
      </c>
      <c r="AU31" s="13">
        <v>696</v>
      </c>
      <c r="AV31" s="39" t="s">
        <v>640</v>
      </c>
      <c r="AW31" s="25" t="s">
        <v>6</v>
      </c>
      <c r="AX31" s="25" t="s">
        <v>637</v>
      </c>
      <c r="AY31" s="13">
        <v>29</v>
      </c>
      <c r="AZ31" s="25" t="s">
        <v>639</v>
      </c>
      <c r="BA31" s="21">
        <v>144</v>
      </c>
      <c r="BB31" s="39" t="s">
        <v>638</v>
      </c>
      <c r="BC31" s="25" t="s">
        <v>637</v>
      </c>
      <c r="BD31" s="13">
        <v>29</v>
      </c>
      <c r="BE31" s="25" t="s">
        <v>639</v>
      </c>
      <c r="BF31" s="21">
        <v>48</v>
      </c>
      <c r="BG31" s="39" t="s">
        <v>641</v>
      </c>
      <c r="BH31" s="25" t="s">
        <v>642</v>
      </c>
      <c r="BI31" s="13">
        <v>29</v>
      </c>
      <c r="BJ31" s="27" t="s">
        <v>460</v>
      </c>
      <c r="BK31" s="21">
        <v>144</v>
      </c>
      <c r="BL31" s="21" t="s">
        <v>248</v>
      </c>
      <c r="BM31" s="21">
        <v>48</v>
      </c>
      <c r="BN31" s="21" t="s">
        <v>349</v>
      </c>
      <c r="BO31" s="13" t="s">
        <v>646</v>
      </c>
      <c r="BP31" s="13">
        <v>696</v>
      </c>
      <c r="BQ31" s="39" t="s">
        <v>640</v>
      </c>
      <c r="BR31" s="25" t="s">
        <v>6</v>
      </c>
      <c r="BS31" s="25" t="s">
        <v>647</v>
      </c>
      <c r="BT31" s="25" t="s">
        <v>637</v>
      </c>
      <c r="BU31" s="13">
        <v>29</v>
      </c>
      <c r="BV31" s="25" t="s">
        <v>648</v>
      </c>
      <c r="BW31" s="25" t="s">
        <v>649</v>
      </c>
      <c r="BX31" s="21">
        <v>144</v>
      </c>
      <c r="BY31" s="39" t="s">
        <v>650</v>
      </c>
      <c r="BZ31" s="13" t="s">
        <v>651</v>
      </c>
      <c r="CA31" s="25" t="s">
        <v>637</v>
      </c>
      <c r="CB31" s="13">
        <v>29</v>
      </c>
      <c r="CC31" s="25" t="s">
        <v>648</v>
      </c>
      <c r="CD31" s="25" t="s">
        <v>649</v>
      </c>
      <c r="CE31" s="21">
        <v>48</v>
      </c>
      <c r="CF31" s="39" t="s">
        <v>652</v>
      </c>
      <c r="CG31" s="13" t="s">
        <v>653</v>
      </c>
      <c r="CH31" s="13">
        <v>29</v>
      </c>
      <c r="CI31" s="25" t="s">
        <v>648</v>
      </c>
      <c r="CJ31" s="25" t="s">
        <v>365</v>
      </c>
      <c r="CK31" s="25" t="s">
        <v>654</v>
      </c>
      <c r="CL31" s="13">
        <v>30</v>
      </c>
      <c r="CM31" s="25" t="s">
        <v>655</v>
      </c>
      <c r="CO31" s="13" t="s">
        <v>646</v>
      </c>
      <c r="CP31" s="25" t="s">
        <v>659</v>
      </c>
      <c r="CQ31" s="13">
        <v>696</v>
      </c>
      <c r="CR31" s="39" t="s">
        <v>640</v>
      </c>
      <c r="CS31" s="25" t="s">
        <v>6</v>
      </c>
      <c r="CT31" s="25" t="s">
        <v>658</v>
      </c>
      <c r="CU31" s="25" t="s">
        <v>637</v>
      </c>
      <c r="CV31" s="13">
        <v>29</v>
      </c>
      <c r="CW31" s="25" t="s">
        <v>648</v>
      </c>
      <c r="CX31" s="25" t="s">
        <v>649</v>
      </c>
      <c r="CY31" s="21">
        <v>144</v>
      </c>
      <c r="CZ31" s="39" t="s">
        <v>650</v>
      </c>
      <c r="DA31" s="13" t="s">
        <v>651</v>
      </c>
      <c r="DB31" s="25" t="s">
        <v>637</v>
      </c>
      <c r="DC31" s="13">
        <v>29</v>
      </c>
      <c r="DD31" s="25" t="s">
        <v>648</v>
      </c>
      <c r="DE31" s="25" t="s">
        <v>649</v>
      </c>
      <c r="DF31" s="21">
        <v>48</v>
      </c>
      <c r="DG31" s="39" t="s">
        <v>652</v>
      </c>
      <c r="DH31" s="39" t="s">
        <v>657</v>
      </c>
      <c r="DI31" s="13">
        <v>29</v>
      </c>
      <c r="DJ31" s="25" t="s">
        <v>648</v>
      </c>
      <c r="DK31" s="25" t="s">
        <v>365</v>
      </c>
      <c r="DL31" s="25" t="s">
        <v>656</v>
      </c>
      <c r="DM31" s="13">
        <v>30</v>
      </c>
      <c r="DN31" s="25" t="s">
        <v>655</v>
      </c>
      <c r="DP31" s="41" t="s">
        <v>768</v>
      </c>
      <c r="DQ31" s="13" t="s">
        <v>9</v>
      </c>
      <c r="DR31" s="41" t="s">
        <v>769</v>
      </c>
      <c r="DS31" s="13" t="s">
        <v>9</v>
      </c>
      <c r="DU31" s="40" t="s">
        <v>803</v>
      </c>
      <c r="DV31" s="40" t="s">
        <v>9</v>
      </c>
      <c r="DW31" s="40" t="s">
        <v>816</v>
      </c>
      <c r="DX31" s="40" t="s">
        <v>9</v>
      </c>
      <c r="DY31" s="40" t="s">
        <v>799</v>
      </c>
      <c r="DZ31" s="40" t="s">
        <v>9</v>
      </c>
      <c r="EA31" s="40" t="s">
        <v>812</v>
      </c>
      <c r="EB31" s="42" t="s">
        <v>9</v>
      </c>
      <c r="ED31" s="13" t="s">
        <v>186</v>
      </c>
      <c r="EE31" s="13" t="s">
        <v>587</v>
      </c>
      <c r="EF31" s="22" t="s">
        <v>837</v>
      </c>
      <c r="EG31" s="82">
        <v>0.49840000000000001</v>
      </c>
      <c r="EH31" s="84">
        <f t="shared" si="1"/>
        <v>2.0064205457463884</v>
      </c>
      <c r="EJ31" s="21">
        <v>3.4420000000000002</v>
      </c>
    </row>
    <row r="32" spans="2:140">
      <c r="B32" s="13" t="s">
        <v>186</v>
      </c>
      <c r="C32" s="13" t="s">
        <v>588</v>
      </c>
      <c r="D32" s="13" t="s">
        <v>6</v>
      </c>
      <c r="E32" s="21" t="s">
        <v>7</v>
      </c>
      <c r="F32" s="13" t="s">
        <v>219</v>
      </c>
      <c r="G32" s="13">
        <v>30</v>
      </c>
      <c r="H32" s="25" t="s">
        <v>9</v>
      </c>
      <c r="I32" s="21" t="s">
        <v>220</v>
      </c>
      <c r="J32" s="25" t="s">
        <v>9</v>
      </c>
      <c r="K32" s="21" t="s">
        <v>124</v>
      </c>
      <c r="L32" s="25" t="s">
        <v>9</v>
      </c>
      <c r="M32" s="21" t="s">
        <v>132</v>
      </c>
      <c r="N32" s="25" t="s">
        <v>9</v>
      </c>
      <c r="O32" s="21" t="s">
        <v>232</v>
      </c>
      <c r="P32" s="21">
        <v>30</v>
      </c>
      <c r="Q32" s="21" t="s">
        <v>11</v>
      </c>
      <c r="R32" s="21" t="s">
        <v>9</v>
      </c>
      <c r="S32" s="85">
        <v>220.8</v>
      </c>
      <c r="T32" s="21" t="s">
        <v>9</v>
      </c>
      <c r="U32" s="89">
        <v>2.0627062706270625</v>
      </c>
      <c r="V32" s="21" t="s">
        <v>9</v>
      </c>
      <c r="W32" s="21" t="s">
        <v>234</v>
      </c>
      <c r="X32" s="13">
        <v>30</v>
      </c>
      <c r="Y32" s="21" t="s">
        <v>11</v>
      </c>
      <c r="Z32" s="21" t="s">
        <v>9</v>
      </c>
      <c r="AA32" s="13">
        <v>720</v>
      </c>
      <c r="AB32" s="13" t="s">
        <v>12</v>
      </c>
      <c r="AF32" s="13" t="s">
        <v>365</v>
      </c>
      <c r="AG32" s="21" t="s">
        <v>462</v>
      </c>
      <c r="AH32" s="13" t="s">
        <v>365</v>
      </c>
      <c r="AI32" s="25" t="s">
        <v>9</v>
      </c>
      <c r="AK32" s="13" t="s">
        <v>365</v>
      </c>
      <c r="AL32" s="33" t="s">
        <v>463</v>
      </c>
      <c r="AM32" s="13" t="s">
        <v>365</v>
      </c>
      <c r="AN32" s="25" t="s">
        <v>9</v>
      </c>
      <c r="AP32" s="21" t="s">
        <v>238</v>
      </c>
      <c r="AQ32" s="13" t="str">
        <f t="shared" si="0"/>
        <v>lineCHINOR1</v>
      </c>
      <c r="AR32" s="25" t="s">
        <v>12</v>
      </c>
      <c r="AT32" s="13" t="s">
        <v>636</v>
      </c>
      <c r="AU32" s="13">
        <v>720</v>
      </c>
      <c r="AV32" s="39" t="s">
        <v>640</v>
      </c>
      <c r="AW32" s="25" t="s">
        <v>6</v>
      </c>
      <c r="AX32" s="25" t="s">
        <v>637</v>
      </c>
      <c r="AY32" s="13">
        <v>30</v>
      </c>
      <c r="AZ32" s="25" t="s">
        <v>639</v>
      </c>
      <c r="BA32" s="21">
        <v>144</v>
      </c>
      <c r="BB32" s="39" t="s">
        <v>638</v>
      </c>
      <c r="BC32" s="25" t="s">
        <v>637</v>
      </c>
      <c r="BD32" s="13">
        <v>30</v>
      </c>
      <c r="BE32" s="25" t="s">
        <v>639</v>
      </c>
      <c r="BF32" s="21">
        <v>336</v>
      </c>
      <c r="BG32" s="39" t="s">
        <v>641</v>
      </c>
      <c r="BH32" s="25" t="s">
        <v>642</v>
      </c>
      <c r="BI32" s="13">
        <v>30</v>
      </c>
      <c r="BJ32" s="21" t="s">
        <v>462</v>
      </c>
      <c r="BK32" s="21">
        <v>144</v>
      </c>
      <c r="BL32" s="21" t="s">
        <v>248</v>
      </c>
      <c r="BM32" s="21">
        <v>336</v>
      </c>
      <c r="BN32" s="21" t="s">
        <v>361</v>
      </c>
      <c r="BO32" s="13" t="s">
        <v>646</v>
      </c>
      <c r="BP32" s="13">
        <v>720</v>
      </c>
      <c r="BQ32" s="39" t="s">
        <v>640</v>
      </c>
      <c r="BR32" s="25" t="s">
        <v>6</v>
      </c>
      <c r="BS32" s="25" t="s">
        <v>647</v>
      </c>
      <c r="BT32" s="25" t="s">
        <v>637</v>
      </c>
      <c r="BU32" s="13">
        <v>30</v>
      </c>
      <c r="BV32" s="25" t="s">
        <v>648</v>
      </c>
      <c r="BW32" s="25" t="s">
        <v>649</v>
      </c>
      <c r="BX32" s="21">
        <v>144</v>
      </c>
      <c r="BY32" s="39" t="s">
        <v>650</v>
      </c>
      <c r="BZ32" s="13" t="s">
        <v>651</v>
      </c>
      <c r="CA32" s="25" t="s">
        <v>637</v>
      </c>
      <c r="CB32" s="13">
        <v>30</v>
      </c>
      <c r="CC32" s="25" t="s">
        <v>648</v>
      </c>
      <c r="CD32" s="25" t="s">
        <v>649</v>
      </c>
      <c r="CE32" s="21">
        <v>336</v>
      </c>
      <c r="CF32" s="39" t="s">
        <v>652</v>
      </c>
      <c r="CG32" s="13" t="s">
        <v>653</v>
      </c>
      <c r="CH32" s="13">
        <v>30</v>
      </c>
      <c r="CI32" s="25" t="s">
        <v>648</v>
      </c>
      <c r="CJ32" s="25" t="s">
        <v>365</v>
      </c>
      <c r="CK32" s="25" t="s">
        <v>654</v>
      </c>
      <c r="CL32" s="13">
        <v>31</v>
      </c>
      <c r="CM32" s="25" t="s">
        <v>655</v>
      </c>
      <c r="CO32" s="13" t="s">
        <v>646</v>
      </c>
      <c r="CP32" s="25" t="s">
        <v>659</v>
      </c>
      <c r="CQ32" s="13">
        <v>720</v>
      </c>
      <c r="CR32" s="39" t="s">
        <v>640</v>
      </c>
      <c r="CS32" s="25" t="s">
        <v>6</v>
      </c>
      <c r="CT32" s="25" t="s">
        <v>658</v>
      </c>
      <c r="CU32" s="25" t="s">
        <v>637</v>
      </c>
      <c r="CV32" s="13">
        <v>30</v>
      </c>
      <c r="CW32" s="25" t="s">
        <v>648</v>
      </c>
      <c r="CX32" s="25" t="s">
        <v>649</v>
      </c>
      <c r="CY32" s="21">
        <v>144</v>
      </c>
      <c r="CZ32" s="39" t="s">
        <v>650</v>
      </c>
      <c r="DA32" s="13" t="s">
        <v>651</v>
      </c>
      <c r="DB32" s="25" t="s">
        <v>637</v>
      </c>
      <c r="DC32" s="13">
        <v>30</v>
      </c>
      <c r="DD32" s="25" t="s">
        <v>648</v>
      </c>
      <c r="DE32" s="25" t="s">
        <v>649</v>
      </c>
      <c r="DF32" s="21">
        <v>336</v>
      </c>
      <c r="DG32" s="39" t="s">
        <v>652</v>
      </c>
      <c r="DH32" s="39" t="s">
        <v>657</v>
      </c>
      <c r="DI32" s="13">
        <v>30</v>
      </c>
      <c r="DJ32" s="25" t="s">
        <v>648</v>
      </c>
      <c r="DK32" s="25" t="s">
        <v>365</v>
      </c>
      <c r="DL32" s="25" t="s">
        <v>656</v>
      </c>
      <c r="DM32" s="13">
        <v>31</v>
      </c>
      <c r="DN32" s="25" t="s">
        <v>655</v>
      </c>
      <c r="DP32" s="41" t="s">
        <v>670</v>
      </c>
      <c r="DQ32" s="13" t="s">
        <v>9</v>
      </c>
      <c r="DR32" s="41" t="s">
        <v>698</v>
      </c>
      <c r="DS32" s="13" t="s">
        <v>9</v>
      </c>
      <c r="DU32" s="40" t="s">
        <v>803</v>
      </c>
      <c r="DV32" s="40" t="s">
        <v>9</v>
      </c>
      <c r="DW32" s="40" t="s">
        <v>816</v>
      </c>
      <c r="DX32" s="40" t="s">
        <v>9</v>
      </c>
      <c r="DY32" s="40" t="s">
        <v>807</v>
      </c>
      <c r="DZ32" s="40" t="s">
        <v>9</v>
      </c>
      <c r="EA32" s="40" t="s">
        <v>821</v>
      </c>
      <c r="EB32" s="42" t="s">
        <v>9</v>
      </c>
      <c r="ED32" s="13" t="s">
        <v>186</v>
      </c>
      <c r="EE32" s="13" t="s">
        <v>588</v>
      </c>
      <c r="EF32" s="22" t="s">
        <v>837</v>
      </c>
      <c r="EG32" s="82">
        <v>0.48480000000000001</v>
      </c>
      <c r="EH32" s="84">
        <f t="shared" si="1"/>
        <v>2.0627062706270625</v>
      </c>
      <c r="EJ32" s="21">
        <v>3.4209999999999998</v>
      </c>
    </row>
    <row r="33" spans="2:140">
      <c r="B33" s="13" t="s">
        <v>186</v>
      </c>
      <c r="C33" s="13" t="s">
        <v>589</v>
      </c>
      <c r="D33" s="13" t="s">
        <v>6</v>
      </c>
      <c r="E33" s="21" t="s">
        <v>7</v>
      </c>
      <c r="F33" s="13" t="s">
        <v>219</v>
      </c>
      <c r="G33" s="13">
        <v>31</v>
      </c>
      <c r="H33" s="25" t="s">
        <v>9</v>
      </c>
      <c r="I33" s="21" t="s">
        <v>220</v>
      </c>
      <c r="J33" s="25" t="s">
        <v>9</v>
      </c>
      <c r="K33" s="21" t="s">
        <v>124</v>
      </c>
      <c r="L33" s="25" t="s">
        <v>9</v>
      </c>
      <c r="M33" s="21" t="s">
        <v>132</v>
      </c>
      <c r="N33" s="25" t="s">
        <v>9</v>
      </c>
      <c r="O33" s="21" t="s">
        <v>232</v>
      </c>
      <c r="P33" s="21">
        <v>31</v>
      </c>
      <c r="Q33" s="27" t="s">
        <v>11</v>
      </c>
      <c r="R33" s="21" t="s">
        <v>9</v>
      </c>
      <c r="S33" s="85">
        <v>220.8</v>
      </c>
      <c r="T33" s="21" t="s">
        <v>9</v>
      </c>
      <c r="U33" s="89">
        <v>2.0627062706270625</v>
      </c>
      <c r="V33" s="21" t="s">
        <v>9</v>
      </c>
      <c r="W33" s="21" t="s">
        <v>234</v>
      </c>
      <c r="X33" s="13">
        <v>31</v>
      </c>
      <c r="Y33" s="21" t="s">
        <v>11</v>
      </c>
      <c r="Z33" s="21" t="s">
        <v>9</v>
      </c>
      <c r="AA33" s="13">
        <v>744</v>
      </c>
      <c r="AB33" s="13" t="s">
        <v>12</v>
      </c>
      <c r="AF33" s="13" t="s">
        <v>365</v>
      </c>
      <c r="AG33" s="21" t="s">
        <v>464</v>
      </c>
      <c r="AH33" s="13" t="s">
        <v>365</v>
      </c>
      <c r="AI33" s="25" t="s">
        <v>9</v>
      </c>
      <c r="AK33" s="13" t="s">
        <v>365</v>
      </c>
      <c r="AL33" s="33" t="s">
        <v>465</v>
      </c>
      <c r="AM33" s="13" t="s">
        <v>365</v>
      </c>
      <c r="AN33" s="25" t="s">
        <v>9</v>
      </c>
      <c r="AP33" s="21" t="s">
        <v>238</v>
      </c>
      <c r="AQ33" s="13" t="str">
        <f t="shared" si="0"/>
        <v>lineCHINOR2</v>
      </c>
      <c r="AR33" s="25" t="s">
        <v>12</v>
      </c>
      <c r="AT33" s="13" t="s">
        <v>636</v>
      </c>
      <c r="AU33" s="13">
        <v>744</v>
      </c>
      <c r="AV33" s="39" t="s">
        <v>640</v>
      </c>
      <c r="AW33" s="25" t="s">
        <v>6</v>
      </c>
      <c r="AX33" s="25" t="s">
        <v>637</v>
      </c>
      <c r="AY33" s="13">
        <v>31</v>
      </c>
      <c r="AZ33" s="25" t="s">
        <v>639</v>
      </c>
      <c r="BA33" s="21">
        <v>144</v>
      </c>
      <c r="BB33" s="39" t="s">
        <v>638</v>
      </c>
      <c r="BC33" s="25" t="s">
        <v>637</v>
      </c>
      <c r="BD33" s="13">
        <v>31</v>
      </c>
      <c r="BE33" s="25" t="s">
        <v>639</v>
      </c>
      <c r="BF33" s="21">
        <v>336</v>
      </c>
      <c r="BG33" s="39" t="s">
        <v>641</v>
      </c>
      <c r="BH33" s="25" t="s">
        <v>642</v>
      </c>
      <c r="BI33" s="13">
        <v>31</v>
      </c>
      <c r="BJ33" s="21" t="s">
        <v>464</v>
      </c>
      <c r="BK33" s="21">
        <v>144</v>
      </c>
      <c r="BL33" s="21" t="s">
        <v>248</v>
      </c>
      <c r="BM33" s="21">
        <v>336</v>
      </c>
      <c r="BN33" s="21" t="s">
        <v>361</v>
      </c>
      <c r="BO33" s="13" t="s">
        <v>646</v>
      </c>
      <c r="BP33" s="13">
        <v>744</v>
      </c>
      <c r="BQ33" s="39" t="s">
        <v>640</v>
      </c>
      <c r="BR33" s="25" t="s">
        <v>6</v>
      </c>
      <c r="BS33" s="25" t="s">
        <v>647</v>
      </c>
      <c r="BT33" s="25" t="s">
        <v>637</v>
      </c>
      <c r="BU33" s="13">
        <v>31</v>
      </c>
      <c r="BV33" s="25" t="s">
        <v>648</v>
      </c>
      <c r="BW33" s="25" t="s">
        <v>649</v>
      </c>
      <c r="BX33" s="21">
        <v>144</v>
      </c>
      <c r="BY33" s="39" t="s">
        <v>650</v>
      </c>
      <c r="BZ33" s="13" t="s">
        <v>651</v>
      </c>
      <c r="CA33" s="25" t="s">
        <v>637</v>
      </c>
      <c r="CB33" s="13">
        <v>31</v>
      </c>
      <c r="CC33" s="25" t="s">
        <v>648</v>
      </c>
      <c r="CD33" s="25" t="s">
        <v>649</v>
      </c>
      <c r="CE33" s="21">
        <v>336</v>
      </c>
      <c r="CF33" s="39" t="s">
        <v>652</v>
      </c>
      <c r="CG33" s="13" t="s">
        <v>653</v>
      </c>
      <c r="CH33" s="13">
        <v>31</v>
      </c>
      <c r="CI33" s="25" t="s">
        <v>648</v>
      </c>
      <c r="CJ33" s="25" t="s">
        <v>365</v>
      </c>
      <c r="CK33" s="25" t="s">
        <v>654</v>
      </c>
      <c r="CL33" s="13">
        <v>32</v>
      </c>
      <c r="CM33" s="25" t="s">
        <v>655</v>
      </c>
      <c r="CO33" s="13" t="s">
        <v>646</v>
      </c>
      <c r="CP33" s="25" t="s">
        <v>659</v>
      </c>
      <c r="CQ33" s="13">
        <v>744</v>
      </c>
      <c r="CR33" s="39" t="s">
        <v>640</v>
      </c>
      <c r="CS33" s="25" t="s">
        <v>6</v>
      </c>
      <c r="CT33" s="25" t="s">
        <v>658</v>
      </c>
      <c r="CU33" s="25" t="s">
        <v>637</v>
      </c>
      <c r="CV33" s="13">
        <v>31</v>
      </c>
      <c r="CW33" s="25" t="s">
        <v>648</v>
      </c>
      <c r="CX33" s="25" t="s">
        <v>649</v>
      </c>
      <c r="CY33" s="21">
        <v>144</v>
      </c>
      <c r="CZ33" s="39" t="s">
        <v>650</v>
      </c>
      <c r="DA33" s="13" t="s">
        <v>651</v>
      </c>
      <c r="DB33" s="25" t="s">
        <v>637</v>
      </c>
      <c r="DC33" s="13">
        <v>31</v>
      </c>
      <c r="DD33" s="25" t="s">
        <v>648</v>
      </c>
      <c r="DE33" s="25" t="s">
        <v>649</v>
      </c>
      <c r="DF33" s="21">
        <v>336</v>
      </c>
      <c r="DG33" s="39" t="s">
        <v>652</v>
      </c>
      <c r="DH33" s="39" t="s">
        <v>657</v>
      </c>
      <c r="DI33" s="13">
        <v>31</v>
      </c>
      <c r="DJ33" s="25" t="s">
        <v>648</v>
      </c>
      <c r="DK33" s="25" t="s">
        <v>365</v>
      </c>
      <c r="DL33" s="25" t="s">
        <v>656</v>
      </c>
      <c r="DM33" s="13">
        <v>32</v>
      </c>
      <c r="DN33" s="25" t="s">
        <v>655</v>
      </c>
      <c r="DP33" s="41" t="s">
        <v>763</v>
      </c>
      <c r="DQ33" s="13" t="s">
        <v>9</v>
      </c>
      <c r="DR33" s="41" t="s">
        <v>764</v>
      </c>
      <c r="DS33" s="13" t="s">
        <v>9</v>
      </c>
      <c r="DU33" s="40" t="s">
        <v>803</v>
      </c>
      <c r="DV33" s="40" t="s">
        <v>9</v>
      </c>
      <c r="DW33" s="40" t="s">
        <v>816</v>
      </c>
      <c r="DX33" s="40" t="s">
        <v>9</v>
      </c>
      <c r="DY33" s="40" t="s">
        <v>807</v>
      </c>
      <c r="DZ33" s="40" t="s">
        <v>9</v>
      </c>
      <c r="EA33" s="40" t="s">
        <v>821</v>
      </c>
      <c r="EB33" s="42" t="s">
        <v>9</v>
      </c>
      <c r="ED33" s="13" t="s">
        <v>186</v>
      </c>
      <c r="EE33" s="13" t="s">
        <v>589</v>
      </c>
      <c r="EF33" s="22" t="s">
        <v>837</v>
      </c>
      <c r="EG33" s="82">
        <v>0.48480000000000001</v>
      </c>
      <c r="EH33" s="84">
        <f t="shared" si="1"/>
        <v>2.0627062706270625</v>
      </c>
      <c r="EJ33" s="21">
        <v>3.4209999999999998</v>
      </c>
    </row>
    <row r="34" spans="2:140">
      <c r="B34" s="13" t="s">
        <v>186</v>
      </c>
      <c r="C34" s="13" t="s">
        <v>590</v>
      </c>
      <c r="D34" s="13" t="s">
        <v>6</v>
      </c>
      <c r="E34" s="21" t="s">
        <v>7</v>
      </c>
      <c r="F34" s="13" t="s">
        <v>219</v>
      </c>
      <c r="G34" s="13">
        <v>32</v>
      </c>
      <c r="H34" s="25" t="s">
        <v>9</v>
      </c>
      <c r="I34" s="21" t="s">
        <v>220</v>
      </c>
      <c r="J34" s="25" t="s">
        <v>9</v>
      </c>
      <c r="K34" s="21" t="s">
        <v>125</v>
      </c>
      <c r="L34" s="25" t="s">
        <v>9</v>
      </c>
      <c r="M34" s="21" t="s">
        <v>123</v>
      </c>
      <c r="N34" s="25" t="s">
        <v>9</v>
      </c>
      <c r="O34" s="21" t="s">
        <v>232</v>
      </c>
      <c r="P34" s="21">
        <v>32</v>
      </c>
      <c r="Q34" s="27" t="s">
        <v>11</v>
      </c>
      <c r="R34" s="21" t="s">
        <v>9</v>
      </c>
      <c r="S34" s="85">
        <v>1190</v>
      </c>
      <c r="T34" s="21" t="s">
        <v>9</v>
      </c>
      <c r="U34" s="89">
        <v>2.9886431560071727</v>
      </c>
      <c r="V34" s="21" t="s">
        <v>9</v>
      </c>
      <c r="W34" s="21" t="s">
        <v>234</v>
      </c>
      <c r="X34" s="13">
        <v>32</v>
      </c>
      <c r="Y34" s="21" t="s">
        <v>11</v>
      </c>
      <c r="Z34" s="21" t="s">
        <v>9</v>
      </c>
      <c r="AA34" s="13">
        <v>768</v>
      </c>
      <c r="AB34" s="13" t="s">
        <v>12</v>
      </c>
      <c r="AF34" s="13" t="s">
        <v>365</v>
      </c>
      <c r="AG34" s="27" t="s">
        <v>466</v>
      </c>
      <c r="AH34" s="13" t="s">
        <v>365</v>
      </c>
      <c r="AI34" s="25" t="s">
        <v>9</v>
      </c>
      <c r="AK34" s="13" t="s">
        <v>365</v>
      </c>
      <c r="AL34" s="33" t="s">
        <v>467</v>
      </c>
      <c r="AM34" s="13" t="s">
        <v>365</v>
      </c>
      <c r="AN34" s="25" t="s">
        <v>9</v>
      </c>
      <c r="AP34" s="21" t="s">
        <v>238</v>
      </c>
      <c r="AQ34" s="13" t="str">
        <f t="shared" si="0"/>
        <v>lineCDSCER1</v>
      </c>
      <c r="AR34" s="25" t="s">
        <v>12</v>
      </c>
      <c r="AT34" s="13" t="s">
        <v>636</v>
      </c>
      <c r="AU34" s="13">
        <v>768</v>
      </c>
      <c r="AV34" s="39" t="s">
        <v>640</v>
      </c>
      <c r="AW34" s="25" t="s">
        <v>6</v>
      </c>
      <c r="AX34" s="25" t="s">
        <v>637</v>
      </c>
      <c r="AY34" s="13">
        <v>32</v>
      </c>
      <c r="AZ34" s="25" t="s">
        <v>639</v>
      </c>
      <c r="BA34" s="21">
        <v>168</v>
      </c>
      <c r="BB34" s="39" t="s">
        <v>638</v>
      </c>
      <c r="BC34" s="25" t="s">
        <v>637</v>
      </c>
      <c r="BD34" s="13">
        <v>32</v>
      </c>
      <c r="BE34" s="25" t="s">
        <v>639</v>
      </c>
      <c r="BF34" s="21">
        <v>120</v>
      </c>
      <c r="BG34" s="39" t="s">
        <v>641</v>
      </c>
      <c r="BH34" s="25" t="s">
        <v>642</v>
      </c>
      <c r="BI34" s="13">
        <v>32</v>
      </c>
      <c r="BJ34" s="27" t="s">
        <v>466</v>
      </c>
      <c r="BK34" s="21">
        <v>168</v>
      </c>
      <c r="BL34" s="21" t="s">
        <v>643</v>
      </c>
      <c r="BM34" s="21">
        <v>120</v>
      </c>
      <c r="BN34" s="21" t="s">
        <v>352</v>
      </c>
      <c r="BO34" s="13" t="s">
        <v>646</v>
      </c>
      <c r="BP34" s="13">
        <v>768</v>
      </c>
      <c r="BQ34" s="39" t="s">
        <v>640</v>
      </c>
      <c r="BR34" s="25" t="s">
        <v>6</v>
      </c>
      <c r="BS34" s="25" t="s">
        <v>647</v>
      </c>
      <c r="BT34" s="25" t="s">
        <v>637</v>
      </c>
      <c r="BU34" s="13">
        <v>32</v>
      </c>
      <c r="BV34" s="25" t="s">
        <v>648</v>
      </c>
      <c r="BW34" s="25" t="s">
        <v>649</v>
      </c>
      <c r="BX34" s="21">
        <v>168</v>
      </c>
      <c r="BY34" s="39" t="s">
        <v>650</v>
      </c>
      <c r="BZ34" s="13" t="s">
        <v>651</v>
      </c>
      <c r="CA34" s="25" t="s">
        <v>637</v>
      </c>
      <c r="CB34" s="13">
        <v>32</v>
      </c>
      <c r="CC34" s="25" t="s">
        <v>648</v>
      </c>
      <c r="CD34" s="25" t="s">
        <v>649</v>
      </c>
      <c r="CE34" s="21">
        <v>120</v>
      </c>
      <c r="CF34" s="39" t="s">
        <v>652</v>
      </c>
      <c r="CG34" s="13" t="s">
        <v>653</v>
      </c>
      <c r="CH34" s="13">
        <v>32</v>
      </c>
      <c r="CI34" s="25" t="s">
        <v>648</v>
      </c>
      <c r="CJ34" s="25" t="s">
        <v>365</v>
      </c>
      <c r="CK34" s="25" t="s">
        <v>654</v>
      </c>
      <c r="CL34" s="13">
        <v>33</v>
      </c>
      <c r="CM34" s="25" t="s">
        <v>655</v>
      </c>
      <c r="CO34" s="13" t="s">
        <v>646</v>
      </c>
      <c r="CP34" s="25" t="s">
        <v>659</v>
      </c>
      <c r="CQ34" s="13">
        <v>768</v>
      </c>
      <c r="CR34" s="39" t="s">
        <v>640</v>
      </c>
      <c r="CS34" s="25" t="s">
        <v>6</v>
      </c>
      <c r="CT34" s="25" t="s">
        <v>658</v>
      </c>
      <c r="CU34" s="25" t="s">
        <v>637</v>
      </c>
      <c r="CV34" s="13">
        <v>32</v>
      </c>
      <c r="CW34" s="25" t="s">
        <v>648</v>
      </c>
      <c r="CX34" s="25" t="s">
        <v>649</v>
      </c>
      <c r="CY34" s="21">
        <v>168</v>
      </c>
      <c r="CZ34" s="39" t="s">
        <v>650</v>
      </c>
      <c r="DA34" s="13" t="s">
        <v>651</v>
      </c>
      <c r="DB34" s="25" t="s">
        <v>637</v>
      </c>
      <c r="DC34" s="13">
        <v>32</v>
      </c>
      <c r="DD34" s="25" t="s">
        <v>648</v>
      </c>
      <c r="DE34" s="25" t="s">
        <v>649</v>
      </c>
      <c r="DF34" s="21">
        <v>120</v>
      </c>
      <c r="DG34" s="39" t="s">
        <v>652</v>
      </c>
      <c r="DH34" s="39" t="s">
        <v>657</v>
      </c>
      <c r="DI34" s="13">
        <v>32</v>
      </c>
      <c r="DJ34" s="25" t="s">
        <v>648</v>
      </c>
      <c r="DK34" s="25" t="s">
        <v>365</v>
      </c>
      <c r="DL34" s="25" t="s">
        <v>656</v>
      </c>
      <c r="DM34" s="13">
        <v>33</v>
      </c>
      <c r="DN34" s="25" t="s">
        <v>655</v>
      </c>
      <c r="DP34" s="41" t="s">
        <v>671</v>
      </c>
      <c r="DQ34" s="13" t="s">
        <v>9</v>
      </c>
      <c r="DR34" s="41" t="s">
        <v>699</v>
      </c>
      <c r="DS34" s="13" t="s">
        <v>9</v>
      </c>
      <c r="DU34" s="40" t="s">
        <v>800</v>
      </c>
      <c r="DV34" s="40" t="s">
        <v>9</v>
      </c>
      <c r="DW34" s="40" t="s">
        <v>817</v>
      </c>
      <c r="DX34" s="40" t="s">
        <v>9</v>
      </c>
      <c r="DY34" s="40" t="s">
        <v>802</v>
      </c>
      <c r="DZ34" s="40" t="s">
        <v>9</v>
      </c>
      <c r="EA34" s="40" t="s">
        <v>815</v>
      </c>
      <c r="EB34" s="42" t="s">
        <v>9</v>
      </c>
      <c r="ED34" s="13" t="s">
        <v>186</v>
      </c>
      <c r="EE34" s="13" t="s">
        <v>590</v>
      </c>
      <c r="EF34" s="22" t="s">
        <v>837</v>
      </c>
      <c r="EG34" s="82">
        <v>0.33460000000000001</v>
      </c>
      <c r="EH34" s="84">
        <f t="shared" si="1"/>
        <v>2.9886431560071727</v>
      </c>
      <c r="EJ34" s="21">
        <v>4.9269999999999996</v>
      </c>
    </row>
    <row r="35" spans="2:140">
      <c r="B35" s="13" t="s">
        <v>186</v>
      </c>
      <c r="C35" s="13" t="s">
        <v>591</v>
      </c>
      <c r="D35" s="13" t="s">
        <v>6</v>
      </c>
      <c r="E35" s="21" t="s">
        <v>7</v>
      </c>
      <c r="F35" s="13" t="s">
        <v>219</v>
      </c>
      <c r="G35" s="13">
        <v>33</v>
      </c>
      <c r="H35" s="25" t="s">
        <v>9</v>
      </c>
      <c r="I35" s="21" t="s">
        <v>220</v>
      </c>
      <c r="J35" s="25" t="s">
        <v>9</v>
      </c>
      <c r="K35" s="21" t="s">
        <v>125</v>
      </c>
      <c r="L35" s="25" t="s">
        <v>9</v>
      </c>
      <c r="M35" s="21" t="s">
        <v>123</v>
      </c>
      <c r="N35" s="25" t="s">
        <v>9</v>
      </c>
      <c r="O35" s="21" t="s">
        <v>232</v>
      </c>
      <c r="P35" s="21">
        <v>33</v>
      </c>
      <c r="Q35" s="21" t="s">
        <v>11</v>
      </c>
      <c r="R35" s="21" t="s">
        <v>9</v>
      </c>
      <c r="S35" s="85">
        <v>1250</v>
      </c>
      <c r="T35" s="21" t="s">
        <v>9</v>
      </c>
      <c r="U35" s="89">
        <v>3.0921459492888062</v>
      </c>
      <c r="V35" s="21" t="s">
        <v>9</v>
      </c>
      <c r="W35" s="21" t="s">
        <v>234</v>
      </c>
      <c r="X35" s="13">
        <v>33</v>
      </c>
      <c r="Y35" s="21" t="s">
        <v>11</v>
      </c>
      <c r="Z35" s="21" t="s">
        <v>9</v>
      </c>
      <c r="AA35" s="13">
        <v>792</v>
      </c>
      <c r="AB35" s="13" t="s">
        <v>12</v>
      </c>
      <c r="AF35" s="13" t="s">
        <v>365</v>
      </c>
      <c r="AG35" s="21" t="s">
        <v>468</v>
      </c>
      <c r="AH35" s="13" t="s">
        <v>365</v>
      </c>
      <c r="AI35" s="25" t="s">
        <v>9</v>
      </c>
      <c r="AK35" s="13" t="s">
        <v>365</v>
      </c>
      <c r="AL35" s="33" t="s">
        <v>469</v>
      </c>
      <c r="AM35" s="13" t="s">
        <v>365</v>
      </c>
      <c r="AN35" s="25" t="s">
        <v>9</v>
      </c>
      <c r="AP35" s="21" t="s">
        <v>238</v>
      </c>
      <c r="AQ35" s="13" t="str">
        <f t="shared" si="0"/>
        <v>lineCDSCER2</v>
      </c>
      <c r="AR35" s="25" t="s">
        <v>12</v>
      </c>
      <c r="AT35" s="13" t="s">
        <v>636</v>
      </c>
      <c r="AU35" s="13">
        <v>792</v>
      </c>
      <c r="AV35" s="39" t="s">
        <v>640</v>
      </c>
      <c r="AW35" s="25" t="s">
        <v>6</v>
      </c>
      <c r="AX35" s="25" t="s">
        <v>637</v>
      </c>
      <c r="AY35" s="13">
        <v>33</v>
      </c>
      <c r="AZ35" s="25" t="s">
        <v>639</v>
      </c>
      <c r="BA35" s="21">
        <v>168</v>
      </c>
      <c r="BB35" s="39" t="s">
        <v>638</v>
      </c>
      <c r="BC35" s="25" t="s">
        <v>637</v>
      </c>
      <c r="BD35" s="13">
        <v>33</v>
      </c>
      <c r="BE35" s="25" t="s">
        <v>639</v>
      </c>
      <c r="BF35" s="21">
        <v>120</v>
      </c>
      <c r="BG35" s="39" t="s">
        <v>641</v>
      </c>
      <c r="BH35" s="25" t="s">
        <v>642</v>
      </c>
      <c r="BI35" s="13">
        <v>33</v>
      </c>
      <c r="BJ35" s="21" t="s">
        <v>468</v>
      </c>
      <c r="BK35" s="21">
        <v>168</v>
      </c>
      <c r="BL35" s="21" t="s">
        <v>643</v>
      </c>
      <c r="BM35" s="21">
        <v>120</v>
      </c>
      <c r="BN35" s="21" t="s">
        <v>352</v>
      </c>
      <c r="BO35" s="13" t="s">
        <v>646</v>
      </c>
      <c r="BP35" s="13">
        <v>792</v>
      </c>
      <c r="BQ35" s="39" t="s">
        <v>640</v>
      </c>
      <c r="BR35" s="25" t="s">
        <v>6</v>
      </c>
      <c r="BS35" s="25" t="s">
        <v>647</v>
      </c>
      <c r="BT35" s="25" t="s">
        <v>637</v>
      </c>
      <c r="BU35" s="13">
        <v>33</v>
      </c>
      <c r="BV35" s="25" t="s">
        <v>648</v>
      </c>
      <c r="BW35" s="25" t="s">
        <v>649</v>
      </c>
      <c r="BX35" s="21">
        <v>168</v>
      </c>
      <c r="BY35" s="39" t="s">
        <v>650</v>
      </c>
      <c r="BZ35" s="13" t="s">
        <v>651</v>
      </c>
      <c r="CA35" s="25" t="s">
        <v>637</v>
      </c>
      <c r="CB35" s="13">
        <v>33</v>
      </c>
      <c r="CC35" s="25" t="s">
        <v>648</v>
      </c>
      <c r="CD35" s="25" t="s">
        <v>649</v>
      </c>
      <c r="CE35" s="21">
        <v>120</v>
      </c>
      <c r="CF35" s="39" t="s">
        <v>652</v>
      </c>
      <c r="CG35" s="13" t="s">
        <v>653</v>
      </c>
      <c r="CH35" s="13">
        <v>33</v>
      </c>
      <c r="CI35" s="25" t="s">
        <v>648</v>
      </c>
      <c r="CJ35" s="25" t="s">
        <v>365</v>
      </c>
      <c r="CK35" s="25" t="s">
        <v>654</v>
      </c>
      <c r="CL35" s="13">
        <v>34</v>
      </c>
      <c r="CM35" s="25" t="s">
        <v>655</v>
      </c>
      <c r="CO35" s="13" t="s">
        <v>646</v>
      </c>
      <c r="CP35" s="25" t="s">
        <v>659</v>
      </c>
      <c r="CQ35" s="13">
        <v>792</v>
      </c>
      <c r="CR35" s="39" t="s">
        <v>640</v>
      </c>
      <c r="CS35" s="25" t="s">
        <v>6</v>
      </c>
      <c r="CT35" s="25" t="s">
        <v>658</v>
      </c>
      <c r="CU35" s="25" t="s">
        <v>637</v>
      </c>
      <c r="CV35" s="13">
        <v>33</v>
      </c>
      <c r="CW35" s="25" t="s">
        <v>648</v>
      </c>
      <c r="CX35" s="25" t="s">
        <v>649</v>
      </c>
      <c r="CY35" s="21">
        <v>168</v>
      </c>
      <c r="CZ35" s="39" t="s">
        <v>650</v>
      </c>
      <c r="DA35" s="13" t="s">
        <v>651</v>
      </c>
      <c r="DB35" s="25" t="s">
        <v>637</v>
      </c>
      <c r="DC35" s="13">
        <v>33</v>
      </c>
      <c r="DD35" s="25" t="s">
        <v>648</v>
      </c>
      <c r="DE35" s="25" t="s">
        <v>649</v>
      </c>
      <c r="DF35" s="21">
        <v>120</v>
      </c>
      <c r="DG35" s="39" t="s">
        <v>652</v>
      </c>
      <c r="DH35" s="39" t="s">
        <v>657</v>
      </c>
      <c r="DI35" s="13">
        <v>33</v>
      </c>
      <c r="DJ35" s="25" t="s">
        <v>648</v>
      </c>
      <c r="DK35" s="25" t="s">
        <v>365</v>
      </c>
      <c r="DL35" s="25" t="s">
        <v>656</v>
      </c>
      <c r="DM35" s="13">
        <v>34</v>
      </c>
      <c r="DN35" s="25" t="s">
        <v>655</v>
      </c>
      <c r="DP35" s="41" t="s">
        <v>761</v>
      </c>
      <c r="DQ35" s="13" t="s">
        <v>9</v>
      </c>
      <c r="DR35" s="41" t="s">
        <v>762</v>
      </c>
      <c r="DS35" s="13" t="s">
        <v>9</v>
      </c>
      <c r="DU35" s="40" t="s">
        <v>800</v>
      </c>
      <c r="DV35" s="40" t="s">
        <v>9</v>
      </c>
      <c r="DW35" s="40" t="s">
        <v>817</v>
      </c>
      <c r="DX35" s="40" t="s">
        <v>9</v>
      </c>
      <c r="DY35" s="40" t="s">
        <v>802</v>
      </c>
      <c r="DZ35" s="40" t="s">
        <v>9</v>
      </c>
      <c r="EA35" s="40" t="s">
        <v>815</v>
      </c>
      <c r="EB35" s="42" t="s">
        <v>9</v>
      </c>
      <c r="ED35" s="13" t="s">
        <v>186</v>
      </c>
      <c r="EE35" s="13" t="s">
        <v>591</v>
      </c>
      <c r="EF35" s="22" t="s">
        <v>837</v>
      </c>
      <c r="EG35" s="82">
        <v>0.32340000000000002</v>
      </c>
      <c r="EH35" s="84">
        <f t="shared" si="1"/>
        <v>3.0921459492888062</v>
      </c>
      <c r="EJ35" s="21">
        <v>5.101</v>
      </c>
    </row>
    <row r="36" spans="2:140">
      <c r="B36" s="13" t="s">
        <v>186</v>
      </c>
      <c r="C36" s="13" t="s">
        <v>592</v>
      </c>
      <c r="D36" s="13" t="s">
        <v>6</v>
      </c>
      <c r="E36" s="21" t="s">
        <v>7</v>
      </c>
      <c r="F36" s="13" t="s">
        <v>219</v>
      </c>
      <c r="G36" s="13">
        <v>34</v>
      </c>
      <c r="H36" s="25" t="s">
        <v>9</v>
      </c>
      <c r="I36" s="21" t="s">
        <v>220</v>
      </c>
      <c r="J36" s="25" t="s">
        <v>9</v>
      </c>
      <c r="K36" s="35" t="s">
        <v>126</v>
      </c>
      <c r="L36" s="25" t="s">
        <v>9</v>
      </c>
      <c r="M36" s="35" t="s">
        <v>135</v>
      </c>
      <c r="N36" s="25" t="s">
        <v>9</v>
      </c>
      <c r="O36" s="21" t="s">
        <v>232</v>
      </c>
      <c r="P36" s="21">
        <v>34</v>
      </c>
      <c r="Q36" s="27" t="s">
        <v>11</v>
      </c>
      <c r="R36" s="21" t="s">
        <v>9</v>
      </c>
      <c r="S36" s="85">
        <v>206.08</v>
      </c>
      <c r="T36" s="21" t="s">
        <v>9</v>
      </c>
      <c r="U36" s="89">
        <v>2.0370747606437156</v>
      </c>
      <c r="V36" s="21" t="s">
        <v>9</v>
      </c>
      <c r="W36" s="21" t="s">
        <v>234</v>
      </c>
      <c r="X36" s="13">
        <v>34</v>
      </c>
      <c r="Y36" s="21" t="s">
        <v>11</v>
      </c>
      <c r="Z36" s="21" t="s">
        <v>9</v>
      </c>
      <c r="AA36" s="13">
        <v>816</v>
      </c>
      <c r="AB36" s="13" t="s">
        <v>12</v>
      </c>
      <c r="AF36" s="13" t="s">
        <v>365</v>
      </c>
      <c r="AG36" s="21" t="s">
        <v>470</v>
      </c>
      <c r="AH36" s="13" t="s">
        <v>365</v>
      </c>
      <c r="AI36" s="25" t="s">
        <v>9</v>
      </c>
      <c r="AK36" s="13" t="s">
        <v>365</v>
      </c>
      <c r="AL36" s="33" t="s">
        <v>471</v>
      </c>
      <c r="AM36" s="13" t="s">
        <v>365</v>
      </c>
      <c r="AN36" s="25" t="s">
        <v>9</v>
      </c>
      <c r="AP36" s="21" t="s">
        <v>238</v>
      </c>
      <c r="AQ36" s="13" t="str">
        <f t="shared" si="0"/>
        <v>lineCQRTOL1</v>
      </c>
      <c r="AR36" s="25" t="s">
        <v>12</v>
      </c>
      <c r="AT36" s="13" t="s">
        <v>636</v>
      </c>
      <c r="AU36" s="13">
        <v>816</v>
      </c>
      <c r="AV36" s="39" t="s">
        <v>640</v>
      </c>
      <c r="AW36" s="25" t="s">
        <v>6</v>
      </c>
      <c r="AX36" s="25" t="s">
        <v>637</v>
      </c>
      <c r="AY36" s="13">
        <v>34</v>
      </c>
      <c r="AZ36" s="25" t="s">
        <v>639</v>
      </c>
      <c r="BA36" s="35">
        <v>192</v>
      </c>
      <c r="BB36" s="39" t="s">
        <v>638</v>
      </c>
      <c r="BC36" s="25" t="s">
        <v>637</v>
      </c>
      <c r="BD36" s="13">
        <v>34</v>
      </c>
      <c r="BE36" s="25" t="s">
        <v>639</v>
      </c>
      <c r="BF36" s="35">
        <v>408</v>
      </c>
      <c r="BG36" s="39" t="s">
        <v>641</v>
      </c>
      <c r="BH36" s="25" t="s">
        <v>642</v>
      </c>
      <c r="BI36" s="13">
        <v>34</v>
      </c>
      <c r="BJ36" s="21" t="s">
        <v>470</v>
      </c>
      <c r="BK36" s="35">
        <v>192</v>
      </c>
      <c r="BL36" s="35" t="s">
        <v>354</v>
      </c>
      <c r="BM36" s="35">
        <v>408</v>
      </c>
      <c r="BN36" s="35" t="s">
        <v>363</v>
      </c>
      <c r="BO36" s="13" t="s">
        <v>646</v>
      </c>
      <c r="BP36" s="13">
        <v>816</v>
      </c>
      <c r="BQ36" s="39" t="s">
        <v>640</v>
      </c>
      <c r="BR36" s="25" t="s">
        <v>6</v>
      </c>
      <c r="BS36" s="25" t="s">
        <v>647</v>
      </c>
      <c r="BT36" s="25" t="s">
        <v>637</v>
      </c>
      <c r="BU36" s="13">
        <v>34</v>
      </c>
      <c r="BV36" s="25" t="s">
        <v>648</v>
      </c>
      <c r="BW36" s="25" t="s">
        <v>649</v>
      </c>
      <c r="BX36" s="35">
        <v>192</v>
      </c>
      <c r="BY36" s="39" t="s">
        <v>650</v>
      </c>
      <c r="BZ36" s="13" t="s">
        <v>651</v>
      </c>
      <c r="CA36" s="25" t="s">
        <v>637</v>
      </c>
      <c r="CB36" s="13">
        <v>34</v>
      </c>
      <c r="CC36" s="25" t="s">
        <v>648</v>
      </c>
      <c r="CD36" s="25" t="s">
        <v>649</v>
      </c>
      <c r="CE36" s="35">
        <v>408</v>
      </c>
      <c r="CF36" s="39" t="s">
        <v>652</v>
      </c>
      <c r="CG36" s="13" t="s">
        <v>653</v>
      </c>
      <c r="CH36" s="13">
        <v>34</v>
      </c>
      <c r="CI36" s="25" t="s">
        <v>648</v>
      </c>
      <c r="CJ36" s="25" t="s">
        <v>365</v>
      </c>
      <c r="CK36" s="25" t="s">
        <v>654</v>
      </c>
      <c r="CL36" s="13">
        <v>35</v>
      </c>
      <c r="CM36" s="25" t="s">
        <v>655</v>
      </c>
      <c r="CO36" s="13" t="s">
        <v>646</v>
      </c>
      <c r="CP36" s="25" t="s">
        <v>659</v>
      </c>
      <c r="CQ36" s="13">
        <v>816</v>
      </c>
      <c r="CR36" s="39" t="s">
        <v>640</v>
      </c>
      <c r="CS36" s="25" t="s">
        <v>6</v>
      </c>
      <c r="CT36" s="25" t="s">
        <v>658</v>
      </c>
      <c r="CU36" s="25" t="s">
        <v>637</v>
      </c>
      <c r="CV36" s="13">
        <v>34</v>
      </c>
      <c r="CW36" s="25" t="s">
        <v>648</v>
      </c>
      <c r="CX36" s="25" t="s">
        <v>649</v>
      </c>
      <c r="CY36" s="35">
        <v>192</v>
      </c>
      <c r="CZ36" s="39" t="s">
        <v>650</v>
      </c>
      <c r="DA36" s="13" t="s">
        <v>651</v>
      </c>
      <c r="DB36" s="25" t="s">
        <v>637</v>
      </c>
      <c r="DC36" s="13">
        <v>34</v>
      </c>
      <c r="DD36" s="25" t="s">
        <v>648</v>
      </c>
      <c r="DE36" s="25" t="s">
        <v>649</v>
      </c>
      <c r="DF36" s="35">
        <v>408</v>
      </c>
      <c r="DG36" s="39" t="s">
        <v>652</v>
      </c>
      <c r="DH36" s="39" t="s">
        <v>657</v>
      </c>
      <c r="DI36" s="13">
        <v>34</v>
      </c>
      <c r="DJ36" s="25" t="s">
        <v>648</v>
      </c>
      <c r="DK36" s="25" t="s">
        <v>365</v>
      </c>
      <c r="DL36" s="25" t="s">
        <v>656</v>
      </c>
      <c r="DM36" s="13">
        <v>35</v>
      </c>
      <c r="DN36" s="25" t="s">
        <v>655</v>
      </c>
      <c r="DP36" s="41" t="s">
        <v>672</v>
      </c>
      <c r="DQ36" s="13" t="s">
        <v>9</v>
      </c>
      <c r="DR36" s="41" t="s">
        <v>700</v>
      </c>
      <c r="DS36" s="13" t="s">
        <v>9</v>
      </c>
      <c r="DU36" s="40" t="s">
        <v>804</v>
      </c>
      <c r="DV36" s="40" t="s">
        <v>9</v>
      </c>
      <c r="DW36" s="40" t="s">
        <v>816</v>
      </c>
      <c r="DX36" s="40" t="s">
        <v>9</v>
      </c>
      <c r="DY36" s="40" t="s">
        <v>800</v>
      </c>
      <c r="DZ36" s="40" t="s">
        <v>9</v>
      </c>
      <c r="EA36" s="40" t="s">
        <v>803</v>
      </c>
      <c r="EB36" s="42" t="s">
        <v>9</v>
      </c>
      <c r="ED36" s="13" t="s">
        <v>186</v>
      </c>
      <c r="EE36" s="13" t="s">
        <v>592</v>
      </c>
      <c r="EF36" s="22" t="s">
        <v>837</v>
      </c>
      <c r="EG36" s="82">
        <v>0.4909</v>
      </c>
      <c r="EH36" s="84">
        <f t="shared" si="1"/>
        <v>2.0370747606437156</v>
      </c>
      <c r="EJ36" s="21">
        <v>3.4849999999999999</v>
      </c>
    </row>
    <row r="37" spans="2:140">
      <c r="B37" s="13" t="s">
        <v>186</v>
      </c>
      <c r="C37" s="13" t="s">
        <v>593</v>
      </c>
      <c r="D37" s="13" t="s">
        <v>6</v>
      </c>
      <c r="E37" s="21" t="s">
        <v>7</v>
      </c>
      <c r="F37" s="13" t="s">
        <v>219</v>
      </c>
      <c r="G37" s="13">
        <v>35</v>
      </c>
      <c r="H37" s="25" t="s">
        <v>9</v>
      </c>
      <c r="I37" s="21" t="s">
        <v>220</v>
      </c>
      <c r="J37" s="25" t="s">
        <v>9</v>
      </c>
      <c r="K37" s="35" t="s">
        <v>126</v>
      </c>
      <c r="L37" s="25" t="s">
        <v>9</v>
      </c>
      <c r="M37" s="35" t="s">
        <v>135</v>
      </c>
      <c r="N37" s="25" t="s">
        <v>9</v>
      </c>
      <c r="O37" s="21" t="s">
        <v>232</v>
      </c>
      <c r="P37" s="21">
        <v>35</v>
      </c>
      <c r="Q37" s="27" t="s">
        <v>11</v>
      </c>
      <c r="R37" s="21" t="s">
        <v>9</v>
      </c>
      <c r="S37" s="85">
        <v>184</v>
      </c>
      <c r="T37" s="21" t="s">
        <v>9</v>
      </c>
      <c r="U37" s="89">
        <v>2.0416496529195589</v>
      </c>
      <c r="V37" s="21" t="s">
        <v>9</v>
      </c>
      <c r="W37" s="21" t="s">
        <v>234</v>
      </c>
      <c r="X37" s="13">
        <v>35</v>
      </c>
      <c r="Y37" s="21" t="s">
        <v>11</v>
      </c>
      <c r="Z37" s="21" t="s">
        <v>9</v>
      </c>
      <c r="AA37" s="13">
        <v>840</v>
      </c>
      <c r="AB37" s="13" t="s">
        <v>12</v>
      </c>
      <c r="AF37" s="13" t="s">
        <v>365</v>
      </c>
      <c r="AG37" s="27" t="s">
        <v>472</v>
      </c>
      <c r="AH37" s="13" t="s">
        <v>365</v>
      </c>
      <c r="AI37" s="25" t="s">
        <v>9</v>
      </c>
      <c r="AK37" s="13" t="s">
        <v>365</v>
      </c>
      <c r="AL37" s="33" t="s">
        <v>473</v>
      </c>
      <c r="AM37" s="13" t="s">
        <v>365</v>
      </c>
      <c r="AN37" s="25" t="s">
        <v>9</v>
      </c>
      <c r="AP37" s="21" t="s">
        <v>238</v>
      </c>
      <c r="AQ37" s="13" t="str">
        <f t="shared" si="0"/>
        <v>lineCQRTOL2</v>
      </c>
      <c r="AR37" s="25" t="s">
        <v>12</v>
      </c>
      <c r="AT37" s="13" t="s">
        <v>636</v>
      </c>
      <c r="AU37" s="13">
        <v>840</v>
      </c>
      <c r="AV37" s="39" t="s">
        <v>640</v>
      </c>
      <c r="AW37" s="25" t="s">
        <v>6</v>
      </c>
      <c r="AX37" s="25" t="s">
        <v>637</v>
      </c>
      <c r="AY37" s="13">
        <v>35</v>
      </c>
      <c r="AZ37" s="25" t="s">
        <v>639</v>
      </c>
      <c r="BA37" s="35">
        <v>192</v>
      </c>
      <c r="BB37" s="39" t="s">
        <v>638</v>
      </c>
      <c r="BC37" s="25" t="s">
        <v>637</v>
      </c>
      <c r="BD37" s="13">
        <v>35</v>
      </c>
      <c r="BE37" s="25" t="s">
        <v>639</v>
      </c>
      <c r="BF37" s="35">
        <v>408</v>
      </c>
      <c r="BG37" s="39" t="s">
        <v>641</v>
      </c>
      <c r="BH37" s="25" t="s">
        <v>642</v>
      </c>
      <c r="BI37" s="13">
        <v>35</v>
      </c>
      <c r="BJ37" s="27" t="s">
        <v>472</v>
      </c>
      <c r="BK37" s="35">
        <v>192</v>
      </c>
      <c r="BL37" s="35" t="s">
        <v>354</v>
      </c>
      <c r="BM37" s="35">
        <v>408</v>
      </c>
      <c r="BN37" s="35" t="s">
        <v>363</v>
      </c>
      <c r="BO37" s="13" t="s">
        <v>646</v>
      </c>
      <c r="BP37" s="13">
        <v>840</v>
      </c>
      <c r="BQ37" s="39" t="s">
        <v>640</v>
      </c>
      <c r="BR37" s="25" t="s">
        <v>6</v>
      </c>
      <c r="BS37" s="25" t="s">
        <v>647</v>
      </c>
      <c r="BT37" s="25" t="s">
        <v>637</v>
      </c>
      <c r="BU37" s="13">
        <v>35</v>
      </c>
      <c r="BV37" s="25" t="s">
        <v>648</v>
      </c>
      <c r="BW37" s="25" t="s">
        <v>649</v>
      </c>
      <c r="BX37" s="35">
        <v>192</v>
      </c>
      <c r="BY37" s="39" t="s">
        <v>650</v>
      </c>
      <c r="BZ37" s="13" t="s">
        <v>651</v>
      </c>
      <c r="CA37" s="25" t="s">
        <v>637</v>
      </c>
      <c r="CB37" s="13">
        <v>35</v>
      </c>
      <c r="CC37" s="25" t="s">
        <v>648</v>
      </c>
      <c r="CD37" s="25" t="s">
        <v>649</v>
      </c>
      <c r="CE37" s="35">
        <v>408</v>
      </c>
      <c r="CF37" s="39" t="s">
        <v>652</v>
      </c>
      <c r="CG37" s="13" t="s">
        <v>653</v>
      </c>
      <c r="CH37" s="13">
        <v>35</v>
      </c>
      <c r="CI37" s="25" t="s">
        <v>648</v>
      </c>
      <c r="CJ37" s="25" t="s">
        <v>365</v>
      </c>
      <c r="CK37" s="25" t="s">
        <v>654</v>
      </c>
      <c r="CL37" s="13">
        <v>36</v>
      </c>
      <c r="CM37" s="25" t="s">
        <v>655</v>
      </c>
      <c r="CO37" s="13" t="s">
        <v>646</v>
      </c>
      <c r="CP37" s="25" t="s">
        <v>659</v>
      </c>
      <c r="CQ37" s="13">
        <v>840</v>
      </c>
      <c r="CR37" s="39" t="s">
        <v>640</v>
      </c>
      <c r="CS37" s="25" t="s">
        <v>6</v>
      </c>
      <c r="CT37" s="25" t="s">
        <v>658</v>
      </c>
      <c r="CU37" s="25" t="s">
        <v>637</v>
      </c>
      <c r="CV37" s="13">
        <v>35</v>
      </c>
      <c r="CW37" s="25" t="s">
        <v>648</v>
      </c>
      <c r="CX37" s="25" t="s">
        <v>649</v>
      </c>
      <c r="CY37" s="35">
        <v>192</v>
      </c>
      <c r="CZ37" s="39" t="s">
        <v>650</v>
      </c>
      <c r="DA37" s="13" t="s">
        <v>651</v>
      </c>
      <c r="DB37" s="25" t="s">
        <v>637</v>
      </c>
      <c r="DC37" s="13">
        <v>35</v>
      </c>
      <c r="DD37" s="25" t="s">
        <v>648</v>
      </c>
      <c r="DE37" s="25" t="s">
        <v>649</v>
      </c>
      <c r="DF37" s="35">
        <v>408</v>
      </c>
      <c r="DG37" s="39" t="s">
        <v>652</v>
      </c>
      <c r="DH37" s="39" t="s">
        <v>657</v>
      </c>
      <c r="DI37" s="13">
        <v>35</v>
      </c>
      <c r="DJ37" s="25" t="s">
        <v>648</v>
      </c>
      <c r="DK37" s="25" t="s">
        <v>365</v>
      </c>
      <c r="DL37" s="25" t="s">
        <v>656</v>
      </c>
      <c r="DM37" s="13">
        <v>36</v>
      </c>
      <c r="DN37" s="25" t="s">
        <v>655</v>
      </c>
      <c r="DP37" s="41" t="s">
        <v>759</v>
      </c>
      <c r="DQ37" s="13" t="s">
        <v>9</v>
      </c>
      <c r="DR37" s="41" t="s">
        <v>760</v>
      </c>
      <c r="DS37" s="13" t="s">
        <v>9</v>
      </c>
      <c r="DU37" s="40" t="s">
        <v>804</v>
      </c>
      <c r="DV37" s="40" t="s">
        <v>9</v>
      </c>
      <c r="DW37" s="40" t="s">
        <v>816</v>
      </c>
      <c r="DX37" s="40" t="s">
        <v>9</v>
      </c>
      <c r="DY37" s="40" t="s">
        <v>800</v>
      </c>
      <c r="DZ37" s="40" t="s">
        <v>9</v>
      </c>
      <c r="EA37" s="40" t="s">
        <v>803</v>
      </c>
      <c r="EB37" s="42" t="s">
        <v>9</v>
      </c>
      <c r="ED37" s="13" t="s">
        <v>186</v>
      </c>
      <c r="EE37" s="13" t="s">
        <v>593</v>
      </c>
      <c r="EF37" s="22" t="s">
        <v>837</v>
      </c>
      <c r="EG37" s="82">
        <v>0.48980000000000001</v>
      </c>
      <c r="EH37" s="84">
        <f t="shared" si="1"/>
        <v>2.0416496529195589</v>
      </c>
      <c r="EJ37" s="21">
        <v>3.4940000000000002</v>
      </c>
    </row>
    <row r="38" spans="2:140">
      <c r="B38" s="13" t="s">
        <v>186</v>
      </c>
      <c r="C38" s="13" t="s">
        <v>594</v>
      </c>
      <c r="D38" s="13" t="s">
        <v>6</v>
      </c>
      <c r="E38" s="21" t="s">
        <v>7</v>
      </c>
      <c r="F38" s="13" t="s">
        <v>219</v>
      </c>
      <c r="G38" s="13">
        <v>36</v>
      </c>
      <c r="H38" s="25" t="s">
        <v>9</v>
      </c>
      <c r="I38" s="21" t="s">
        <v>220</v>
      </c>
      <c r="J38" s="25" t="s">
        <v>9</v>
      </c>
      <c r="K38" s="35" t="s">
        <v>126</v>
      </c>
      <c r="L38" s="25" t="s">
        <v>9</v>
      </c>
      <c r="M38" s="35" t="s">
        <v>136</v>
      </c>
      <c r="N38" s="25" t="s">
        <v>9</v>
      </c>
      <c r="O38" s="21" t="s">
        <v>232</v>
      </c>
      <c r="P38" s="21">
        <v>36</v>
      </c>
      <c r="Q38" s="21" t="s">
        <v>11</v>
      </c>
      <c r="R38" s="21" t="s">
        <v>9</v>
      </c>
      <c r="S38" s="85">
        <v>230</v>
      </c>
      <c r="T38" s="21" t="s">
        <v>9</v>
      </c>
      <c r="U38" s="89">
        <v>2.1654395842356</v>
      </c>
      <c r="V38" s="21" t="s">
        <v>9</v>
      </c>
      <c r="W38" s="21" t="s">
        <v>234</v>
      </c>
      <c r="X38" s="13">
        <v>36</v>
      </c>
      <c r="Y38" s="21" t="s">
        <v>11</v>
      </c>
      <c r="Z38" s="21" t="s">
        <v>9</v>
      </c>
      <c r="AA38" s="13">
        <v>864</v>
      </c>
      <c r="AB38" s="13" t="s">
        <v>12</v>
      </c>
      <c r="AF38" s="13" t="s">
        <v>365</v>
      </c>
      <c r="AG38" s="21" t="s">
        <v>474</v>
      </c>
      <c r="AH38" s="13" t="s">
        <v>365</v>
      </c>
      <c r="AI38" s="25" t="s">
        <v>9</v>
      </c>
      <c r="AK38" s="13" t="s">
        <v>365</v>
      </c>
      <c r="AL38" s="33" t="s">
        <v>475</v>
      </c>
      <c r="AM38" s="13" t="s">
        <v>365</v>
      </c>
      <c r="AN38" s="25" t="s">
        <v>9</v>
      </c>
      <c r="AP38" s="21" t="s">
        <v>238</v>
      </c>
      <c r="AQ38" s="13" t="str">
        <f t="shared" si="0"/>
        <v>lineCQRVAL1</v>
      </c>
      <c r="AR38" s="25" t="s">
        <v>12</v>
      </c>
      <c r="AT38" s="13" t="s">
        <v>636</v>
      </c>
      <c r="AU38" s="13">
        <v>864</v>
      </c>
      <c r="AV38" s="39" t="s">
        <v>640</v>
      </c>
      <c r="AW38" s="25" t="s">
        <v>6</v>
      </c>
      <c r="AX38" s="25" t="s">
        <v>637</v>
      </c>
      <c r="AY38" s="13">
        <v>36</v>
      </c>
      <c r="AZ38" s="25" t="s">
        <v>639</v>
      </c>
      <c r="BA38" s="35">
        <v>192</v>
      </c>
      <c r="BB38" s="39" t="s">
        <v>638</v>
      </c>
      <c r="BC38" s="25" t="s">
        <v>637</v>
      </c>
      <c r="BD38" s="13">
        <v>36</v>
      </c>
      <c r="BE38" s="25" t="s">
        <v>639</v>
      </c>
      <c r="BF38" s="35">
        <v>432</v>
      </c>
      <c r="BG38" s="39" t="s">
        <v>641</v>
      </c>
      <c r="BH38" s="25" t="s">
        <v>642</v>
      </c>
      <c r="BI38" s="13">
        <v>36</v>
      </c>
      <c r="BJ38" s="21" t="s">
        <v>474</v>
      </c>
      <c r="BK38" s="35">
        <v>192</v>
      </c>
      <c r="BL38" s="35" t="s">
        <v>354</v>
      </c>
      <c r="BM38" s="35">
        <v>432</v>
      </c>
      <c r="BN38" s="35" t="s">
        <v>364</v>
      </c>
      <c r="BO38" s="13" t="s">
        <v>646</v>
      </c>
      <c r="BP38" s="13">
        <v>864</v>
      </c>
      <c r="BQ38" s="39" t="s">
        <v>640</v>
      </c>
      <c r="BR38" s="25" t="s">
        <v>6</v>
      </c>
      <c r="BS38" s="25" t="s">
        <v>647</v>
      </c>
      <c r="BT38" s="25" t="s">
        <v>637</v>
      </c>
      <c r="BU38" s="13">
        <v>36</v>
      </c>
      <c r="BV38" s="25" t="s">
        <v>648</v>
      </c>
      <c r="BW38" s="25" t="s">
        <v>649</v>
      </c>
      <c r="BX38" s="35">
        <v>192</v>
      </c>
      <c r="BY38" s="39" t="s">
        <v>650</v>
      </c>
      <c r="BZ38" s="13" t="s">
        <v>651</v>
      </c>
      <c r="CA38" s="25" t="s">
        <v>637</v>
      </c>
      <c r="CB38" s="13">
        <v>36</v>
      </c>
      <c r="CC38" s="25" t="s">
        <v>648</v>
      </c>
      <c r="CD38" s="25" t="s">
        <v>649</v>
      </c>
      <c r="CE38" s="35">
        <v>432</v>
      </c>
      <c r="CF38" s="39" t="s">
        <v>652</v>
      </c>
      <c r="CG38" s="13" t="s">
        <v>653</v>
      </c>
      <c r="CH38" s="13">
        <v>36</v>
      </c>
      <c r="CI38" s="25" t="s">
        <v>648</v>
      </c>
      <c r="CJ38" s="25" t="s">
        <v>365</v>
      </c>
      <c r="CK38" s="25" t="s">
        <v>654</v>
      </c>
      <c r="CL38" s="13">
        <v>37</v>
      </c>
      <c r="CM38" s="25" t="s">
        <v>655</v>
      </c>
      <c r="CO38" s="13" t="s">
        <v>646</v>
      </c>
      <c r="CP38" s="25" t="s">
        <v>659</v>
      </c>
      <c r="CQ38" s="13">
        <v>864</v>
      </c>
      <c r="CR38" s="39" t="s">
        <v>640</v>
      </c>
      <c r="CS38" s="25" t="s">
        <v>6</v>
      </c>
      <c r="CT38" s="25" t="s">
        <v>658</v>
      </c>
      <c r="CU38" s="25" t="s">
        <v>637</v>
      </c>
      <c r="CV38" s="13">
        <v>36</v>
      </c>
      <c r="CW38" s="25" t="s">
        <v>648</v>
      </c>
      <c r="CX38" s="25" t="s">
        <v>649</v>
      </c>
      <c r="CY38" s="35">
        <v>192</v>
      </c>
      <c r="CZ38" s="39" t="s">
        <v>650</v>
      </c>
      <c r="DA38" s="13" t="s">
        <v>651</v>
      </c>
      <c r="DB38" s="25" t="s">
        <v>637</v>
      </c>
      <c r="DC38" s="13">
        <v>36</v>
      </c>
      <c r="DD38" s="25" t="s">
        <v>648</v>
      </c>
      <c r="DE38" s="25" t="s">
        <v>649</v>
      </c>
      <c r="DF38" s="35">
        <v>432</v>
      </c>
      <c r="DG38" s="39" t="s">
        <v>652</v>
      </c>
      <c r="DH38" s="39" t="s">
        <v>657</v>
      </c>
      <c r="DI38" s="13">
        <v>36</v>
      </c>
      <c r="DJ38" s="25" t="s">
        <v>648</v>
      </c>
      <c r="DK38" s="25" t="s">
        <v>365</v>
      </c>
      <c r="DL38" s="25" t="s">
        <v>656</v>
      </c>
      <c r="DM38" s="13">
        <v>37</v>
      </c>
      <c r="DN38" s="25" t="s">
        <v>655</v>
      </c>
      <c r="DP38" s="41" t="s">
        <v>673</v>
      </c>
      <c r="DQ38" s="13" t="s">
        <v>9</v>
      </c>
      <c r="DR38" s="41" t="s">
        <v>701</v>
      </c>
      <c r="DS38" s="13" t="s">
        <v>9</v>
      </c>
      <c r="DU38" s="40" t="s">
        <v>804</v>
      </c>
      <c r="DV38" s="40" t="s">
        <v>9</v>
      </c>
      <c r="DW38" s="40" t="s">
        <v>816</v>
      </c>
      <c r="DX38" s="40" t="s">
        <v>9</v>
      </c>
      <c r="DY38" s="40" t="s">
        <v>809</v>
      </c>
      <c r="DZ38" s="40" t="s">
        <v>9</v>
      </c>
      <c r="EA38" s="40" t="s">
        <v>824</v>
      </c>
      <c r="EB38" s="42" t="s">
        <v>9</v>
      </c>
      <c r="ED38" s="13" t="s">
        <v>186</v>
      </c>
      <c r="EE38" s="13" t="s">
        <v>594</v>
      </c>
      <c r="EF38" s="22" t="s">
        <v>837</v>
      </c>
      <c r="EG38" s="82">
        <v>0.46179999999999999</v>
      </c>
      <c r="EH38" s="84">
        <f t="shared" si="1"/>
        <v>2.1654395842356</v>
      </c>
      <c r="EJ38" s="21">
        <v>3.488</v>
      </c>
    </row>
    <row r="39" spans="2:140">
      <c r="B39" s="13" t="s">
        <v>186</v>
      </c>
      <c r="C39" s="13" t="s">
        <v>595</v>
      </c>
      <c r="D39" s="13" t="s">
        <v>6</v>
      </c>
      <c r="E39" s="21" t="s">
        <v>7</v>
      </c>
      <c r="F39" s="13" t="s">
        <v>219</v>
      </c>
      <c r="G39" s="13">
        <v>37</v>
      </c>
      <c r="H39" s="25" t="s">
        <v>9</v>
      </c>
      <c r="I39" s="21" t="s">
        <v>220</v>
      </c>
      <c r="J39" s="25" t="s">
        <v>9</v>
      </c>
      <c r="K39" s="35" t="s">
        <v>126</v>
      </c>
      <c r="L39" s="25" t="s">
        <v>9</v>
      </c>
      <c r="M39" s="35" t="s">
        <v>136</v>
      </c>
      <c r="N39" s="25" t="s">
        <v>9</v>
      </c>
      <c r="O39" s="21" t="s">
        <v>232</v>
      </c>
      <c r="P39" s="21">
        <v>37</v>
      </c>
      <c r="Q39" s="27" t="s">
        <v>11</v>
      </c>
      <c r="R39" s="21" t="s">
        <v>9</v>
      </c>
      <c r="S39" s="85">
        <v>230</v>
      </c>
      <c r="T39" s="21" t="s">
        <v>9</v>
      </c>
      <c r="U39" s="89">
        <v>2.1654395842356</v>
      </c>
      <c r="V39" s="21" t="s">
        <v>9</v>
      </c>
      <c r="W39" s="21" t="s">
        <v>234</v>
      </c>
      <c r="X39" s="13">
        <v>37</v>
      </c>
      <c r="Y39" s="21" t="s">
        <v>11</v>
      </c>
      <c r="Z39" s="21" t="s">
        <v>9</v>
      </c>
      <c r="AA39" s="13">
        <v>888</v>
      </c>
      <c r="AB39" s="13" t="s">
        <v>12</v>
      </c>
      <c r="AF39" s="13" t="s">
        <v>365</v>
      </c>
      <c r="AG39" s="21" t="s">
        <v>476</v>
      </c>
      <c r="AH39" s="13" t="s">
        <v>365</v>
      </c>
      <c r="AI39" s="25" t="s">
        <v>9</v>
      </c>
      <c r="AK39" s="13" t="s">
        <v>365</v>
      </c>
      <c r="AL39" s="33" t="s">
        <v>477</v>
      </c>
      <c r="AM39" s="13" t="s">
        <v>365</v>
      </c>
      <c r="AN39" s="25" t="s">
        <v>9</v>
      </c>
      <c r="AP39" s="21" t="s">
        <v>238</v>
      </c>
      <c r="AQ39" s="13" t="str">
        <f t="shared" si="0"/>
        <v>lineCQRVAL2</v>
      </c>
      <c r="AR39" s="25" t="s">
        <v>12</v>
      </c>
      <c r="AT39" s="13" t="s">
        <v>636</v>
      </c>
      <c r="AU39" s="13">
        <v>888</v>
      </c>
      <c r="AV39" s="39" t="s">
        <v>640</v>
      </c>
      <c r="AW39" s="25" t="s">
        <v>6</v>
      </c>
      <c r="AX39" s="25" t="s">
        <v>637</v>
      </c>
      <c r="AY39" s="13">
        <v>37</v>
      </c>
      <c r="AZ39" s="25" t="s">
        <v>639</v>
      </c>
      <c r="BA39" s="35">
        <v>192</v>
      </c>
      <c r="BB39" s="39" t="s">
        <v>638</v>
      </c>
      <c r="BC39" s="25" t="s">
        <v>637</v>
      </c>
      <c r="BD39" s="13">
        <v>37</v>
      </c>
      <c r="BE39" s="25" t="s">
        <v>639</v>
      </c>
      <c r="BF39" s="35">
        <v>432</v>
      </c>
      <c r="BG39" s="39" t="s">
        <v>641</v>
      </c>
      <c r="BH39" s="25" t="s">
        <v>642</v>
      </c>
      <c r="BI39" s="13">
        <v>37</v>
      </c>
      <c r="BJ39" s="21" t="s">
        <v>476</v>
      </c>
      <c r="BK39" s="35">
        <v>192</v>
      </c>
      <c r="BL39" s="35" t="s">
        <v>354</v>
      </c>
      <c r="BM39" s="35">
        <v>432</v>
      </c>
      <c r="BN39" s="35" t="s">
        <v>364</v>
      </c>
      <c r="BO39" s="13" t="s">
        <v>646</v>
      </c>
      <c r="BP39" s="13">
        <v>888</v>
      </c>
      <c r="BQ39" s="39" t="s">
        <v>640</v>
      </c>
      <c r="BR39" s="25" t="s">
        <v>6</v>
      </c>
      <c r="BS39" s="25" t="s">
        <v>647</v>
      </c>
      <c r="BT39" s="25" t="s">
        <v>637</v>
      </c>
      <c r="BU39" s="13">
        <v>37</v>
      </c>
      <c r="BV39" s="25" t="s">
        <v>648</v>
      </c>
      <c r="BW39" s="25" t="s">
        <v>649</v>
      </c>
      <c r="BX39" s="35">
        <v>192</v>
      </c>
      <c r="BY39" s="39" t="s">
        <v>650</v>
      </c>
      <c r="BZ39" s="13" t="s">
        <v>651</v>
      </c>
      <c r="CA39" s="25" t="s">
        <v>637</v>
      </c>
      <c r="CB39" s="13">
        <v>37</v>
      </c>
      <c r="CC39" s="25" t="s">
        <v>648</v>
      </c>
      <c r="CD39" s="25" t="s">
        <v>649</v>
      </c>
      <c r="CE39" s="35">
        <v>432</v>
      </c>
      <c r="CF39" s="39" t="s">
        <v>652</v>
      </c>
      <c r="CG39" s="13" t="s">
        <v>653</v>
      </c>
      <c r="CH39" s="13">
        <v>37</v>
      </c>
      <c r="CI39" s="25" t="s">
        <v>648</v>
      </c>
      <c r="CJ39" s="25" t="s">
        <v>365</v>
      </c>
      <c r="CK39" s="25" t="s">
        <v>654</v>
      </c>
      <c r="CL39" s="13">
        <v>38</v>
      </c>
      <c r="CM39" s="25" t="s">
        <v>655</v>
      </c>
      <c r="CO39" s="13" t="s">
        <v>646</v>
      </c>
      <c r="CP39" s="25" t="s">
        <v>659</v>
      </c>
      <c r="CQ39" s="13">
        <v>888</v>
      </c>
      <c r="CR39" s="39" t="s">
        <v>640</v>
      </c>
      <c r="CS39" s="25" t="s">
        <v>6</v>
      </c>
      <c r="CT39" s="25" t="s">
        <v>658</v>
      </c>
      <c r="CU39" s="25" t="s">
        <v>637</v>
      </c>
      <c r="CV39" s="13">
        <v>37</v>
      </c>
      <c r="CW39" s="25" t="s">
        <v>648</v>
      </c>
      <c r="CX39" s="25" t="s">
        <v>649</v>
      </c>
      <c r="CY39" s="35">
        <v>192</v>
      </c>
      <c r="CZ39" s="39" t="s">
        <v>650</v>
      </c>
      <c r="DA39" s="13" t="s">
        <v>651</v>
      </c>
      <c r="DB39" s="25" t="s">
        <v>637</v>
      </c>
      <c r="DC39" s="13">
        <v>37</v>
      </c>
      <c r="DD39" s="25" t="s">
        <v>648</v>
      </c>
      <c r="DE39" s="25" t="s">
        <v>649</v>
      </c>
      <c r="DF39" s="35">
        <v>432</v>
      </c>
      <c r="DG39" s="39" t="s">
        <v>652</v>
      </c>
      <c r="DH39" s="39" t="s">
        <v>657</v>
      </c>
      <c r="DI39" s="13">
        <v>37</v>
      </c>
      <c r="DJ39" s="25" t="s">
        <v>648</v>
      </c>
      <c r="DK39" s="25" t="s">
        <v>365</v>
      </c>
      <c r="DL39" s="25" t="s">
        <v>656</v>
      </c>
      <c r="DM39" s="13">
        <v>38</v>
      </c>
      <c r="DN39" s="25" t="s">
        <v>655</v>
      </c>
      <c r="DP39" s="41" t="s">
        <v>754</v>
      </c>
      <c r="DQ39" s="13" t="s">
        <v>9</v>
      </c>
      <c r="DR39" s="41" t="s">
        <v>718</v>
      </c>
      <c r="DS39" s="13" t="s">
        <v>9</v>
      </c>
      <c r="DU39" s="40" t="s">
        <v>804</v>
      </c>
      <c r="DV39" s="40" t="s">
        <v>9</v>
      </c>
      <c r="DW39" s="40" t="s">
        <v>816</v>
      </c>
      <c r="DX39" s="40" t="s">
        <v>9</v>
      </c>
      <c r="DY39" s="40" t="s">
        <v>809</v>
      </c>
      <c r="DZ39" s="40" t="s">
        <v>9</v>
      </c>
      <c r="EA39" s="40" t="s">
        <v>824</v>
      </c>
      <c r="EB39" s="42" t="s">
        <v>9</v>
      </c>
      <c r="ED39" s="13" t="s">
        <v>186</v>
      </c>
      <c r="EE39" s="13" t="s">
        <v>595</v>
      </c>
      <c r="EF39" s="22" t="s">
        <v>837</v>
      </c>
      <c r="EG39" s="82">
        <v>0.46179999999999999</v>
      </c>
      <c r="EH39" s="84">
        <f t="shared" si="1"/>
        <v>2.1654395842356</v>
      </c>
      <c r="EJ39" s="21">
        <v>3.488</v>
      </c>
    </row>
    <row r="40" spans="2:140">
      <c r="B40" s="13" t="s">
        <v>186</v>
      </c>
      <c r="C40" s="13" t="s">
        <v>596</v>
      </c>
      <c r="D40" s="13" t="s">
        <v>6</v>
      </c>
      <c r="E40" s="21" t="s">
        <v>7</v>
      </c>
      <c r="F40" s="13" t="s">
        <v>219</v>
      </c>
      <c r="G40" s="13">
        <v>38</v>
      </c>
      <c r="H40" s="25" t="s">
        <v>9</v>
      </c>
      <c r="I40" s="36" t="s">
        <v>220</v>
      </c>
      <c r="J40" s="25" t="s">
        <v>9</v>
      </c>
      <c r="K40" s="35" t="s">
        <v>126</v>
      </c>
      <c r="L40" s="25" t="s">
        <v>9</v>
      </c>
      <c r="M40" s="35" t="s">
        <v>136</v>
      </c>
      <c r="N40" s="25" t="s">
        <v>9</v>
      </c>
      <c r="O40" s="21" t="s">
        <v>232</v>
      </c>
      <c r="P40" s="21">
        <v>38</v>
      </c>
      <c r="Q40" s="27" t="s">
        <v>11</v>
      </c>
      <c r="R40" s="21" t="s">
        <v>9</v>
      </c>
      <c r="S40" s="85">
        <v>226.55</v>
      </c>
      <c r="T40" s="21" t="s">
        <v>9</v>
      </c>
      <c r="U40" s="89">
        <v>2.0222446916076846</v>
      </c>
      <c r="V40" s="21" t="s">
        <v>9</v>
      </c>
      <c r="W40" s="21" t="s">
        <v>234</v>
      </c>
      <c r="X40" s="13">
        <v>38</v>
      </c>
      <c r="Y40" s="21" t="s">
        <v>11</v>
      </c>
      <c r="Z40" s="21" t="s">
        <v>9</v>
      </c>
      <c r="AA40" s="13">
        <v>912</v>
      </c>
      <c r="AB40" s="13" t="s">
        <v>12</v>
      </c>
      <c r="AF40" s="13" t="s">
        <v>365</v>
      </c>
      <c r="AG40" s="27" t="s">
        <v>478</v>
      </c>
      <c r="AH40" s="13" t="s">
        <v>365</v>
      </c>
      <c r="AI40" s="25" t="s">
        <v>9</v>
      </c>
      <c r="AK40" s="13" t="s">
        <v>365</v>
      </c>
      <c r="AL40" s="33" t="s">
        <v>479</v>
      </c>
      <c r="AM40" s="13" t="s">
        <v>365</v>
      </c>
      <c r="AN40" s="25" t="s">
        <v>9</v>
      </c>
      <c r="AP40" s="21" t="s">
        <v>238</v>
      </c>
      <c r="AQ40" s="13" t="str">
        <f t="shared" si="0"/>
        <v>lineCQRVAL3</v>
      </c>
      <c r="AR40" s="25" t="s">
        <v>12</v>
      </c>
      <c r="AT40" s="13" t="s">
        <v>636</v>
      </c>
      <c r="AU40" s="13">
        <v>912</v>
      </c>
      <c r="AV40" s="39" t="s">
        <v>640</v>
      </c>
      <c r="AW40" s="25" t="s">
        <v>6</v>
      </c>
      <c r="AX40" s="25" t="s">
        <v>637</v>
      </c>
      <c r="AY40" s="13">
        <v>38</v>
      </c>
      <c r="AZ40" s="25" t="s">
        <v>639</v>
      </c>
      <c r="BA40" s="35">
        <v>192</v>
      </c>
      <c r="BB40" s="39" t="s">
        <v>638</v>
      </c>
      <c r="BC40" s="25" t="s">
        <v>637</v>
      </c>
      <c r="BD40" s="13">
        <v>38</v>
      </c>
      <c r="BE40" s="25" t="s">
        <v>639</v>
      </c>
      <c r="BF40" s="35">
        <v>432</v>
      </c>
      <c r="BG40" s="39" t="s">
        <v>641</v>
      </c>
      <c r="BH40" s="25" t="s">
        <v>642</v>
      </c>
      <c r="BI40" s="13">
        <v>38</v>
      </c>
      <c r="BJ40" s="27" t="s">
        <v>478</v>
      </c>
      <c r="BK40" s="35">
        <v>192</v>
      </c>
      <c r="BL40" s="35" t="s">
        <v>354</v>
      </c>
      <c r="BM40" s="35">
        <v>432</v>
      </c>
      <c r="BN40" s="35" t="s">
        <v>364</v>
      </c>
      <c r="BO40" s="13" t="s">
        <v>646</v>
      </c>
      <c r="BP40" s="13">
        <v>912</v>
      </c>
      <c r="BQ40" s="39" t="s">
        <v>640</v>
      </c>
      <c r="BR40" s="25" t="s">
        <v>6</v>
      </c>
      <c r="BS40" s="25" t="s">
        <v>647</v>
      </c>
      <c r="BT40" s="25" t="s">
        <v>637</v>
      </c>
      <c r="BU40" s="13">
        <v>38</v>
      </c>
      <c r="BV40" s="25" t="s">
        <v>648</v>
      </c>
      <c r="BW40" s="25" t="s">
        <v>649</v>
      </c>
      <c r="BX40" s="35">
        <v>192</v>
      </c>
      <c r="BY40" s="39" t="s">
        <v>650</v>
      </c>
      <c r="BZ40" s="13" t="s">
        <v>651</v>
      </c>
      <c r="CA40" s="25" t="s">
        <v>637</v>
      </c>
      <c r="CB40" s="13">
        <v>38</v>
      </c>
      <c r="CC40" s="25" t="s">
        <v>648</v>
      </c>
      <c r="CD40" s="25" t="s">
        <v>649</v>
      </c>
      <c r="CE40" s="35">
        <v>432</v>
      </c>
      <c r="CF40" s="39" t="s">
        <v>652</v>
      </c>
      <c r="CG40" s="13" t="s">
        <v>653</v>
      </c>
      <c r="CH40" s="13">
        <v>38</v>
      </c>
      <c r="CI40" s="25" t="s">
        <v>648</v>
      </c>
      <c r="CJ40" s="25" t="s">
        <v>365</v>
      </c>
      <c r="CK40" s="25" t="s">
        <v>654</v>
      </c>
      <c r="CL40" s="13">
        <v>39</v>
      </c>
      <c r="CM40" s="25" t="s">
        <v>655</v>
      </c>
      <c r="CO40" s="13" t="s">
        <v>646</v>
      </c>
      <c r="CP40" s="25" t="s">
        <v>659</v>
      </c>
      <c r="CQ40" s="13">
        <v>912</v>
      </c>
      <c r="CR40" s="39" t="s">
        <v>640</v>
      </c>
      <c r="CS40" s="25" t="s">
        <v>6</v>
      </c>
      <c r="CT40" s="25" t="s">
        <v>658</v>
      </c>
      <c r="CU40" s="25" t="s">
        <v>637</v>
      </c>
      <c r="CV40" s="13">
        <v>38</v>
      </c>
      <c r="CW40" s="25" t="s">
        <v>648</v>
      </c>
      <c r="CX40" s="25" t="s">
        <v>649</v>
      </c>
      <c r="CY40" s="35">
        <v>192</v>
      </c>
      <c r="CZ40" s="39" t="s">
        <v>650</v>
      </c>
      <c r="DA40" s="13" t="s">
        <v>651</v>
      </c>
      <c r="DB40" s="25" t="s">
        <v>637</v>
      </c>
      <c r="DC40" s="13">
        <v>38</v>
      </c>
      <c r="DD40" s="25" t="s">
        <v>648</v>
      </c>
      <c r="DE40" s="25" t="s">
        <v>649</v>
      </c>
      <c r="DF40" s="35">
        <v>432</v>
      </c>
      <c r="DG40" s="39" t="s">
        <v>652</v>
      </c>
      <c r="DH40" s="39" t="s">
        <v>657</v>
      </c>
      <c r="DI40" s="13">
        <v>38</v>
      </c>
      <c r="DJ40" s="25" t="s">
        <v>648</v>
      </c>
      <c r="DK40" s="25" t="s">
        <v>365</v>
      </c>
      <c r="DL40" s="25" t="s">
        <v>656</v>
      </c>
      <c r="DM40" s="13">
        <v>39</v>
      </c>
      <c r="DN40" s="25" t="s">
        <v>655</v>
      </c>
      <c r="DP40" s="41" t="s">
        <v>755</v>
      </c>
      <c r="DQ40" s="13" t="s">
        <v>9</v>
      </c>
      <c r="DR40" s="41" t="s">
        <v>720</v>
      </c>
      <c r="DS40" s="13" t="s">
        <v>9</v>
      </c>
      <c r="DU40" s="40" t="s">
        <v>804</v>
      </c>
      <c r="DV40" s="40" t="s">
        <v>9</v>
      </c>
      <c r="DW40" s="40" t="s">
        <v>816</v>
      </c>
      <c r="DX40" s="40" t="s">
        <v>9</v>
      </c>
      <c r="DY40" s="40" t="s">
        <v>809</v>
      </c>
      <c r="DZ40" s="40" t="s">
        <v>9</v>
      </c>
      <c r="EA40" s="40" t="s">
        <v>824</v>
      </c>
      <c r="EB40" s="42" t="s">
        <v>9</v>
      </c>
      <c r="ED40" s="13" t="s">
        <v>186</v>
      </c>
      <c r="EE40" s="13" t="s">
        <v>596</v>
      </c>
      <c r="EF40" s="22" t="s">
        <v>837</v>
      </c>
      <c r="EG40" s="82">
        <v>0.4945</v>
      </c>
      <c r="EH40" s="84">
        <f t="shared" si="1"/>
        <v>2.0222446916076846</v>
      </c>
      <c r="EJ40" s="21">
        <v>3.4590000000000001</v>
      </c>
    </row>
    <row r="41" spans="2:140">
      <c r="B41" s="13" t="s">
        <v>186</v>
      </c>
      <c r="C41" s="13" t="s">
        <v>597</v>
      </c>
      <c r="D41" s="13" t="s">
        <v>6</v>
      </c>
      <c r="E41" s="21" t="s">
        <v>7</v>
      </c>
      <c r="F41" s="13" t="s">
        <v>219</v>
      </c>
      <c r="G41" s="13">
        <v>39</v>
      </c>
      <c r="H41" s="25" t="s">
        <v>9</v>
      </c>
      <c r="I41" s="32" t="s">
        <v>220</v>
      </c>
      <c r="J41" s="25" t="s">
        <v>9</v>
      </c>
      <c r="K41" s="35" t="s">
        <v>126</v>
      </c>
      <c r="L41" s="25" t="s">
        <v>9</v>
      </c>
      <c r="M41" s="35" t="s">
        <v>136</v>
      </c>
      <c r="N41" s="25" t="s">
        <v>9</v>
      </c>
      <c r="O41" s="21" t="s">
        <v>232</v>
      </c>
      <c r="P41" s="21">
        <v>39</v>
      </c>
      <c r="Q41" s="21" t="s">
        <v>11</v>
      </c>
      <c r="R41" s="21" t="s">
        <v>9</v>
      </c>
      <c r="S41" s="85">
        <v>226.55</v>
      </c>
      <c r="T41" s="21" t="s">
        <v>9</v>
      </c>
      <c r="U41" s="90">
        <v>2.0222446916076846</v>
      </c>
      <c r="V41" s="21" t="s">
        <v>9</v>
      </c>
      <c r="W41" s="21" t="s">
        <v>234</v>
      </c>
      <c r="X41" s="13">
        <v>39</v>
      </c>
      <c r="Y41" s="21" t="s">
        <v>11</v>
      </c>
      <c r="Z41" s="21" t="s">
        <v>9</v>
      </c>
      <c r="AA41" s="13">
        <v>936</v>
      </c>
      <c r="AB41" s="13" t="s">
        <v>12</v>
      </c>
      <c r="AF41" s="13" t="s">
        <v>365</v>
      </c>
      <c r="AG41" s="21" t="s">
        <v>480</v>
      </c>
      <c r="AH41" s="13" t="s">
        <v>365</v>
      </c>
      <c r="AI41" s="25" t="s">
        <v>9</v>
      </c>
      <c r="AK41" s="13" t="s">
        <v>365</v>
      </c>
      <c r="AL41" s="37" t="s">
        <v>481</v>
      </c>
      <c r="AM41" s="13" t="s">
        <v>365</v>
      </c>
      <c r="AN41" s="25" t="s">
        <v>9</v>
      </c>
      <c r="AP41" s="21" t="s">
        <v>238</v>
      </c>
      <c r="AQ41" s="13" t="str">
        <f t="shared" si="0"/>
        <v>lineCQRVAL4</v>
      </c>
      <c r="AR41" s="25" t="s">
        <v>12</v>
      </c>
      <c r="AT41" s="13" t="s">
        <v>636</v>
      </c>
      <c r="AU41" s="13">
        <v>936</v>
      </c>
      <c r="AV41" s="39" t="s">
        <v>640</v>
      </c>
      <c r="AW41" s="25" t="s">
        <v>6</v>
      </c>
      <c r="AX41" s="25" t="s">
        <v>637</v>
      </c>
      <c r="AY41" s="13">
        <v>39</v>
      </c>
      <c r="AZ41" s="25" t="s">
        <v>639</v>
      </c>
      <c r="BA41" s="35">
        <v>192</v>
      </c>
      <c r="BB41" s="39" t="s">
        <v>638</v>
      </c>
      <c r="BC41" s="25" t="s">
        <v>637</v>
      </c>
      <c r="BD41" s="13">
        <v>39</v>
      </c>
      <c r="BE41" s="25" t="s">
        <v>639</v>
      </c>
      <c r="BF41" s="35">
        <v>432</v>
      </c>
      <c r="BG41" s="39" t="s">
        <v>641</v>
      </c>
      <c r="BH41" s="25" t="s">
        <v>642</v>
      </c>
      <c r="BI41" s="13">
        <v>39</v>
      </c>
      <c r="BJ41" s="21" t="s">
        <v>480</v>
      </c>
      <c r="BK41" s="35">
        <v>192</v>
      </c>
      <c r="BL41" s="35" t="s">
        <v>354</v>
      </c>
      <c r="BM41" s="35">
        <v>432</v>
      </c>
      <c r="BN41" s="35" t="s">
        <v>364</v>
      </c>
      <c r="BO41" s="13" t="s">
        <v>646</v>
      </c>
      <c r="BP41" s="13">
        <v>936</v>
      </c>
      <c r="BQ41" s="39" t="s">
        <v>640</v>
      </c>
      <c r="BR41" s="25" t="s">
        <v>6</v>
      </c>
      <c r="BS41" s="25" t="s">
        <v>647</v>
      </c>
      <c r="BT41" s="25" t="s">
        <v>637</v>
      </c>
      <c r="BU41" s="13">
        <v>39</v>
      </c>
      <c r="BV41" s="25" t="s">
        <v>648</v>
      </c>
      <c r="BW41" s="25" t="s">
        <v>649</v>
      </c>
      <c r="BX41" s="35">
        <v>192</v>
      </c>
      <c r="BY41" s="39" t="s">
        <v>650</v>
      </c>
      <c r="BZ41" s="13" t="s">
        <v>651</v>
      </c>
      <c r="CA41" s="25" t="s">
        <v>637</v>
      </c>
      <c r="CB41" s="13">
        <v>39</v>
      </c>
      <c r="CC41" s="25" t="s">
        <v>648</v>
      </c>
      <c r="CD41" s="25" t="s">
        <v>649</v>
      </c>
      <c r="CE41" s="35">
        <v>432</v>
      </c>
      <c r="CF41" s="39" t="s">
        <v>652</v>
      </c>
      <c r="CG41" s="13" t="s">
        <v>653</v>
      </c>
      <c r="CH41" s="13">
        <v>39</v>
      </c>
      <c r="CI41" s="25" t="s">
        <v>648</v>
      </c>
      <c r="CJ41" s="25" t="s">
        <v>365</v>
      </c>
      <c r="CK41" s="25" t="s">
        <v>654</v>
      </c>
      <c r="CL41" s="13">
        <v>40</v>
      </c>
      <c r="CM41" s="25" t="s">
        <v>655</v>
      </c>
      <c r="CO41" s="13" t="s">
        <v>646</v>
      </c>
      <c r="CP41" s="25" t="s">
        <v>659</v>
      </c>
      <c r="CQ41" s="13">
        <v>936</v>
      </c>
      <c r="CR41" s="39" t="s">
        <v>640</v>
      </c>
      <c r="CS41" s="25" t="s">
        <v>6</v>
      </c>
      <c r="CT41" s="25" t="s">
        <v>658</v>
      </c>
      <c r="CU41" s="25" t="s">
        <v>637</v>
      </c>
      <c r="CV41" s="13">
        <v>39</v>
      </c>
      <c r="CW41" s="25" t="s">
        <v>648</v>
      </c>
      <c r="CX41" s="25" t="s">
        <v>649</v>
      </c>
      <c r="CY41" s="35">
        <v>192</v>
      </c>
      <c r="CZ41" s="39" t="s">
        <v>650</v>
      </c>
      <c r="DA41" s="13" t="s">
        <v>651</v>
      </c>
      <c r="DB41" s="25" t="s">
        <v>637</v>
      </c>
      <c r="DC41" s="13">
        <v>39</v>
      </c>
      <c r="DD41" s="25" t="s">
        <v>648</v>
      </c>
      <c r="DE41" s="25" t="s">
        <v>649</v>
      </c>
      <c r="DF41" s="35">
        <v>432</v>
      </c>
      <c r="DG41" s="39" t="s">
        <v>652</v>
      </c>
      <c r="DH41" s="39" t="s">
        <v>657</v>
      </c>
      <c r="DI41" s="13">
        <v>39</v>
      </c>
      <c r="DJ41" s="25" t="s">
        <v>648</v>
      </c>
      <c r="DK41" s="25" t="s">
        <v>365</v>
      </c>
      <c r="DL41" s="25" t="s">
        <v>656</v>
      </c>
      <c r="DM41" s="13">
        <v>40</v>
      </c>
      <c r="DN41" s="25" t="s">
        <v>655</v>
      </c>
      <c r="DP41" s="41" t="s">
        <v>756</v>
      </c>
      <c r="DQ41" s="13" t="s">
        <v>9</v>
      </c>
      <c r="DR41" s="41" t="s">
        <v>722</v>
      </c>
      <c r="DS41" s="13" t="s">
        <v>9</v>
      </c>
      <c r="DU41" s="40" t="s">
        <v>804</v>
      </c>
      <c r="DV41" s="40" t="s">
        <v>9</v>
      </c>
      <c r="DW41" s="40" t="s">
        <v>816</v>
      </c>
      <c r="DX41" s="40" t="s">
        <v>9</v>
      </c>
      <c r="DY41" s="40" t="s">
        <v>809</v>
      </c>
      <c r="DZ41" s="40" t="s">
        <v>9</v>
      </c>
      <c r="EA41" s="40" t="s">
        <v>824</v>
      </c>
      <c r="EB41" s="42" t="s">
        <v>9</v>
      </c>
      <c r="ED41" s="13" t="s">
        <v>186</v>
      </c>
      <c r="EE41" s="13" t="s">
        <v>597</v>
      </c>
      <c r="EF41" s="22" t="s">
        <v>837</v>
      </c>
      <c r="EG41" s="83">
        <v>0.4945</v>
      </c>
      <c r="EH41" s="84">
        <f t="shared" si="1"/>
        <v>2.0222446916076846</v>
      </c>
      <c r="EJ41" s="32">
        <v>3.4590000000000001</v>
      </c>
    </row>
    <row r="42" spans="2:140">
      <c r="B42" s="13" t="s">
        <v>186</v>
      </c>
      <c r="C42" s="13" t="s">
        <v>598</v>
      </c>
      <c r="D42" s="13" t="s">
        <v>6</v>
      </c>
      <c r="E42" s="21" t="s">
        <v>7</v>
      </c>
      <c r="F42" s="13" t="s">
        <v>219</v>
      </c>
      <c r="G42" s="13">
        <v>40</v>
      </c>
      <c r="H42" s="25" t="s">
        <v>9</v>
      </c>
      <c r="I42" s="32" t="s">
        <v>220</v>
      </c>
      <c r="J42" s="25" t="s">
        <v>9</v>
      </c>
      <c r="K42" s="35" t="s">
        <v>126</v>
      </c>
      <c r="L42" s="25" t="s">
        <v>9</v>
      </c>
      <c r="M42" s="35" t="s">
        <v>136</v>
      </c>
      <c r="N42" s="25" t="s">
        <v>9</v>
      </c>
      <c r="O42" s="21" t="s">
        <v>232</v>
      </c>
      <c r="P42" s="21">
        <v>40</v>
      </c>
      <c r="Q42" s="27" t="s">
        <v>11</v>
      </c>
      <c r="R42" s="21" t="s">
        <v>9</v>
      </c>
      <c r="S42" s="85">
        <v>230</v>
      </c>
      <c r="T42" s="21" t="s">
        <v>9</v>
      </c>
      <c r="U42" s="90">
        <v>2.0764119601328903</v>
      </c>
      <c r="V42" s="21" t="s">
        <v>9</v>
      </c>
      <c r="W42" s="21" t="s">
        <v>234</v>
      </c>
      <c r="X42" s="13">
        <v>40</v>
      </c>
      <c r="Y42" s="21" t="s">
        <v>11</v>
      </c>
      <c r="Z42" s="21" t="s">
        <v>9</v>
      </c>
      <c r="AA42" s="13">
        <v>960</v>
      </c>
      <c r="AB42" s="13" t="s">
        <v>12</v>
      </c>
      <c r="AF42" s="13" t="s">
        <v>365</v>
      </c>
      <c r="AG42" s="21" t="s">
        <v>482</v>
      </c>
      <c r="AH42" s="13" t="s">
        <v>365</v>
      </c>
      <c r="AI42" s="25" t="s">
        <v>9</v>
      </c>
      <c r="AK42" s="13" t="s">
        <v>365</v>
      </c>
      <c r="AL42" s="37" t="s">
        <v>483</v>
      </c>
      <c r="AM42" s="13" t="s">
        <v>365</v>
      </c>
      <c r="AN42" s="25" t="s">
        <v>9</v>
      </c>
      <c r="AP42" s="21" t="s">
        <v>238</v>
      </c>
      <c r="AQ42" s="13" t="str">
        <f t="shared" si="0"/>
        <v>lineCQRVAL5</v>
      </c>
      <c r="AR42" s="25" t="s">
        <v>12</v>
      </c>
      <c r="AT42" s="13" t="s">
        <v>636</v>
      </c>
      <c r="AU42" s="13">
        <v>960</v>
      </c>
      <c r="AV42" s="39" t="s">
        <v>640</v>
      </c>
      <c r="AW42" s="25" t="s">
        <v>6</v>
      </c>
      <c r="AX42" s="25" t="s">
        <v>637</v>
      </c>
      <c r="AY42" s="13">
        <v>40</v>
      </c>
      <c r="AZ42" s="25" t="s">
        <v>639</v>
      </c>
      <c r="BA42" s="35">
        <v>192</v>
      </c>
      <c r="BB42" s="39" t="s">
        <v>638</v>
      </c>
      <c r="BC42" s="25" t="s">
        <v>637</v>
      </c>
      <c r="BD42" s="13">
        <v>40</v>
      </c>
      <c r="BE42" s="25" t="s">
        <v>639</v>
      </c>
      <c r="BF42" s="35">
        <v>432</v>
      </c>
      <c r="BG42" s="39" t="s">
        <v>641</v>
      </c>
      <c r="BH42" s="25" t="s">
        <v>642</v>
      </c>
      <c r="BI42" s="13">
        <v>40</v>
      </c>
      <c r="BJ42" s="21" t="s">
        <v>482</v>
      </c>
      <c r="BK42" s="35">
        <v>192</v>
      </c>
      <c r="BL42" s="35" t="s">
        <v>354</v>
      </c>
      <c r="BM42" s="35">
        <v>432</v>
      </c>
      <c r="BN42" s="35" t="s">
        <v>364</v>
      </c>
      <c r="BO42" s="13" t="s">
        <v>646</v>
      </c>
      <c r="BP42" s="13">
        <v>960</v>
      </c>
      <c r="BQ42" s="39" t="s">
        <v>640</v>
      </c>
      <c r="BR42" s="25" t="s">
        <v>6</v>
      </c>
      <c r="BS42" s="25" t="s">
        <v>647</v>
      </c>
      <c r="BT42" s="25" t="s">
        <v>637</v>
      </c>
      <c r="BU42" s="13">
        <v>40</v>
      </c>
      <c r="BV42" s="25" t="s">
        <v>648</v>
      </c>
      <c r="BW42" s="25" t="s">
        <v>649</v>
      </c>
      <c r="BX42" s="35">
        <v>192</v>
      </c>
      <c r="BY42" s="39" t="s">
        <v>650</v>
      </c>
      <c r="BZ42" s="13" t="s">
        <v>651</v>
      </c>
      <c r="CA42" s="25" t="s">
        <v>637</v>
      </c>
      <c r="CB42" s="13">
        <v>40</v>
      </c>
      <c r="CC42" s="25" t="s">
        <v>648</v>
      </c>
      <c r="CD42" s="25" t="s">
        <v>649</v>
      </c>
      <c r="CE42" s="35">
        <v>432</v>
      </c>
      <c r="CF42" s="39" t="s">
        <v>652</v>
      </c>
      <c r="CG42" s="13" t="s">
        <v>653</v>
      </c>
      <c r="CH42" s="13">
        <v>40</v>
      </c>
      <c r="CI42" s="25" t="s">
        <v>648</v>
      </c>
      <c r="CJ42" s="25" t="s">
        <v>365</v>
      </c>
      <c r="CK42" s="25" t="s">
        <v>654</v>
      </c>
      <c r="CL42" s="13">
        <v>41</v>
      </c>
      <c r="CM42" s="25" t="s">
        <v>655</v>
      </c>
      <c r="CO42" s="13" t="s">
        <v>646</v>
      </c>
      <c r="CP42" s="25" t="s">
        <v>659</v>
      </c>
      <c r="CQ42" s="13">
        <v>960</v>
      </c>
      <c r="CR42" s="39" t="s">
        <v>640</v>
      </c>
      <c r="CS42" s="25" t="s">
        <v>6</v>
      </c>
      <c r="CT42" s="25" t="s">
        <v>658</v>
      </c>
      <c r="CU42" s="25" t="s">
        <v>637</v>
      </c>
      <c r="CV42" s="13">
        <v>40</v>
      </c>
      <c r="CW42" s="25" t="s">
        <v>648</v>
      </c>
      <c r="CX42" s="25" t="s">
        <v>649</v>
      </c>
      <c r="CY42" s="35">
        <v>192</v>
      </c>
      <c r="CZ42" s="39" t="s">
        <v>650</v>
      </c>
      <c r="DA42" s="13" t="s">
        <v>651</v>
      </c>
      <c r="DB42" s="25" t="s">
        <v>637</v>
      </c>
      <c r="DC42" s="13">
        <v>40</v>
      </c>
      <c r="DD42" s="25" t="s">
        <v>648</v>
      </c>
      <c r="DE42" s="25" t="s">
        <v>649</v>
      </c>
      <c r="DF42" s="35">
        <v>432</v>
      </c>
      <c r="DG42" s="39" t="s">
        <v>652</v>
      </c>
      <c r="DH42" s="39" t="s">
        <v>657</v>
      </c>
      <c r="DI42" s="13">
        <v>40</v>
      </c>
      <c r="DJ42" s="25" t="s">
        <v>648</v>
      </c>
      <c r="DK42" s="25" t="s">
        <v>365</v>
      </c>
      <c r="DL42" s="25" t="s">
        <v>656</v>
      </c>
      <c r="DM42" s="13">
        <v>41</v>
      </c>
      <c r="DN42" s="25" t="s">
        <v>655</v>
      </c>
      <c r="DP42" s="41" t="s">
        <v>757</v>
      </c>
      <c r="DQ42" s="13" t="s">
        <v>9</v>
      </c>
      <c r="DR42" s="41" t="s">
        <v>758</v>
      </c>
      <c r="DS42" s="13" t="s">
        <v>9</v>
      </c>
      <c r="DU42" s="40" t="s">
        <v>804</v>
      </c>
      <c r="DV42" s="40" t="s">
        <v>9</v>
      </c>
      <c r="DW42" s="40" t="s">
        <v>816</v>
      </c>
      <c r="DX42" s="40" t="s">
        <v>9</v>
      </c>
      <c r="DY42" s="40" t="s">
        <v>809</v>
      </c>
      <c r="DZ42" s="40" t="s">
        <v>9</v>
      </c>
      <c r="EA42" s="40" t="s">
        <v>824</v>
      </c>
      <c r="EB42" s="42" t="s">
        <v>9</v>
      </c>
      <c r="ED42" s="13" t="s">
        <v>186</v>
      </c>
      <c r="EE42" s="13" t="s">
        <v>598</v>
      </c>
      <c r="EF42" s="22" t="s">
        <v>837</v>
      </c>
      <c r="EG42" s="83">
        <v>0.48159999999999997</v>
      </c>
      <c r="EH42" s="84">
        <f t="shared" si="1"/>
        <v>2.0764119601328903</v>
      </c>
      <c r="EJ42" s="32">
        <v>3.4319999999999999</v>
      </c>
    </row>
    <row r="43" spans="2:140">
      <c r="B43" s="13" t="s">
        <v>186</v>
      </c>
      <c r="C43" s="13" t="s">
        <v>599</v>
      </c>
      <c r="D43" s="13" t="s">
        <v>6</v>
      </c>
      <c r="E43" s="21" t="s">
        <v>7</v>
      </c>
      <c r="F43" s="13" t="s">
        <v>219</v>
      </c>
      <c r="G43" s="13">
        <v>41</v>
      </c>
      <c r="H43" s="25" t="s">
        <v>9</v>
      </c>
      <c r="I43" s="21" t="s">
        <v>224</v>
      </c>
      <c r="J43" s="25" t="s">
        <v>9</v>
      </c>
      <c r="K43" s="21" t="s">
        <v>127</v>
      </c>
      <c r="L43" s="25" t="s">
        <v>9</v>
      </c>
      <c r="M43" s="21" t="s">
        <v>119</v>
      </c>
      <c r="N43" s="25" t="s">
        <v>9</v>
      </c>
      <c r="O43" s="21" t="s">
        <v>232</v>
      </c>
      <c r="P43" s="21">
        <v>41</v>
      </c>
      <c r="Q43" s="27" t="s">
        <v>11</v>
      </c>
      <c r="R43" s="21" t="s">
        <v>9</v>
      </c>
      <c r="S43" s="85">
        <v>144.32</v>
      </c>
      <c r="T43" s="21" t="s">
        <v>9</v>
      </c>
      <c r="U43" s="89">
        <v>1.9065776930409915</v>
      </c>
      <c r="V43" s="21" t="s">
        <v>9</v>
      </c>
      <c r="W43" s="21" t="s">
        <v>234</v>
      </c>
      <c r="X43" s="13">
        <v>41</v>
      </c>
      <c r="Y43" s="21" t="s">
        <v>11</v>
      </c>
      <c r="Z43" s="21" t="s">
        <v>9</v>
      </c>
      <c r="AA43" s="13">
        <v>984</v>
      </c>
      <c r="AB43" s="13" t="s">
        <v>12</v>
      </c>
      <c r="AF43" s="13" t="s">
        <v>365</v>
      </c>
      <c r="AG43" s="27" t="s">
        <v>484</v>
      </c>
      <c r="AH43" s="13" t="s">
        <v>365</v>
      </c>
      <c r="AI43" s="25" t="s">
        <v>9</v>
      </c>
      <c r="AK43" s="13" t="s">
        <v>365</v>
      </c>
      <c r="AL43" s="33" t="s">
        <v>485</v>
      </c>
      <c r="AM43" s="13" t="s">
        <v>365</v>
      </c>
      <c r="AN43" s="25" t="s">
        <v>9</v>
      </c>
      <c r="AP43" s="21" t="s">
        <v>238</v>
      </c>
      <c r="AQ43" s="13" t="str">
        <f t="shared" si="0"/>
        <v>lineGCMATL1</v>
      </c>
      <c r="AR43" s="25" t="s">
        <v>12</v>
      </c>
      <c r="AT43" s="13" t="s">
        <v>636</v>
      </c>
      <c r="AU43" s="13">
        <v>984</v>
      </c>
      <c r="AV43" s="39" t="s">
        <v>640</v>
      </c>
      <c r="AW43" s="25" t="s">
        <v>6</v>
      </c>
      <c r="AX43" s="25" t="s">
        <v>637</v>
      </c>
      <c r="AY43" s="13">
        <v>41</v>
      </c>
      <c r="AZ43" s="25" t="s">
        <v>639</v>
      </c>
      <c r="BA43" s="21">
        <v>216</v>
      </c>
      <c r="BB43" s="39" t="s">
        <v>638</v>
      </c>
      <c r="BC43" s="25" t="s">
        <v>637</v>
      </c>
      <c r="BD43" s="13">
        <v>41</v>
      </c>
      <c r="BE43" s="25" t="s">
        <v>639</v>
      </c>
      <c r="BF43" s="21">
        <v>24</v>
      </c>
      <c r="BG43" s="39" t="s">
        <v>641</v>
      </c>
      <c r="BH43" s="25" t="s">
        <v>642</v>
      </c>
      <c r="BI43" s="13">
        <v>41</v>
      </c>
      <c r="BJ43" s="27" t="s">
        <v>484</v>
      </c>
      <c r="BK43" s="21">
        <v>216</v>
      </c>
      <c r="BL43" s="21" t="s">
        <v>357</v>
      </c>
      <c r="BM43" s="21">
        <v>24</v>
      </c>
      <c r="BN43" s="21" t="s">
        <v>348</v>
      </c>
      <c r="BO43" s="13" t="s">
        <v>646</v>
      </c>
      <c r="BP43" s="13">
        <v>984</v>
      </c>
      <c r="BQ43" s="39" t="s">
        <v>640</v>
      </c>
      <c r="BR43" s="25" t="s">
        <v>6</v>
      </c>
      <c r="BS43" s="25" t="s">
        <v>647</v>
      </c>
      <c r="BT43" s="25" t="s">
        <v>637</v>
      </c>
      <c r="BU43" s="13">
        <v>41</v>
      </c>
      <c r="BV43" s="25" t="s">
        <v>648</v>
      </c>
      <c r="BW43" s="25" t="s">
        <v>649</v>
      </c>
      <c r="BX43" s="21">
        <v>216</v>
      </c>
      <c r="BY43" s="39" t="s">
        <v>650</v>
      </c>
      <c r="BZ43" s="13" t="s">
        <v>651</v>
      </c>
      <c r="CA43" s="25" t="s">
        <v>637</v>
      </c>
      <c r="CB43" s="13">
        <v>41</v>
      </c>
      <c r="CC43" s="25" t="s">
        <v>648</v>
      </c>
      <c r="CD43" s="25" t="s">
        <v>649</v>
      </c>
      <c r="CE43" s="21">
        <v>24</v>
      </c>
      <c r="CF43" s="39" t="s">
        <v>652</v>
      </c>
      <c r="CG43" s="13" t="s">
        <v>653</v>
      </c>
      <c r="CH43" s="13">
        <v>41</v>
      </c>
      <c r="CI43" s="25" t="s">
        <v>648</v>
      </c>
      <c r="CJ43" s="25" t="s">
        <v>365</v>
      </c>
      <c r="CK43" s="25" t="s">
        <v>654</v>
      </c>
      <c r="CL43" s="13">
        <v>42</v>
      </c>
      <c r="CM43" s="25" t="s">
        <v>655</v>
      </c>
      <c r="CO43" s="13" t="s">
        <v>646</v>
      </c>
      <c r="CP43" s="25" t="s">
        <v>659</v>
      </c>
      <c r="CQ43" s="13">
        <v>984</v>
      </c>
      <c r="CR43" s="39" t="s">
        <v>640</v>
      </c>
      <c r="CS43" s="25" t="s">
        <v>6</v>
      </c>
      <c r="CT43" s="25" t="s">
        <v>658</v>
      </c>
      <c r="CU43" s="25" t="s">
        <v>637</v>
      </c>
      <c r="CV43" s="13">
        <v>41</v>
      </c>
      <c r="CW43" s="25" t="s">
        <v>648</v>
      </c>
      <c r="CX43" s="25" t="s">
        <v>649</v>
      </c>
      <c r="CY43" s="21">
        <v>216</v>
      </c>
      <c r="CZ43" s="39" t="s">
        <v>650</v>
      </c>
      <c r="DA43" s="13" t="s">
        <v>651</v>
      </c>
      <c r="DB43" s="25" t="s">
        <v>637</v>
      </c>
      <c r="DC43" s="13">
        <v>41</v>
      </c>
      <c r="DD43" s="25" t="s">
        <v>648</v>
      </c>
      <c r="DE43" s="25" t="s">
        <v>649</v>
      </c>
      <c r="DF43" s="21">
        <v>24</v>
      </c>
      <c r="DG43" s="39" t="s">
        <v>652</v>
      </c>
      <c r="DH43" s="39" t="s">
        <v>657</v>
      </c>
      <c r="DI43" s="13">
        <v>41</v>
      </c>
      <c r="DJ43" s="25" t="s">
        <v>648</v>
      </c>
      <c r="DK43" s="25" t="s">
        <v>365</v>
      </c>
      <c r="DL43" s="25" t="s">
        <v>656</v>
      </c>
      <c r="DM43" s="13">
        <v>42</v>
      </c>
      <c r="DN43" s="25" t="s">
        <v>655</v>
      </c>
      <c r="DP43" s="41" t="s">
        <v>674</v>
      </c>
      <c r="DQ43" s="13" t="s">
        <v>9</v>
      </c>
      <c r="DR43" s="41" t="s">
        <v>702</v>
      </c>
      <c r="DS43" s="13" t="s">
        <v>9</v>
      </c>
      <c r="DU43" s="40" t="s">
        <v>805</v>
      </c>
      <c r="DV43" s="40" t="s">
        <v>9</v>
      </c>
      <c r="DW43" s="40" t="s">
        <v>818</v>
      </c>
      <c r="DX43" s="40" t="s">
        <v>9</v>
      </c>
      <c r="DY43" s="40" t="s">
        <v>798</v>
      </c>
      <c r="DZ43" s="40" t="s">
        <v>9</v>
      </c>
      <c r="EA43" s="40" t="s">
        <v>811</v>
      </c>
      <c r="EB43" s="42" t="s">
        <v>9</v>
      </c>
      <c r="ED43" s="13" t="s">
        <v>186</v>
      </c>
      <c r="EE43" s="13" t="s">
        <v>599</v>
      </c>
      <c r="EF43" s="22" t="s">
        <v>837</v>
      </c>
      <c r="EG43" s="82">
        <v>0.52449999999999997</v>
      </c>
      <c r="EH43" s="84">
        <f t="shared" si="1"/>
        <v>1.9065776930409915</v>
      </c>
      <c r="EJ43" s="21">
        <v>3.1619999999999999</v>
      </c>
    </row>
    <row r="44" spans="2:140">
      <c r="B44" s="13" t="s">
        <v>186</v>
      </c>
      <c r="C44" s="13" t="s">
        <v>600</v>
      </c>
      <c r="D44" s="13" t="s">
        <v>6</v>
      </c>
      <c r="E44" s="21" t="s">
        <v>7</v>
      </c>
      <c r="F44" s="13" t="s">
        <v>219</v>
      </c>
      <c r="G44" s="13">
        <v>42</v>
      </c>
      <c r="H44" s="25" t="s">
        <v>9</v>
      </c>
      <c r="I44" s="21" t="s">
        <v>224</v>
      </c>
      <c r="J44" s="25" t="s">
        <v>9</v>
      </c>
      <c r="K44" s="21" t="s">
        <v>127</v>
      </c>
      <c r="L44" s="25" t="s">
        <v>9</v>
      </c>
      <c r="M44" s="21" t="s">
        <v>119</v>
      </c>
      <c r="N44" s="25" t="s">
        <v>9</v>
      </c>
      <c r="O44" s="21" t="s">
        <v>232</v>
      </c>
      <c r="P44" s="21">
        <v>42</v>
      </c>
      <c r="Q44" s="21" t="s">
        <v>11</v>
      </c>
      <c r="R44" s="21" t="s">
        <v>9</v>
      </c>
      <c r="S44" s="85">
        <v>213.62</v>
      </c>
      <c r="T44" s="21" t="s">
        <v>9</v>
      </c>
      <c r="U44" s="89">
        <v>2.0855057351407718</v>
      </c>
      <c r="V44" s="21" t="s">
        <v>9</v>
      </c>
      <c r="W44" s="21" t="s">
        <v>234</v>
      </c>
      <c r="X44" s="13">
        <v>42</v>
      </c>
      <c r="Y44" s="21" t="s">
        <v>11</v>
      </c>
      <c r="Z44" s="21" t="s">
        <v>9</v>
      </c>
      <c r="AA44" s="13">
        <v>1008</v>
      </c>
      <c r="AB44" s="13" t="s">
        <v>12</v>
      </c>
      <c r="AF44" s="13" t="s">
        <v>365</v>
      </c>
      <c r="AG44" s="21" t="s">
        <v>486</v>
      </c>
      <c r="AH44" s="13" t="s">
        <v>365</v>
      </c>
      <c r="AI44" s="25" t="s">
        <v>9</v>
      </c>
      <c r="AK44" s="13" t="s">
        <v>365</v>
      </c>
      <c r="AL44" s="33" t="s">
        <v>487</v>
      </c>
      <c r="AM44" s="13" t="s">
        <v>365</v>
      </c>
      <c r="AN44" s="25" t="s">
        <v>9</v>
      </c>
      <c r="AP44" s="21" t="s">
        <v>238</v>
      </c>
      <c r="AQ44" s="13" t="str">
        <f t="shared" si="0"/>
        <v>lineGCMATL2</v>
      </c>
      <c r="AR44" s="25" t="s">
        <v>12</v>
      </c>
      <c r="AT44" s="13" t="s">
        <v>636</v>
      </c>
      <c r="AU44" s="13">
        <v>1008</v>
      </c>
      <c r="AV44" s="39" t="s">
        <v>640</v>
      </c>
      <c r="AW44" s="25" t="s">
        <v>6</v>
      </c>
      <c r="AX44" s="25" t="s">
        <v>637</v>
      </c>
      <c r="AY44" s="13">
        <v>42</v>
      </c>
      <c r="AZ44" s="25" t="s">
        <v>639</v>
      </c>
      <c r="BA44" s="21">
        <v>216</v>
      </c>
      <c r="BB44" s="39" t="s">
        <v>638</v>
      </c>
      <c r="BC44" s="25" t="s">
        <v>637</v>
      </c>
      <c r="BD44" s="13">
        <v>42</v>
      </c>
      <c r="BE44" s="25" t="s">
        <v>639</v>
      </c>
      <c r="BF44" s="21">
        <v>24</v>
      </c>
      <c r="BG44" s="39" t="s">
        <v>641</v>
      </c>
      <c r="BH44" s="25" t="s">
        <v>642</v>
      </c>
      <c r="BI44" s="13">
        <v>42</v>
      </c>
      <c r="BJ44" s="21" t="s">
        <v>486</v>
      </c>
      <c r="BK44" s="21">
        <v>216</v>
      </c>
      <c r="BL44" s="21" t="s">
        <v>357</v>
      </c>
      <c r="BM44" s="21">
        <v>24</v>
      </c>
      <c r="BN44" s="21" t="s">
        <v>348</v>
      </c>
      <c r="BO44" s="13" t="s">
        <v>646</v>
      </c>
      <c r="BP44" s="13">
        <v>1008</v>
      </c>
      <c r="BQ44" s="39" t="s">
        <v>640</v>
      </c>
      <c r="BR44" s="25" t="s">
        <v>6</v>
      </c>
      <c r="BS44" s="25" t="s">
        <v>647</v>
      </c>
      <c r="BT44" s="25" t="s">
        <v>637</v>
      </c>
      <c r="BU44" s="13">
        <v>42</v>
      </c>
      <c r="BV44" s="25" t="s">
        <v>648</v>
      </c>
      <c r="BW44" s="25" t="s">
        <v>649</v>
      </c>
      <c r="BX44" s="21">
        <v>216</v>
      </c>
      <c r="BY44" s="39" t="s">
        <v>650</v>
      </c>
      <c r="BZ44" s="13" t="s">
        <v>651</v>
      </c>
      <c r="CA44" s="25" t="s">
        <v>637</v>
      </c>
      <c r="CB44" s="13">
        <v>42</v>
      </c>
      <c r="CC44" s="25" t="s">
        <v>648</v>
      </c>
      <c r="CD44" s="25" t="s">
        <v>649</v>
      </c>
      <c r="CE44" s="21">
        <v>24</v>
      </c>
      <c r="CF44" s="39" t="s">
        <v>652</v>
      </c>
      <c r="CG44" s="13" t="s">
        <v>653</v>
      </c>
      <c r="CH44" s="13">
        <v>42</v>
      </c>
      <c r="CI44" s="25" t="s">
        <v>648</v>
      </c>
      <c r="CJ44" s="25" t="s">
        <v>365</v>
      </c>
      <c r="CK44" s="25" t="s">
        <v>654</v>
      </c>
      <c r="CL44" s="13">
        <v>43</v>
      </c>
      <c r="CM44" s="25" t="s">
        <v>655</v>
      </c>
      <c r="CO44" s="13" t="s">
        <v>646</v>
      </c>
      <c r="CP44" s="25" t="s">
        <v>659</v>
      </c>
      <c r="CQ44" s="13">
        <v>1008</v>
      </c>
      <c r="CR44" s="39" t="s">
        <v>640</v>
      </c>
      <c r="CS44" s="25" t="s">
        <v>6</v>
      </c>
      <c r="CT44" s="25" t="s">
        <v>658</v>
      </c>
      <c r="CU44" s="25" t="s">
        <v>637</v>
      </c>
      <c r="CV44" s="13">
        <v>42</v>
      </c>
      <c r="CW44" s="25" t="s">
        <v>648</v>
      </c>
      <c r="CX44" s="25" t="s">
        <v>649</v>
      </c>
      <c r="CY44" s="21">
        <v>216</v>
      </c>
      <c r="CZ44" s="39" t="s">
        <v>650</v>
      </c>
      <c r="DA44" s="13" t="s">
        <v>651</v>
      </c>
      <c r="DB44" s="25" t="s">
        <v>637</v>
      </c>
      <c r="DC44" s="13">
        <v>42</v>
      </c>
      <c r="DD44" s="25" t="s">
        <v>648</v>
      </c>
      <c r="DE44" s="25" t="s">
        <v>649</v>
      </c>
      <c r="DF44" s="21">
        <v>24</v>
      </c>
      <c r="DG44" s="39" t="s">
        <v>652</v>
      </c>
      <c r="DH44" s="39" t="s">
        <v>657</v>
      </c>
      <c r="DI44" s="13">
        <v>42</v>
      </c>
      <c r="DJ44" s="25" t="s">
        <v>648</v>
      </c>
      <c r="DK44" s="25" t="s">
        <v>365</v>
      </c>
      <c r="DL44" s="25" t="s">
        <v>656</v>
      </c>
      <c r="DM44" s="13">
        <v>43</v>
      </c>
      <c r="DN44" s="25" t="s">
        <v>655</v>
      </c>
      <c r="DP44" s="41" t="s">
        <v>727</v>
      </c>
      <c r="DQ44" s="13" t="s">
        <v>9</v>
      </c>
      <c r="DR44" s="41" t="s">
        <v>752</v>
      </c>
      <c r="DS44" s="13" t="s">
        <v>9</v>
      </c>
      <c r="DU44" s="40" t="s">
        <v>805</v>
      </c>
      <c r="DV44" s="40" t="s">
        <v>9</v>
      </c>
      <c r="DW44" s="40" t="s">
        <v>818</v>
      </c>
      <c r="DX44" s="40" t="s">
        <v>9</v>
      </c>
      <c r="DY44" s="40" t="s">
        <v>798</v>
      </c>
      <c r="DZ44" s="40" t="s">
        <v>9</v>
      </c>
      <c r="EA44" s="40" t="s">
        <v>811</v>
      </c>
      <c r="EB44" s="42" t="s">
        <v>9</v>
      </c>
      <c r="ED44" s="13" t="s">
        <v>186</v>
      </c>
      <c r="EE44" s="13" t="s">
        <v>600</v>
      </c>
      <c r="EF44" s="22" t="s">
        <v>837</v>
      </c>
      <c r="EG44" s="82">
        <v>0.47949999999999998</v>
      </c>
      <c r="EH44" s="84">
        <f t="shared" si="1"/>
        <v>2.0855057351407718</v>
      </c>
      <c r="EJ44" s="21">
        <v>3.5430000000000001</v>
      </c>
    </row>
    <row r="45" spans="2:140">
      <c r="B45" s="13" t="s">
        <v>186</v>
      </c>
      <c r="C45" s="13" t="s">
        <v>601</v>
      </c>
      <c r="D45" s="13" t="s">
        <v>6</v>
      </c>
      <c r="E45" s="21" t="s">
        <v>7</v>
      </c>
      <c r="F45" s="13" t="s">
        <v>219</v>
      </c>
      <c r="G45" s="13">
        <v>43</v>
      </c>
      <c r="H45" s="25" t="s">
        <v>9</v>
      </c>
      <c r="I45" s="21" t="s">
        <v>224</v>
      </c>
      <c r="J45" s="25" t="s">
        <v>9</v>
      </c>
      <c r="K45" s="21" t="s">
        <v>127</v>
      </c>
      <c r="L45" s="25" t="s">
        <v>9</v>
      </c>
      <c r="M45" s="21" t="s">
        <v>119</v>
      </c>
      <c r="N45" s="25" t="s">
        <v>9</v>
      </c>
      <c r="O45" s="21" t="s">
        <v>232</v>
      </c>
      <c r="P45" s="21">
        <v>43</v>
      </c>
      <c r="Q45" s="27" t="s">
        <v>11</v>
      </c>
      <c r="R45" s="21" t="s">
        <v>9</v>
      </c>
      <c r="S45" s="85">
        <v>186.56</v>
      </c>
      <c r="T45" s="21" t="s">
        <v>9</v>
      </c>
      <c r="U45" s="89">
        <v>2.0781379883624274</v>
      </c>
      <c r="V45" s="21" t="s">
        <v>9</v>
      </c>
      <c r="W45" s="21" t="s">
        <v>234</v>
      </c>
      <c r="X45" s="13">
        <v>43</v>
      </c>
      <c r="Y45" s="21" t="s">
        <v>11</v>
      </c>
      <c r="Z45" s="21" t="s">
        <v>9</v>
      </c>
      <c r="AA45" s="13">
        <v>1032</v>
      </c>
      <c r="AB45" s="13" t="s">
        <v>12</v>
      </c>
      <c r="AF45" s="13" t="s">
        <v>365</v>
      </c>
      <c r="AG45" s="21" t="s">
        <v>488</v>
      </c>
      <c r="AH45" s="13" t="s">
        <v>365</v>
      </c>
      <c r="AI45" s="25" t="s">
        <v>9</v>
      </c>
      <c r="AK45" s="13" t="s">
        <v>365</v>
      </c>
      <c r="AL45" s="33" t="s">
        <v>489</v>
      </c>
      <c r="AM45" s="13" t="s">
        <v>365</v>
      </c>
      <c r="AN45" s="25" t="s">
        <v>9</v>
      </c>
      <c r="AP45" s="21" t="s">
        <v>238</v>
      </c>
      <c r="AQ45" s="13" t="str">
        <f t="shared" si="0"/>
        <v>lineGCMATL3</v>
      </c>
      <c r="AR45" s="25" t="s">
        <v>12</v>
      </c>
      <c r="AT45" s="13" t="s">
        <v>636</v>
      </c>
      <c r="AU45" s="13">
        <v>1032</v>
      </c>
      <c r="AV45" s="39" t="s">
        <v>640</v>
      </c>
      <c r="AW45" s="25" t="s">
        <v>6</v>
      </c>
      <c r="AX45" s="25" t="s">
        <v>637</v>
      </c>
      <c r="AY45" s="13">
        <v>43</v>
      </c>
      <c r="AZ45" s="25" t="s">
        <v>639</v>
      </c>
      <c r="BA45" s="21">
        <v>216</v>
      </c>
      <c r="BB45" s="39" t="s">
        <v>638</v>
      </c>
      <c r="BC45" s="25" t="s">
        <v>637</v>
      </c>
      <c r="BD45" s="13">
        <v>43</v>
      </c>
      <c r="BE45" s="25" t="s">
        <v>639</v>
      </c>
      <c r="BF45" s="21">
        <v>24</v>
      </c>
      <c r="BG45" s="39" t="s">
        <v>641</v>
      </c>
      <c r="BH45" s="25" t="s">
        <v>642</v>
      </c>
      <c r="BI45" s="13">
        <v>43</v>
      </c>
      <c r="BJ45" s="21" t="s">
        <v>488</v>
      </c>
      <c r="BK45" s="21">
        <v>216</v>
      </c>
      <c r="BL45" s="21" t="s">
        <v>357</v>
      </c>
      <c r="BM45" s="21">
        <v>24</v>
      </c>
      <c r="BN45" s="21" t="s">
        <v>348</v>
      </c>
      <c r="BO45" s="13" t="s">
        <v>646</v>
      </c>
      <c r="BP45" s="13">
        <v>1032</v>
      </c>
      <c r="BQ45" s="39" t="s">
        <v>640</v>
      </c>
      <c r="BR45" s="25" t="s">
        <v>6</v>
      </c>
      <c r="BS45" s="25" t="s">
        <v>647</v>
      </c>
      <c r="BT45" s="25" t="s">
        <v>637</v>
      </c>
      <c r="BU45" s="13">
        <v>43</v>
      </c>
      <c r="BV45" s="25" t="s">
        <v>648</v>
      </c>
      <c r="BW45" s="25" t="s">
        <v>649</v>
      </c>
      <c r="BX45" s="21">
        <v>216</v>
      </c>
      <c r="BY45" s="39" t="s">
        <v>650</v>
      </c>
      <c r="BZ45" s="13" t="s">
        <v>651</v>
      </c>
      <c r="CA45" s="25" t="s">
        <v>637</v>
      </c>
      <c r="CB45" s="13">
        <v>43</v>
      </c>
      <c r="CC45" s="25" t="s">
        <v>648</v>
      </c>
      <c r="CD45" s="25" t="s">
        <v>649</v>
      </c>
      <c r="CE45" s="21">
        <v>24</v>
      </c>
      <c r="CF45" s="39" t="s">
        <v>652</v>
      </c>
      <c r="CG45" s="13" t="s">
        <v>653</v>
      </c>
      <c r="CH45" s="13">
        <v>43</v>
      </c>
      <c r="CI45" s="25" t="s">
        <v>648</v>
      </c>
      <c r="CJ45" s="25" t="s">
        <v>365</v>
      </c>
      <c r="CK45" s="25" t="s">
        <v>654</v>
      </c>
      <c r="CL45" s="13">
        <v>44</v>
      </c>
      <c r="CM45" s="25" t="s">
        <v>655</v>
      </c>
      <c r="CO45" s="13" t="s">
        <v>646</v>
      </c>
      <c r="CP45" s="25" t="s">
        <v>659</v>
      </c>
      <c r="CQ45" s="13">
        <v>1032</v>
      </c>
      <c r="CR45" s="39" t="s">
        <v>640</v>
      </c>
      <c r="CS45" s="25" t="s">
        <v>6</v>
      </c>
      <c r="CT45" s="25" t="s">
        <v>658</v>
      </c>
      <c r="CU45" s="25" t="s">
        <v>637</v>
      </c>
      <c r="CV45" s="13">
        <v>43</v>
      </c>
      <c r="CW45" s="25" t="s">
        <v>648</v>
      </c>
      <c r="CX45" s="25" t="s">
        <v>649</v>
      </c>
      <c r="CY45" s="21">
        <v>216</v>
      </c>
      <c r="CZ45" s="39" t="s">
        <v>650</v>
      </c>
      <c r="DA45" s="13" t="s">
        <v>651</v>
      </c>
      <c r="DB45" s="25" t="s">
        <v>637</v>
      </c>
      <c r="DC45" s="13">
        <v>43</v>
      </c>
      <c r="DD45" s="25" t="s">
        <v>648</v>
      </c>
      <c r="DE45" s="25" t="s">
        <v>649</v>
      </c>
      <c r="DF45" s="21">
        <v>24</v>
      </c>
      <c r="DG45" s="39" t="s">
        <v>652</v>
      </c>
      <c r="DH45" s="39" t="s">
        <v>657</v>
      </c>
      <c r="DI45" s="13">
        <v>43</v>
      </c>
      <c r="DJ45" s="25" t="s">
        <v>648</v>
      </c>
      <c r="DK45" s="25" t="s">
        <v>365</v>
      </c>
      <c r="DL45" s="25" t="s">
        <v>656</v>
      </c>
      <c r="DM45" s="13">
        <v>44</v>
      </c>
      <c r="DN45" s="25" t="s">
        <v>655</v>
      </c>
      <c r="DP45" s="41" t="s">
        <v>729</v>
      </c>
      <c r="DQ45" s="13" t="s">
        <v>9</v>
      </c>
      <c r="DR45" s="41" t="s">
        <v>753</v>
      </c>
      <c r="DS45" s="13" t="s">
        <v>9</v>
      </c>
      <c r="DU45" s="40" t="s">
        <v>805</v>
      </c>
      <c r="DV45" s="40" t="s">
        <v>9</v>
      </c>
      <c r="DW45" s="40" t="s">
        <v>818</v>
      </c>
      <c r="DX45" s="40" t="s">
        <v>9</v>
      </c>
      <c r="DY45" s="40" t="s">
        <v>798</v>
      </c>
      <c r="DZ45" s="40" t="s">
        <v>9</v>
      </c>
      <c r="EA45" s="40" t="s">
        <v>811</v>
      </c>
      <c r="EB45" s="42" t="s">
        <v>9</v>
      </c>
      <c r="ED45" s="13" t="s">
        <v>186</v>
      </c>
      <c r="EE45" s="13" t="s">
        <v>601</v>
      </c>
      <c r="EF45" s="22" t="s">
        <v>837</v>
      </c>
      <c r="EG45" s="82">
        <v>0.48120000000000002</v>
      </c>
      <c r="EH45" s="84">
        <f t="shared" si="1"/>
        <v>2.0781379883624274</v>
      </c>
      <c r="EJ45" s="21">
        <v>3.5430000000000001</v>
      </c>
    </row>
    <row r="46" spans="2:140">
      <c r="B46" s="13" t="s">
        <v>186</v>
      </c>
      <c r="C46" s="13" t="s">
        <v>602</v>
      </c>
      <c r="D46" s="13" t="s">
        <v>6</v>
      </c>
      <c r="E46" s="21" t="s">
        <v>7</v>
      </c>
      <c r="F46" s="13" t="s">
        <v>219</v>
      </c>
      <c r="G46" s="13">
        <v>44</v>
      </c>
      <c r="H46" s="25" t="s">
        <v>9</v>
      </c>
      <c r="I46" s="21" t="s">
        <v>220</v>
      </c>
      <c r="J46" s="25" t="s">
        <v>9</v>
      </c>
      <c r="K46" s="27" t="s">
        <v>127</v>
      </c>
      <c r="L46" s="25" t="s">
        <v>9</v>
      </c>
      <c r="M46" s="27" t="s">
        <v>132</v>
      </c>
      <c r="N46" s="25" t="s">
        <v>9</v>
      </c>
      <c r="O46" s="21" t="s">
        <v>232</v>
      </c>
      <c r="P46" s="21">
        <v>44</v>
      </c>
      <c r="Q46" s="27" t="s">
        <v>11</v>
      </c>
      <c r="R46" s="21" t="s">
        <v>9</v>
      </c>
      <c r="S46" s="85">
        <v>952.5</v>
      </c>
      <c r="T46" s="21" t="s">
        <v>9</v>
      </c>
      <c r="U46" s="89">
        <v>2.808988764044944</v>
      </c>
      <c r="V46" s="21" t="s">
        <v>9</v>
      </c>
      <c r="W46" s="21" t="s">
        <v>234</v>
      </c>
      <c r="X46" s="13">
        <v>44</v>
      </c>
      <c r="Y46" s="21" t="s">
        <v>11</v>
      </c>
      <c r="Z46" s="21" t="s">
        <v>9</v>
      </c>
      <c r="AA46" s="13">
        <v>1056</v>
      </c>
      <c r="AB46" s="13" t="s">
        <v>12</v>
      </c>
      <c r="AF46" s="13" t="s">
        <v>365</v>
      </c>
      <c r="AG46" s="27" t="s">
        <v>490</v>
      </c>
      <c r="AH46" s="13" t="s">
        <v>365</v>
      </c>
      <c r="AI46" s="25" t="s">
        <v>9</v>
      </c>
      <c r="AK46" s="13" t="s">
        <v>365</v>
      </c>
      <c r="AL46" s="33" t="s">
        <v>491</v>
      </c>
      <c r="AM46" s="13" t="s">
        <v>365</v>
      </c>
      <c r="AN46" s="25" t="s">
        <v>9</v>
      </c>
      <c r="AP46" s="21" t="s">
        <v>238</v>
      </c>
      <c r="AQ46" s="13" t="str">
        <f t="shared" si="0"/>
        <v>lineGCMNOR1</v>
      </c>
      <c r="AR46" s="25" t="s">
        <v>12</v>
      </c>
      <c r="AT46" s="13" t="s">
        <v>636</v>
      </c>
      <c r="AU46" s="13">
        <v>1056</v>
      </c>
      <c r="AV46" s="39" t="s">
        <v>640</v>
      </c>
      <c r="AW46" s="25" t="s">
        <v>6</v>
      </c>
      <c r="AX46" s="25" t="s">
        <v>637</v>
      </c>
      <c r="AY46" s="13">
        <v>44</v>
      </c>
      <c r="AZ46" s="25" t="s">
        <v>639</v>
      </c>
      <c r="BA46" s="21">
        <v>216</v>
      </c>
      <c r="BB46" s="39" t="s">
        <v>638</v>
      </c>
      <c r="BC46" s="25" t="s">
        <v>637</v>
      </c>
      <c r="BD46" s="13">
        <v>44</v>
      </c>
      <c r="BE46" s="25" t="s">
        <v>639</v>
      </c>
      <c r="BF46" s="27">
        <v>336</v>
      </c>
      <c r="BG46" s="39" t="s">
        <v>641</v>
      </c>
      <c r="BH46" s="25" t="s">
        <v>642</v>
      </c>
      <c r="BI46" s="13">
        <v>44</v>
      </c>
      <c r="BJ46" s="27" t="s">
        <v>490</v>
      </c>
      <c r="BK46" s="21">
        <v>216</v>
      </c>
      <c r="BL46" s="27" t="s">
        <v>357</v>
      </c>
      <c r="BM46" s="27">
        <v>336</v>
      </c>
      <c r="BN46" s="27" t="s">
        <v>361</v>
      </c>
      <c r="BO46" s="13" t="s">
        <v>646</v>
      </c>
      <c r="BP46" s="13">
        <v>1056</v>
      </c>
      <c r="BQ46" s="39" t="s">
        <v>640</v>
      </c>
      <c r="BR46" s="25" t="s">
        <v>6</v>
      </c>
      <c r="BS46" s="25" t="s">
        <v>647</v>
      </c>
      <c r="BT46" s="25" t="s">
        <v>637</v>
      </c>
      <c r="BU46" s="13">
        <v>44</v>
      </c>
      <c r="BV46" s="25" t="s">
        <v>648</v>
      </c>
      <c r="BW46" s="25" t="s">
        <v>649</v>
      </c>
      <c r="BX46" s="21">
        <v>216</v>
      </c>
      <c r="BY46" s="39" t="s">
        <v>650</v>
      </c>
      <c r="BZ46" s="13" t="s">
        <v>651</v>
      </c>
      <c r="CA46" s="25" t="s">
        <v>637</v>
      </c>
      <c r="CB46" s="13">
        <v>44</v>
      </c>
      <c r="CC46" s="25" t="s">
        <v>648</v>
      </c>
      <c r="CD46" s="25" t="s">
        <v>649</v>
      </c>
      <c r="CE46" s="27">
        <v>336</v>
      </c>
      <c r="CF46" s="39" t="s">
        <v>652</v>
      </c>
      <c r="CG46" s="13" t="s">
        <v>653</v>
      </c>
      <c r="CH46" s="13">
        <v>44</v>
      </c>
      <c r="CI46" s="25" t="s">
        <v>648</v>
      </c>
      <c r="CJ46" s="25" t="s">
        <v>365</v>
      </c>
      <c r="CK46" s="25" t="s">
        <v>654</v>
      </c>
      <c r="CL46" s="13">
        <v>45</v>
      </c>
      <c r="CM46" s="25" t="s">
        <v>655</v>
      </c>
      <c r="CO46" s="13" t="s">
        <v>646</v>
      </c>
      <c r="CP46" s="25" t="s">
        <v>659</v>
      </c>
      <c r="CQ46" s="13">
        <v>1056</v>
      </c>
      <c r="CR46" s="39" t="s">
        <v>640</v>
      </c>
      <c r="CS46" s="25" t="s">
        <v>6</v>
      </c>
      <c r="CT46" s="25" t="s">
        <v>658</v>
      </c>
      <c r="CU46" s="25" t="s">
        <v>637</v>
      </c>
      <c r="CV46" s="13">
        <v>44</v>
      </c>
      <c r="CW46" s="25" t="s">
        <v>648</v>
      </c>
      <c r="CX46" s="25" t="s">
        <v>649</v>
      </c>
      <c r="CY46" s="21">
        <v>216</v>
      </c>
      <c r="CZ46" s="39" t="s">
        <v>650</v>
      </c>
      <c r="DA46" s="13" t="s">
        <v>651</v>
      </c>
      <c r="DB46" s="25" t="s">
        <v>637</v>
      </c>
      <c r="DC46" s="13">
        <v>44</v>
      </c>
      <c r="DD46" s="25" t="s">
        <v>648</v>
      </c>
      <c r="DE46" s="25" t="s">
        <v>649</v>
      </c>
      <c r="DF46" s="27">
        <v>336</v>
      </c>
      <c r="DG46" s="39" t="s">
        <v>652</v>
      </c>
      <c r="DH46" s="39" t="s">
        <v>657</v>
      </c>
      <c r="DI46" s="13">
        <v>44</v>
      </c>
      <c r="DJ46" s="25" t="s">
        <v>648</v>
      </c>
      <c r="DK46" s="25" t="s">
        <v>365</v>
      </c>
      <c r="DL46" s="25" t="s">
        <v>656</v>
      </c>
      <c r="DM46" s="13">
        <v>45</v>
      </c>
      <c r="DN46" s="25" t="s">
        <v>655</v>
      </c>
      <c r="DP46" s="41" t="s">
        <v>675</v>
      </c>
      <c r="DQ46" s="13" t="s">
        <v>9</v>
      </c>
      <c r="DR46" s="41" t="s">
        <v>703</v>
      </c>
      <c r="DS46" s="13" t="s">
        <v>9</v>
      </c>
      <c r="DU46" s="40" t="s">
        <v>805</v>
      </c>
      <c r="DV46" s="40" t="s">
        <v>9</v>
      </c>
      <c r="DW46" s="40" t="s">
        <v>818</v>
      </c>
      <c r="DX46" s="40" t="s">
        <v>9</v>
      </c>
      <c r="DY46" s="40" t="s">
        <v>807</v>
      </c>
      <c r="DZ46" s="40" t="s">
        <v>9</v>
      </c>
      <c r="EA46" s="40" t="s">
        <v>821</v>
      </c>
      <c r="EB46" s="42" t="s">
        <v>9</v>
      </c>
      <c r="ED46" s="13" t="s">
        <v>186</v>
      </c>
      <c r="EE46" s="13" t="s">
        <v>602</v>
      </c>
      <c r="EF46" s="22" t="s">
        <v>837</v>
      </c>
      <c r="EG46" s="82">
        <v>0.35599999999999998</v>
      </c>
      <c r="EH46" s="84">
        <f t="shared" si="1"/>
        <v>2.808988764044944</v>
      </c>
      <c r="EJ46" s="21">
        <v>4.9139999999999997</v>
      </c>
    </row>
    <row r="47" spans="2:140">
      <c r="B47" s="13" t="s">
        <v>186</v>
      </c>
      <c r="C47" s="13" t="s">
        <v>603</v>
      </c>
      <c r="D47" s="13" t="s">
        <v>6</v>
      </c>
      <c r="E47" s="21" t="s">
        <v>7</v>
      </c>
      <c r="F47" s="13" t="s">
        <v>219</v>
      </c>
      <c r="G47" s="13">
        <v>45</v>
      </c>
      <c r="H47" s="25" t="s">
        <v>9</v>
      </c>
      <c r="I47" s="21" t="s">
        <v>220</v>
      </c>
      <c r="J47" s="25" t="s">
        <v>9</v>
      </c>
      <c r="K47" s="21" t="s">
        <v>127</v>
      </c>
      <c r="L47" s="25" t="s">
        <v>9</v>
      </c>
      <c r="M47" s="21" t="s">
        <v>138</v>
      </c>
      <c r="N47" s="25" t="s">
        <v>9</v>
      </c>
      <c r="O47" s="21" t="s">
        <v>232</v>
      </c>
      <c r="P47" s="21">
        <v>45</v>
      </c>
      <c r="Q47" s="21" t="s">
        <v>11</v>
      </c>
      <c r="R47" s="21" t="s">
        <v>9</v>
      </c>
      <c r="S47" s="85">
        <v>202.86</v>
      </c>
      <c r="T47" s="21" t="s">
        <v>9</v>
      </c>
      <c r="U47" s="89">
        <v>1.9029495718363465</v>
      </c>
      <c r="V47" s="21" t="s">
        <v>9</v>
      </c>
      <c r="W47" s="21" t="s">
        <v>234</v>
      </c>
      <c r="X47" s="13">
        <v>45</v>
      </c>
      <c r="Y47" s="21" t="s">
        <v>11</v>
      </c>
      <c r="Z47" s="21" t="s">
        <v>9</v>
      </c>
      <c r="AA47" s="13">
        <v>1080</v>
      </c>
      <c r="AB47" s="13" t="s">
        <v>12</v>
      </c>
      <c r="AF47" s="13" t="s">
        <v>365</v>
      </c>
      <c r="AG47" s="21" t="s">
        <v>492</v>
      </c>
      <c r="AH47" s="13" t="s">
        <v>365</v>
      </c>
      <c r="AI47" s="25" t="s">
        <v>9</v>
      </c>
      <c r="AK47" s="13" t="s">
        <v>365</v>
      </c>
      <c r="AL47" s="33" t="s">
        <v>493</v>
      </c>
      <c r="AM47" s="13" t="s">
        <v>365</v>
      </c>
      <c r="AN47" s="25" t="s">
        <v>9</v>
      </c>
      <c r="AP47" s="21" t="s">
        <v>238</v>
      </c>
      <c r="AQ47" s="13" t="str">
        <f t="shared" si="0"/>
        <v>lineGCMCUA1</v>
      </c>
      <c r="AR47" s="25" t="s">
        <v>12</v>
      </c>
      <c r="AT47" s="13" t="s">
        <v>636</v>
      </c>
      <c r="AU47" s="13">
        <v>1080</v>
      </c>
      <c r="AV47" s="39" t="s">
        <v>640</v>
      </c>
      <c r="AW47" s="25" t="s">
        <v>6</v>
      </c>
      <c r="AX47" s="25" t="s">
        <v>637</v>
      </c>
      <c r="AY47" s="13">
        <v>45</v>
      </c>
      <c r="AZ47" s="25" t="s">
        <v>639</v>
      </c>
      <c r="BA47" s="21">
        <v>216</v>
      </c>
      <c r="BB47" s="39" t="s">
        <v>638</v>
      </c>
      <c r="BC47" s="25" t="s">
        <v>637</v>
      </c>
      <c r="BD47" s="13">
        <v>45</v>
      </c>
      <c r="BE47" s="25" t="s">
        <v>639</v>
      </c>
      <c r="BF47" s="21">
        <v>480</v>
      </c>
      <c r="BG47" s="39" t="s">
        <v>641</v>
      </c>
      <c r="BH47" s="25" t="s">
        <v>642</v>
      </c>
      <c r="BI47" s="13">
        <v>45</v>
      </c>
      <c r="BJ47" s="21" t="s">
        <v>492</v>
      </c>
      <c r="BK47" s="21">
        <v>216</v>
      </c>
      <c r="BL47" s="21" t="s">
        <v>357</v>
      </c>
      <c r="BM47" s="21">
        <v>480</v>
      </c>
      <c r="BN47" s="21" t="s">
        <v>355</v>
      </c>
      <c r="BO47" s="13" t="s">
        <v>646</v>
      </c>
      <c r="BP47" s="13">
        <v>1080</v>
      </c>
      <c r="BQ47" s="39" t="s">
        <v>640</v>
      </c>
      <c r="BR47" s="25" t="s">
        <v>6</v>
      </c>
      <c r="BS47" s="25" t="s">
        <v>647</v>
      </c>
      <c r="BT47" s="25" t="s">
        <v>637</v>
      </c>
      <c r="BU47" s="13">
        <v>45</v>
      </c>
      <c r="BV47" s="25" t="s">
        <v>648</v>
      </c>
      <c r="BW47" s="25" t="s">
        <v>649</v>
      </c>
      <c r="BX47" s="21">
        <v>216</v>
      </c>
      <c r="BY47" s="39" t="s">
        <v>650</v>
      </c>
      <c r="BZ47" s="13" t="s">
        <v>651</v>
      </c>
      <c r="CA47" s="25" t="s">
        <v>637</v>
      </c>
      <c r="CB47" s="13">
        <v>45</v>
      </c>
      <c r="CC47" s="25" t="s">
        <v>648</v>
      </c>
      <c r="CD47" s="25" t="s">
        <v>649</v>
      </c>
      <c r="CE47" s="21">
        <v>480</v>
      </c>
      <c r="CF47" s="39" t="s">
        <v>652</v>
      </c>
      <c r="CG47" s="13" t="s">
        <v>653</v>
      </c>
      <c r="CH47" s="13">
        <v>45</v>
      </c>
      <c r="CI47" s="25" t="s">
        <v>648</v>
      </c>
      <c r="CJ47" s="25" t="s">
        <v>365</v>
      </c>
      <c r="CK47" s="25" t="s">
        <v>654</v>
      </c>
      <c r="CL47" s="13">
        <v>46</v>
      </c>
      <c r="CM47" s="25" t="s">
        <v>655</v>
      </c>
      <c r="CO47" s="13" t="s">
        <v>646</v>
      </c>
      <c r="CP47" s="25" t="s">
        <v>659</v>
      </c>
      <c r="CQ47" s="13">
        <v>1080</v>
      </c>
      <c r="CR47" s="39" t="s">
        <v>640</v>
      </c>
      <c r="CS47" s="25" t="s">
        <v>6</v>
      </c>
      <c r="CT47" s="25" t="s">
        <v>658</v>
      </c>
      <c r="CU47" s="25" t="s">
        <v>637</v>
      </c>
      <c r="CV47" s="13">
        <v>45</v>
      </c>
      <c r="CW47" s="25" t="s">
        <v>648</v>
      </c>
      <c r="CX47" s="25" t="s">
        <v>649</v>
      </c>
      <c r="CY47" s="21">
        <v>216</v>
      </c>
      <c r="CZ47" s="39" t="s">
        <v>650</v>
      </c>
      <c r="DA47" s="13" t="s">
        <v>651</v>
      </c>
      <c r="DB47" s="25" t="s">
        <v>637</v>
      </c>
      <c r="DC47" s="13">
        <v>45</v>
      </c>
      <c r="DD47" s="25" t="s">
        <v>648</v>
      </c>
      <c r="DE47" s="25" t="s">
        <v>649</v>
      </c>
      <c r="DF47" s="21">
        <v>480</v>
      </c>
      <c r="DG47" s="39" t="s">
        <v>652</v>
      </c>
      <c r="DH47" s="39" t="s">
        <v>657</v>
      </c>
      <c r="DI47" s="13">
        <v>45</v>
      </c>
      <c r="DJ47" s="25" t="s">
        <v>648</v>
      </c>
      <c r="DK47" s="25" t="s">
        <v>365</v>
      </c>
      <c r="DL47" s="25" t="s">
        <v>656</v>
      </c>
      <c r="DM47" s="13">
        <v>46</v>
      </c>
      <c r="DN47" s="25" t="s">
        <v>655</v>
      </c>
      <c r="DP47" s="41" t="s">
        <v>676</v>
      </c>
      <c r="DQ47" s="13" t="s">
        <v>9</v>
      </c>
      <c r="DR47" s="41" t="s">
        <v>704</v>
      </c>
      <c r="DS47" s="13" t="s">
        <v>9</v>
      </c>
      <c r="DU47" s="40" t="s">
        <v>805</v>
      </c>
      <c r="DV47" s="40" t="s">
        <v>9</v>
      </c>
      <c r="DW47" s="40" t="s">
        <v>818</v>
      </c>
      <c r="DX47" s="40" t="s">
        <v>9</v>
      </c>
      <c r="DY47" s="40" t="s">
        <v>816</v>
      </c>
      <c r="DZ47" s="40" t="s">
        <v>9</v>
      </c>
      <c r="EA47" s="40" t="s">
        <v>818</v>
      </c>
      <c r="EB47" s="42" t="s">
        <v>9</v>
      </c>
      <c r="ED47" s="13" t="s">
        <v>186</v>
      </c>
      <c r="EE47" s="13" t="s">
        <v>603</v>
      </c>
      <c r="EF47" s="22" t="s">
        <v>837</v>
      </c>
      <c r="EG47" s="82">
        <v>0.52549999999999997</v>
      </c>
      <c r="EH47" s="84">
        <f t="shared" si="1"/>
        <v>1.9029495718363465</v>
      </c>
      <c r="EJ47" s="21">
        <v>3.2959999999999998</v>
      </c>
    </row>
    <row r="48" spans="2:140">
      <c r="B48" s="13" t="s">
        <v>186</v>
      </c>
      <c r="C48" s="13" t="s">
        <v>604</v>
      </c>
      <c r="D48" s="13" t="s">
        <v>6</v>
      </c>
      <c r="E48" s="21" t="s">
        <v>7</v>
      </c>
      <c r="F48" s="13" t="s">
        <v>219</v>
      </c>
      <c r="G48" s="13">
        <v>46</v>
      </c>
      <c r="H48" s="25" t="s">
        <v>9</v>
      </c>
      <c r="I48" s="21" t="s">
        <v>220</v>
      </c>
      <c r="J48" s="25" t="s">
        <v>9</v>
      </c>
      <c r="K48" s="21" t="s">
        <v>128</v>
      </c>
      <c r="L48" s="25" t="s">
        <v>9</v>
      </c>
      <c r="M48" s="21" t="s">
        <v>122</v>
      </c>
      <c r="N48" s="25" t="s">
        <v>9</v>
      </c>
      <c r="O48" s="21" t="s">
        <v>232</v>
      </c>
      <c r="P48" s="21">
        <v>46</v>
      </c>
      <c r="Q48" s="27" t="s">
        <v>11</v>
      </c>
      <c r="R48" s="21" t="s">
        <v>9</v>
      </c>
      <c r="S48" s="85">
        <v>184</v>
      </c>
      <c r="T48" s="21" t="s">
        <v>9</v>
      </c>
      <c r="U48" s="89">
        <v>2.134927412467976</v>
      </c>
      <c r="V48" s="21" t="s">
        <v>9</v>
      </c>
      <c r="W48" s="21" t="s">
        <v>234</v>
      </c>
      <c r="X48" s="13">
        <v>46</v>
      </c>
      <c r="Y48" s="21" t="s">
        <v>11</v>
      </c>
      <c r="Z48" s="21" t="s">
        <v>9</v>
      </c>
      <c r="AA48" s="13">
        <v>1104</v>
      </c>
      <c r="AB48" s="13" t="s">
        <v>12</v>
      </c>
      <c r="AF48" s="13" t="s">
        <v>365</v>
      </c>
      <c r="AG48" s="21" t="s">
        <v>494</v>
      </c>
      <c r="AH48" s="13" t="s">
        <v>365</v>
      </c>
      <c r="AI48" s="25" t="s">
        <v>9</v>
      </c>
      <c r="AK48" s="13" t="s">
        <v>365</v>
      </c>
      <c r="AL48" s="33" t="s">
        <v>495</v>
      </c>
      <c r="AM48" s="13" t="s">
        <v>365</v>
      </c>
      <c r="AN48" s="25" t="s">
        <v>9</v>
      </c>
      <c r="AP48" s="21" t="s">
        <v>238</v>
      </c>
      <c r="AQ48" s="13" t="str">
        <f t="shared" si="0"/>
        <v>lineHUICAU1</v>
      </c>
      <c r="AR48" s="25" t="s">
        <v>12</v>
      </c>
      <c r="AT48" s="13" t="s">
        <v>636</v>
      </c>
      <c r="AU48" s="13">
        <v>1104</v>
      </c>
      <c r="AV48" s="39" t="s">
        <v>640</v>
      </c>
      <c r="AW48" s="25" t="s">
        <v>6</v>
      </c>
      <c r="AX48" s="25" t="s">
        <v>637</v>
      </c>
      <c r="AY48" s="13">
        <v>46</v>
      </c>
      <c r="AZ48" s="25" t="s">
        <v>639</v>
      </c>
      <c r="BA48" s="21">
        <v>240</v>
      </c>
      <c r="BB48" s="39" t="s">
        <v>638</v>
      </c>
      <c r="BC48" s="25" t="s">
        <v>637</v>
      </c>
      <c r="BD48" s="13">
        <v>46</v>
      </c>
      <c r="BE48" s="25" t="s">
        <v>639</v>
      </c>
      <c r="BF48" s="21">
        <v>96</v>
      </c>
      <c r="BG48" s="39" t="s">
        <v>641</v>
      </c>
      <c r="BH48" s="25" t="s">
        <v>642</v>
      </c>
      <c r="BI48" s="13">
        <v>46</v>
      </c>
      <c r="BJ48" s="21" t="s">
        <v>494</v>
      </c>
      <c r="BK48" s="21">
        <v>240</v>
      </c>
      <c r="BL48" s="21" t="s">
        <v>358</v>
      </c>
      <c r="BM48" s="21">
        <v>96</v>
      </c>
      <c r="BN48" s="21" t="s">
        <v>351</v>
      </c>
      <c r="BO48" s="13" t="s">
        <v>646</v>
      </c>
      <c r="BP48" s="13">
        <v>1104</v>
      </c>
      <c r="BQ48" s="39" t="s">
        <v>640</v>
      </c>
      <c r="BR48" s="25" t="s">
        <v>6</v>
      </c>
      <c r="BS48" s="25" t="s">
        <v>647</v>
      </c>
      <c r="BT48" s="25" t="s">
        <v>637</v>
      </c>
      <c r="BU48" s="13">
        <v>46</v>
      </c>
      <c r="BV48" s="25" t="s">
        <v>648</v>
      </c>
      <c r="BW48" s="25" t="s">
        <v>649</v>
      </c>
      <c r="BX48" s="21">
        <v>240</v>
      </c>
      <c r="BY48" s="39" t="s">
        <v>650</v>
      </c>
      <c r="BZ48" s="13" t="s">
        <v>651</v>
      </c>
      <c r="CA48" s="25" t="s">
        <v>637</v>
      </c>
      <c r="CB48" s="13">
        <v>46</v>
      </c>
      <c r="CC48" s="25" t="s">
        <v>648</v>
      </c>
      <c r="CD48" s="25" t="s">
        <v>649</v>
      </c>
      <c r="CE48" s="21">
        <v>96</v>
      </c>
      <c r="CF48" s="39" t="s">
        <v>652</v>
      </c>
      <c r="CG48" s="13" t="s">
        <v>653</v>
      </c>
      <c r="CH48" s="13">
        <v>46</v>
      </c>
      <c r="CI48" s="25" t="s">
        <v>648</v>
      </c>
      <c r="CJ48" s="25" t="s">
        <v>365</v>
      </c>
      <c r="CK48" s="25" t="s">
        <v>654</v>
      </c>
      <c r="CL48" s="13">
        <v>47</v>
      </c>
      <c r="CM48" s="25" t="s">
        <v>655</v>
      </c>
      <c r="CO48" s="13" t="s">
        <v>646</v>
      </c>
      <c r="CP48" s="25" t="s">
        <v>659</v>
      </c>
      <c r="CQ48" s="13">
        <v>1104</v>
      </c>
      <c r="CR48" s="39" t="s">
        <v>640</v>
      </c>
      <c r="CS48" s="25" t="s">
        <v>6</v>
      </c>
      <c r="CT48" s="25" t="s">
        <v>658</v>
      </c>
      <c r="CU48" s="25" t="s">
        <v>637</v>
      </c>
      <c r="CV48" s="13">
        <v>46</v>
      </c>
      <c r="CW48" s="25" t="s">
        <v>648</v>
      </c>
      <c r="CX48" s="25" t="s">
        <v>649</v>
      </c>
      <c r="CY48" s="21">
        <v>240</v>
      </c>
      <c r="CZ48" s="39" t="s">
        <v>650</v>
      </c>
      <c r="DA48" s="13" t="s">
        <v>651</v>
      </c>
      <c r="DB48" s="25" t="s">
        <v>637</v>
      </c>
      <c r="DC48" s="13">
        <v>46</v>
      </c>
      <c r="DD48" s="25" t="s">
        <v>648</v>
      </c>
      <c r="DE48" s="25" t="s">
        <v>649</v>
      </c>
      <c r="DF48" s="21">
        <v>96</v>
      </c>
      <c r="DG48" s="39" t="s">
        <v>652</v>
      </c>
      <c r="DH48" s="39" t="s">
        <v>657</v>
      </c>
      <c r="DI48" s="13">
        <v>46</v>
      </c>
      <c r="DJ48" s="25" t="s">
        <v>648</v>
      </c>
      <c r="DK48" s="25" t="s">
        <v>365</v>
      </c>
      <c r="DL48" s="25" t="s">
        <v>656</v>
      </c>
      <c r="DM48" s="13">
        <v>47</v>
      </c>
      <c r="DN48" s="25" t="s">
        <v>655</v>
      </c>
      <c r="DP48" s="41" t="s">
        <v>677</v>
      </c>
      <c r="DQ48" s="13" t="s">
        <v>9</v>
      </c>
      <c r="DR48" s="41" t="s">
        <v>705</v>
      </c>
      <c r="DS48" s="13" t="s">
        <v>9</v>
      </c>
      <c r="DU48" s="40" t="s">
        <v>800</v>
      </c>
      <c r="DV48" s="40" t="s">
        <v>9</v>
      </c>
      <c r="DW48" s="40" t="s">
        <v>799</v>
      </c>
      <c r="DX48" s="40" t="s">
        <v>9</v>
      </c>
      <c r="DY48" s="40" t="s">
        <v>801</v>
      </c>
      <c r="DZ48" s="40" t="s">
        <v>9</v>
      </c>
      <c r="EA48" s="40" t="s">
        <v>814</v>
      </c>
      <c r="EB48" s="42" t="s">
        <v>9</v>
      </c>
      <c r="ED48" s="13" t="s">
        <v>186</v>
      </c>
      <c r="EE48" s="13" t="s">
        <v>604</v>
      </c>
      <c r="EF48" s="22" t="s">
        <v>837</v>
      </c>
      <c r="EG48" s="82">
        <v>0.46839999999999998</v>
      </c>
      <c r="EH48" s="84">
        <f t="shared" si="1"/>
        <v>2.134927412467976</v>
      </c>
      <c r="EJ48" s="21">
        <v>3.6190000000000002</v>
      </c>
    </row>
    <row r="49" spans="2:140">
      <c r="B49" s="13" t="s">
        <v>186</v>
      </c>
      <c r="C49" s="13" t="s">
        <v>605</v>
      </c>
      <c r="D49" s="13" t="s">
        <v>6</v>
      </c>
      <c r="E49" s="21" t="s">
        <v>7</v>
      </c>
      <c r="F49" s="13" t="s">
        <v>219</v>
      </c>
      <c r="G49" s="13">
        <v>47</v>
      </c>
      <c r="H49" s="25" t="s">
        <v>9</v>
      </c>
      <c r="I49" s="21" t="s">
        <v>220</v>
      </c>
      <c r="J49" s="25" t="s">
        <v>9</v>
      </c>
      <c r="K49" s="21" t="s">
        <v>128</v>
      </c>
      <c r="L49" s="25" t="s">
        <v>9</v>
      </c>
      <c r="M49" s="21" t="s">
        <v>122</v>
      </c>
      <c r="N49" s="25" t="s">
        <v>9</v>
      </c>
      <c r="O49" s="21" t="s">
        <v>232</v>
      </c>
      <c r="P49" s="21">
        <v>47</v>
      </c>
      <c r="Q49" s="27" t="s">
        <v>11</v>
      </c>
      <c r="R49" s="21" t="s">
        <v>9</v>
      </c>
      <c r="S49" s="85">
        <v>184</v>
      </c>
      <c r="T49" s="21" t="s">
        <v>9</v>
      </c>
      <c r="U49" s="89">
        <v>2.134927412467976</v>
      </c>
      <c r="V49" s="21" t="s">
        <v>9</v>
      </c>
      <c r="W49" s="21" t="s">
        <v>234</v>
      </c>
      <c r="X49" s="13">
        <v>47</v>
      </c>
      <c r="Y49" s="21" t="s">
        <v>11</v>
      </c>
      <c r="Z49" s="21" t="s">
        <v>9</v>
      </c>
      <c r="AA49" s="13">
        <v>1128</v>
      </c>
      <c r="AB49" s="13" t="s">
        <v>12</v>
      </c>
      <c r="AF49" s="13" t="s">
        <v>365</v>
      </c>
      <c r="AG49" s="27" t="s">
        <v>496</v>
      </c>
      <c r="AH49" s="13" t="s">
        <v>365</v>
      </c>
      <c r="AI49" s="25" t="s">
        <v>9</v>
      </c>
      <c r="AK49" s="13" t="s">
        <v>365</v>
      </c>
      <c r="AL49" s="33" t="s">
        <v>497</v>
      </c>
      <c r="AM49" s="13" t="s">
        <v>365</v>
      </c>
      <c r="AN49" s="25" t="s">
        <v>9</v>
      </c>
      <c r="AP49" s="21" t="s">
        <v>238</v>
      </c>
      <c r="AQ49" s="13" t="str">
        <f t="shared" si="0"/>
        <v>lineHUICAU2</v>
      </c>
      <c r="AR49" s="25" t="s">
        <v>12</v>
      </c>
      <c r="AT49" s="13" t="s">
        <v>636</v>
      </c>
      <c r="AU49" s="13">
        <v>1128</v>
      </c>
      <c r="AV49" s="39" t="s">
        <v>640</v>
      </c>
      <c r="AW49" s="25" t="s">
        <v>6</v>
      </c>
      <c r="AX49" s="25" t="s">
        <v>637</v>
      </c>
      <c r="AY49" s="13">
        <v>47</v>
      </c>
      <c r="AZ49" s="25" t="s">
        <v>639</v>
      </c>
      <c r="BA49" s="21">
        <v>240</v>
      </c>
      <c r="BB49" s="39" t="s">
        <v>638</v>
      </c>
      <c r="BC49" s="25" t="s">
        <v>637</v>
      </c>
      <c r="BD49" s="13">
        <v>47</v>
      </c>
      <c r="BE49" s="25" t="s">
        <v>639</v>
      </c>
      <c r="BF49" s="21">
        <v>96</v>
      </c>
      <c r="BG49" s="39" t="s">
        <v>641</v>
      </c>
      <c r="BH49" s="25" t="s">
        <v>642</v>
      </c>
      <c r="BI49" s="13">
        <v>47</v>
      </c>
      <c r="BJ49" s="27" t="s">
        <v>496</v>
      </c>
      <c r="BK49" s="21">
        <v>240</v>
      </c>
      <c r="BL49" s="21" t="s">
        <v>358</v>
      </c>
      <c r="BM49" s="21">
        <v>96</v>
      </c>
      <c r="BN49" s="21" t="s">
        <v>351</v>
      </c>
      <c r="BO49" s="13" t="s">
        <v>646</v>
      </c>
      <c r="BP49" s="13">
        <v>1128</v>
      </c>
      <c r="BQ49" s="39" t="s">
        <v>640</v>
      </c>
      <c r="BR49" s="25" t="s">
        <v>6</v>
      </c>
      <c r="BS49" s="25" t="s">
        <v>647</v>
      </c>
      <c r="BT49" s="25" t="s">
        <v>637</v>
      </c>
      <c r="BU49" s="13">
        <v>47</v>
      </c>
      <c r="BV49" s="25" t="s">
        <v>648</v>
      </c>
      <c r="BW49" s="25" t="s">
        <v>649</v>
      </c>
      <c r="BX49" s="21">
        <v>240</v>
      </c>
      <c r="BY49" s="39" t="s">
        <v>650</v>
      </c>
      <c r="BZ49" s="13" t="s">
        <v>651</v>
      </c>
      <c r="CA49" s="25" t="s">
        <v>637</v>
      </c>
      <c r="CB49" s="13">
        <v>47</v>
      </c>
      <c r="CC49" s="25" t="s">
        <v>648</v>
      </c>
      <c r="CD49" s="25" t="s">
        <v>649</v>
      </c>
      <c r="CE49" s="21">
        <v>96</v>
      </c>
      <c r="CF49" s="39" t="s">
        <v>652</v>
      </c>
      <c r="CG49" s="13" t="s">
        <v>653</v>
      </c>
      <c r="CH49" s="13">
        <v>47</v>
      </c>
      <c r="CI49" s="25" t="s">
        <v>648</v>
      </c>
      <c r="CJ49" s="25" t="s">
        <v>365</v>
      </c>
      <c r="CK49" s="25" t="s">
        <v>654</v>
      </c>
      <c r="CL49" s="13">
        <v>48</v>
      </c>
      <c r="CM49" s="25" t="s">
        <v>655</v>
      </c>
      <c r="CO49" s="13" t="s">
        <v>646</v>
      </c>
      <c r="CP49" s="25" t="s">
        <v>659</v>
      </c>
      <c r="CQ49" s="13">
        <v>1128</v>
      </c>
      <c r="CR49" s="39" t="s">
        <v>640</v>
      </c>
      <c r="CS49" s="25" t="s">
        <v>6</v>
      </c>
      <c r="CT49" s="25" t="s">
        <v>658</v>
      </c>
      <c r="CU49" s="25" t="s">
        <v>637</v>
      </c>
      <c r="CV49" s="13">
        <v>47</v>
      </c>
      <c r="CW49" s="25" t="s">
        <v>648</v>
      </c>
      <c r="CX49" s="25" t="s">
        <v>649</v>
      </c>
      <c r="CY49" s="21">
        <v>240</v>
      </c>
      <c r="CZ49" s="39" t="s">
        <v>650</v>
      </c>
      <c r="DA49" s="13" t="s">
        <v>651</v>
      </c>
      <c r="DB49" s="25" t="s">
        <v>637</v>
      </c>
      <c r="DC49" s="13">
        <v>47</v>
      </c>
      <c r="DD49" s="25" t="s">
        <v>648</v>
      </c>
      <c r="DE49" s="25" t="s">
        <v>649</v>
      </c>
      <c r="DF49" s="21">
        <v>96</v>
      </c>
      <c r="DG49" s="39" t="s">
        <v>652</v>
      </c>
      <c r="DH49" s="39" t="s">
        <v>657</v>
      </c>
      <c r="DI49" s="13">
        <v>47</v>
      </c>
      <c r="DJ49" s="25" t="s">
        <v>648</v>
      </c>
      <c r="DK49" s="25" t="s">
        <v>365</v>
      </c>
      <c r="DL49" s="25" t="s">
        <v>656</v>
      </c>
      <c r="DM49" s="13">
        <v>48</v>
      </c>
      <c r="DN49" s="25" t="s">
        <v>655</v>
      </c>
      <c r="DP49" s="41" t="s">
        <v>746</v>
      </c>
      <c r="DQ49" s="13" t="s">
        <v>9</v>
      </c>
      <c r="DR49" s="41" t="s">
        <v>747</v>
      </c>
      <c r="DS49" s="13" t="s">
        <v>9</v>
      </c>
      <c r="DU49" s="40" t="s">
        <v>800</v>
      </c>
      <c r="DV49" s="40" t="s">
        <v>9</v>
      </c>
      <c r="DW49" s="40" t="s">
        <v>799</v>
      </c>
      <c r="DX49" s="40" t="s">
        <v>9</v>
      </c>
      <c r="DY49" s="40" t="s">
        <v>801</v>
      </c>
      <c r="DZ49" s="40" t="s">
        <v>9</v>
      </c>
      <c r="EA49" s="40" t="s">
        <v>814</v>
      </c>
      <c r="EB49" s="42" t="s">
        <v>9</v>
      </c>
      <c r="ED49" s="13" t="s">
        <v>186</v>
      </c>
      <c r="EE49" s="13" t="s">
        <v>605</v>
      </c>
      <c r="EF49" s="22" t="s">
        <v>837</v>
      </c>
      <c r="EG49" s="82">
        <v>0.46839999999999998</v>
      </c>
      <c r="EH49" s="84">
        <f t="shared" si="1"/>
        <v>2.134927412467976</v>
      </c>
      <c r="EJ49" s="21">
        <v>3.6190000000000002</v>
      </c>
    </row>
    <row r="50" spans="2:140">
      <c r="B50" s="13" t="s">
        <v>186</v>
      </c>
      <c r="C50" s="13" t="s">
        <v>606</v>
      </c>
      <c r="D50" s="13" t="s">
        <v>6</v>
      </c>
      <c r="E50" s="21" t="s">
        <v>7</v>
      </c>
      <c r="F50" s="13" t="s">
        <v>219</v>
      </c>
      <c r="G50" s="13">
        <v>48</v>
      </c>
      <c r="H50" s="25" t="s">
        <v>9</v>
      </c>
      <c r="I50" s="21" t="s">
        <v>221</v>
      </c>
      <c r="J50" s="25" t="s">
        <v>9</v>
      </c>
      <c r="K50" s="21" t="s">
        <v>128</v>
      </c>
      <c r="L50" s="25" t="s">
        <v>9</v>
      </c>
      <c r="M50" s="21" t="s">
        <v>122</v>
      </c>
      <c r="N50" s="25" t="s">
        <v>9</v>
      </c>
      <c r="O50" s="21" t="s">
        <v>232</v>
      </c>
      <c r="P50" s="21">
        <v>48</v>
      </c>
      <c r="Q50" s="21" t="s">
        <v>11</v>
      </c>
      <c r="R50" s="21" t="s">
        <v>9</v>
      </c>
      <c r="S50" s="85">
        <v>239.2</v>
      </c>
      <c r="T50" s="21" t="s">
        <v>9</v>
      </c>
      <c r="U50" s="89">
        <v>2.7555800496004408</v>
      </c>
      <c r="V50" s="21" t="s">
        <v>9</v>
      </c>
      <c r="W50" s="21" t="s">
        <v>234</v>
      </c>
      <c r="X50" s="13">
        <v>48</v>
      </c>
      <c r="Y50" s="21" t="s">
        <v>11</v>
      </c>
      <c r="Z50" s="21" t="s">
        <v>9</v>
      </c>
      <c r="AA50" s="13">
        <v>1152</v>
      </c>
      <c r="AB50" s="13" t="s">
        <v>12</v>
      </c>
      <c r="AF50" s="13" t="s">
        <v>365</v>
      </c>
      <c r="AG50" s="21" t="s">
        <v>498</v>
      </c>
      <c r="AH50" s="13" t="s">
        <v>365</v>
      </c>
      <c r="AI50" s="25" t="s">
        <v>9</v>
      </c>
      <c r="AK50" s="13" t="s">
        <v>365</v>
      </c>
      <c r="AL50" s="33" t="s">
        <v>499</v>
      </c>
      <c r="AM50" s="13" t="s">
        <v>365</v>
      </c>
      <c r="AN50" s="25" t="s">
        <v>9</v>
      </c>
      <c r="AP50" s="21" t="s">
        <v>238</v>
      </c>
      <c r="AQ50" s="13" t="str">
        <f t="shared" si="0"/>
        <v>lineHUICAU3</v>
      </c>
      <c r="AR50" s="25" t="s">
        <v>12</v>
      </c>
      <c r="AT50" s="13" t="s">
        <v>636</v>
      </c>
      <c r="AU50" s="13">
        <v>1152</v>
      </c>
      <c r="AV50" s="39" t="s">
        <v>640</v>
      </c>
      <c r="AW50" s="25" t="s">
        <v>6</v>
      </c>
      <c r="AX50" s="25" t="s">
        <v>637</v>
      </c>
      <c r="AY50" s="13">
        <v>48</v>
      </c>
      <c r="AZ50" s="25" t="s">
        <v>639</v>
      </c>
      <c r="BA50" s="21">
        <v>240</v>
      </c>
      <c r="BB50" s="39" t="s">
        <v>638</v>
      </c>
      <c r="BC50" s="25" t="s">
        <v>637</v>
      </c>
      <c r="BD50" s="13">
        <v>48</v>
      </c>
      <c r="BE50" s="25" t="s">
        <v>639</v>
      </c>
      <c r="BF50" s="21">
        <v>96</v>
      </c>
      <c r="BG50" s="39" t="s">
        <v>641</v>
      </c>
      <c r="BH50" s="25" t="s">
        <v>642</v>
      </c>
      <c r="BI50" s="13">
        <v>48</v>
      </c>
      <c r="BJ50" s="21" t="s">
        <v>498</v>
      </c>
      <c r="BK50" s="21">
        <v>240</v>
      </c>
      <c r="BL50" s="21" t="s">
        <v>358</v>
      </c>
      <c r="BM50" s="21">
        <v>96</v>
      </c>
      <c r="BN50" s="21" t="s">
        <v>351</v>
      </c>
      <c r="BO50" s="13" t="s">
        <v>646</v>
      </c>
      <c r="BP50" s="13">
        <v>1152</v>
      </c>
      <c r="BQ50" s="39" t="s">
        <v>640</v>
      </c>
      <c r="BR50" s="25" t="s">
        <v>6</v>
      </c>
      <c r="BS50" s="25" t="s">
        <v>647</v>
      </c>
      <c r="BT50" s="25" t="s">
        <v>637</v>
      </c>
      <c r="BU50" s="13">
        <v>48</v>
      </c>
      <c r="BV50" s="25" t="s">
        <v>648</v>
      </c>
      <c r="BW50" s="25" t="s">
        <v>649</v>
      </c>
      <c r="BX50" s="21">
        <v>240</v>
      </c>
      <c r="BY50" s="39" t="s">
        <v>650</v>
      </c>
      <c r="BZ50" s="13" t="s">
        <v>651</v>
      </c>
      <c r="CA50" s="25" t="s">
        <v>637</v>
      </c>
      <c r="CB50" s="13">
        <v>48</v>
      </c>
      <c r="CC50" s="25" t="s">
        <v>648</v>
      </c>
      <c r="CD50" s="25" t="s">
        <v>649</v>
      </c>
      <c r="CE50" s="21">
        <v>96</v>
      </c>
      <c r="CF50" s="39" t="s">
        <v>652</v>
      </c>
      <c r="CG50" s="13" t="s">
        <v>653</v>
      </c>
      <c r="CH50" s="13">
        <v>48</v>
      </c>
      <c r="CI50" s="25" t="s">
        <v>648</v>
      </c>
      <c r="CJ50" s="25" t="s">
        <v>365</v>
      </c>
      <c r="CK50" s="25" t="s">
        <v>654</v>
      </c>
      <c r="CL50" s="13">
        <v>49</v>
      </c>
      <c r="CM50" s="25" t="s">
        <v>655</v>
      </c>
      <c r="CO50" s="13" t="s">
        <v>646</v>
      </c>
      <c r="CP50" s="25" t="s">
        <v>659</v>
      </c>
      <c r="CQ50" s="13">
        <v>1152</v>
      </c>
      <c r="CR50" s="39" t="s">
        <v>640</v>
      </c>
      <c r="CS50" s="25" t="s">
        <v>6</v>
      </c>
      <c r="CT50" s="25" t="s">
        <v>658</v>
      </c>
      <c r="CU50" s="25" t="s">
        <v>637</v>
      </c>
      <c r="CV50" s="13">
        <v>48</v>
      </c>
      <c r="CW50" s="25" t="s">
        <v>648</v>
      </c>
      <c r="CX50" s="25" t="s">
        <v>649</v>
      </c>
      <c r="CY50" s="21">
        <v>240</v>
      </c>
      <c r="CZ50" s="39" t="s">
        <v>650</v>
      </c>
      <c r="DA50" s="13" t="s">
        <v>651</v>
      </c>
      <c r="DB50" s="25" t="s">
        <v>637</v>
      </c>
      <c r="DC50" s="13">
        <v>48</v>
      </c>
      <c r="DD50" s="25" t="s">
        <v>648</v>
      </c>
      <c r="DE50" s="25" t="s">
        <v>649</v>
      </c>
      <c r="DF50" s="21">
        <v>96</v>
      </c>
      <c r="DG50" s="39" t="s">
        <v>652</v>
      </c>
      <c r="DH50" s="39" t="s">
        <v>657</v>
      </c>
      <c r="DI50" s="13">
        <v>48</v>
      </c>
      <c r="DJ50" s="25" t="s">
        <v>648</v>
      </c>
      <c r="DK50" s="25" t="s">
        <v>365</v>
      </c>
      <c r="DL50" s="25" t="s">
        <v>656</v>
      </c>
      <c r="DM50" s="13">
        <v>49</v>
      </c>
      <c r="DN50" s="25" t="s">
        <v>655</v>
      </c>
      <c r="DP50" s="41" t="s">
        <v>748</v>
      </c>
      <c r="DQ50" s="13" t="s">
        <v>9</v>
      </c>
      <c r="DR50" s="41" t="s">
        <v>749</v>
      </c>
      <c r="DS50" s="13" t="s">
        <v>9</v>
      </c>
      <c r="DU50" s="40" t="s">
        <v>800</v>
      </c>
      <c r="DV50" s="40" t="s">
        <v>9</v>
      </c>
      <c r="DW50" s="40" t="s">
        <v>799</v>
      </c>
      <c r="DX50" s="40" t="s">
        <v>9</v>
      </c>
      <c r="DY50" s="40" t="s">
        <v>801</v>
      </c>
      <c r="DZ50" s="40" t="s">
        <v>9</v>
      </c>
      <c r="EA50" s="40" t="s">
        <v>814</v>
      </c>
      <c r="EB50" s="42" t="s">
        <v>9</v>
      </c>
      <c r="ED50" s="13" t="s">
        <v>186</v>
      </c>
      <c r="EE50" s="13" t="s">
        <v>606</v>
      </c>
      <c r="EF50" s="22" t="s">
        <v>837</v>
      </c>
      <c r="EG50" s="82">
        <v>0.3629</v>
      </c>
      <c r="EH50" s="84">
        <f t="shared" si="1"/>
        <v>2.7555800496004408</v>
      </c>
      <c r="EJ50" s="21">
        <v>4.6639999999999997</v>
      </c>
    </row>
    <row r="51" spans="2:140">
      <c r="B51" s="13" t="s">
        <v>186</v>
      </c>
      <c r="C51" s="13" t="s">
        <v>607</v>
      </c>
      <c r="D51" s="13" t="s">
        <v>6</v>
      </c>
      <c r="E51" s="21" t="s">
        <v>7</v>
      </c>
      <c r="F51" s="13" t="s">
        <v>219</v>
      </c>
      <c r="G51" s="13">
        <v>49</v>
      </c>
      <c r="H51" s="25" t="s">
        <v>9</v>
      </c>
      <c r="I51" s="21" t="s">
        <v>221</v>
      </c>
      <c r="J51" s="25" t="s">
        <v>9</v>
      </c>
      <c r="K51" s="21" t="s">
        <v>128</v>
      </c>
      <c r="L51" s="25" t="s">
        <v>9</v>
      </c>
      <c r="M51" s="21" t="s">
        <v>122</v>
      </c>
      <c r="N51" s="25" t="s">
        <v>9</v>
      </c>
      <c r="O51" s="21" t="s">
        <v>232</v>
      </c>
      <c r="P51" s="21">
        <v>49</v>
      </c>
      <c r="Q51" s="27" t="s">
        <v>11</v>
      </c>
      <c r="R51" s="21" t="s">
        <v>9</v>
      </c>
      <c r="S51" s="85">
        <v>239.2</v>
      </c>
      <c r="T51" s="21" t="s">
        <v>9</v>
      </c>
      <c r="U51" s="89">
        <v>2.7847396268448903</v>
      </c>
      <c r="V51" s="21" t="s">
        <v>9</v>
      </c>
      <c r="W51" s="21" t="s">
        <v>234</v>
      </c>
      <c r="X51" s="13">
        <v>49</v>
      </c>
      <c r="Y51" s="21" t="s">
        <v>11</v>
      </c>
      <c r="Z51" s="21" t="s">
        <v>9</v>
      </c>
      <c r="AA51" s="13">
        <v>1176</v>
      </c>
      <c r="AB51" s="13" t="s">
        <v>12</v>
      </c>
      <c r="AF51" s="13" t="s">
        <v>365</v>
      </c>
      <c r="AG51" s="21" t="s">
        <v>500</v>
      </c>
      <c r="AH51" s="13" t="s">
        <v>365</v>
      </c>
      <c r="AI51" s="25" t="s">
        <v>9</v>
      </c>
      <c r="AK51" s="13" t="s">
        <v>365</v>
      </c>
      <c r="AL51" s="33" t="s">
        <v>501</v>
      </c>
      <c r="AM51" s="13" t="s">
        <v>365</v>
      </c>
      <c r="AN51" s="25" t="s">
        <v>9</v>
      </c>
      <c r="AP51" s="21" t="s">
        <v>238</v>
      </c>
      <c r="AQ51" s="13" t="str">
        <f t="shared" si="0"/>
        <v>lineHUICAU4</v>
      </c>
      <c r="AR51" s="25" t="s">
        <v>12</v>
      </c>
      <c r="AT51" s="13" t="s">
        <v>636</v>
      </c>
      <c r="AU51" s="13">
        <v>1176</v>
      </c>
      <c r="AV51" s="39" t="s">
        <v>640</v>
      </c>
      <c r="AW51" s="25" t="s">
        <v>6</v>
      </c>
      <c r="AX51" s="25" t="s">
        <v>637</v>
      </c>
      <c r="AY51" s="13">
        <v>49</v>
      </c>
      <c r="AZ51" s="25" t="s">
        <v>639</v>
      </c>
      <c r="BA51" s="21">
        <v>240</v>
      </c>
      <c r="BB51" s="39" t="s">
        <v>638</v>
      </c>
      <c r="BC51" s="25" t="s">
        <v>637</v>
      </c>
      <c r="BD51" s="13">
        <v>49</v>
      </c>
      <c r="BE51" s="25" t="s">
        <v>639</v>
      </c>
      <c r="BF51" s="21">
        <v>96</v>
      </c>
      <c r="BG51" s="39" t="s">
        <v>641</v>
      </c>
      <c r="BH51" s="25" t="s">
        <v>642</v>
      </c>
      <c r="BI51" s="13">
        <v>49</v>
      </c>
      <c r="BJ51" s="21" t="s">
        <v>500</v>
      </c>
      <c r="BK51" s="21">
        <v>240</v>
      </c>
      <c r="BL51" s="21" t="s">
        <v>358</v>
      </c>
      <c r="BM51" s="21">
        <v>96</v>
      </c>
      <c r="BN51" s="21" t="s">
        <v>351</v>
      </c>
      <c r="BO51" s="13" t="s">
        <v>646</v>
      </c>
      <c r="BP51" s="13">
        <v>1176</v>
      </c>
      <c r="BQ51" s="39" t="s">
        <v>640</v>
      </c>
      <c r="BR51" s="25" t="s">
        <v>6</v>
      </c>
      <c r="BS51" s="25" t="s">
        <v>647</v>
      </c>
      <c r="BT51" s="25" t="s">
        <v>637</v>
      </c>
      <c r="BU51" s="13">
        <v>49</v>
      </c>
      <c r="BV51" s="25" t="s">
        <v>648</v>
      </c>
      <c r="BW51" s="25" t="s">
        <v>649</v>
      </c>
      <c r="BX51" s="21">
        <v>240</v>
      </c>
      <c r="BY51" s="39" t="s">
        <v>650</v>
      </c>
      <c r="BZ51" s="13" t="s">
        <v>651</v>
      </c>
      <c r="CA51" s="25" t="s">
        <v>637</v>
      </c>
      <c r="CB51" s="13">
        <v>49</v>
      </c>
      <c r="CC51" s="25" t="s">
        <v>648</v>
      </c>
      <c r="CD51" s="25" t="s">
        <v>649</v>
      </c>
      <c r="CE51" s="21">
        <v>96</v>
      </c>
      <c r="CF51" s="39" t="s">
        <v>652</v>
      </c>
      <c r="CG51" s="13" t="s">
        <v>653</v>
      </c>
      <c r="CH51" s="13">
        <v>49</v>
      </c>
      <c r="CI51" s="25" t="s">
        <v>648</v>
      </c>
      <c r="CJ51" s="25" t="s">
        <v>365</v>
      </c>
      <c r="CK51" s="25" t="s">
        <v>654</v>
      </c>
      <c r="CL51" s="13">
        <v>50</v>
      </c>
      <c r="CM51" s="25" t="s">
        <v>655</v>
      </c>
      <c r="CO51" s="13" t="s">
        <v>646</v>
      </c>
      <c r="CP51" s="25" t="s">
        <v>659</v>
      </c>
      <c r="CQ51" s="13">
        <v>1176</v>
      </c>
      <c r="CR51" s="39" t="s">
        <v>640</v>
      </c>
      <c r="CS51" s="25" t="s">
        <v>6</v>
      </c>
      <c r="CT51" s="25" t="s">
        <v>658</v>
      </c>
      <c r="CU51" s="25" t="s">
        <v>637</v>
      </c>
      <c r="CV51" s="13">
        <v>49</v>
      </c>
      <c r="CW51" s="25" t="s">
        <v>648</v>
      </c>
      <c r="CX51" s="25" t="s">
        <v>649</v>
      </c>
      <c r="CY51" s="21">
        <v>240</v>
      </c>
      <c r="CZ51" s="39" t="s">
        <v>650</v>
      </c>
      <c r="DA51" s="13" t="s">
        <v>651</v>
      </c>
      <c r="DB51" s="25" t="s">
        <v>637</v>
      </c>
      <c r="DC51" s="13">
        <v>49</v>
      </c>
      <c r="DD51" s="25" t="s">
        <v>648</v>
      </c>
      <c r="DE51" s="25" t="s">
        <v>649</v>
      </c>
      <c r="DF51" s="21">
        <v>96</v>
      </c>
      <c r="DG51" s="39" t="s">
        <v>652</v>
      </c>
      <c r="DH51" s="39" t="s">
        <v>657</v>
      </c>
      <c r="DI51" s="13">
        <v>49</v>
      </c>
      <c r="DJ51" s="25" t="s">
        <v>648</v>
      </c>
      <c r="DK51" s="25" t="s">
        <v>365</v>
      </c>
      <c r="DL51" s="25" t="s">
        <v>656</v>
      </c>
      <c r="DM51" s="13">
        <v>50</v>
      </c>
      <c r="DN51" s="25" t="s">
        <v>655</v>
      </c>
      <c r="DP51" s="41" t="s">
        <v>750</v>
      </c>
      <c r="DQ51" s="13" t="s">
        <v>9</v>
      </c>
      <c r="DR51" s="41" t="s">
        <v>751</v>
      </c>
      <c r="DS51" s="13" t="s">
        <v>9</v>
      </c>
      <c r="DU51" s="40" t="s">
        <v>800</v>
      </c>
      <c r="DV51" s="40" t="s">
        <v>9</v>
      </c>
      <c r="DW51" s="40" t="s">
        <v>799</v>
      </c>
      <c r="DX51" s="40" t="s">
        <v>9</v>
      </c>
      <c r="DY51" s="40" t="s">
        <v>801</v>
      </c>
      <c r="DZ51" s="40" t="s">
        <v>9</v>
      </c>
      <c r="EA51" s="40" t="s">
        <v>814</v>
      </c>
      <c r="EB51" s="42" t="s">
        <v>9</v>
      </c>
      <c r="ED51" s="13" t="s">
        <v>186</v>
      </c>
      <c r="EE51" s="13" t="s">
        <v>607</v>
      </c>
      <c r="EF51" s="22" t="s">
        <v>837</v>
      </c>
      <c r="EG51" s="82">
        <v>0.35909999999999997</v>
      </c>
      <c r="EH51" s="84">
        <f t="shared" si="1"/>
        <v>2.7847396268448903</v>
      </c>
      <c r="EJ51" s="21">
        <v>4.718</v>
      </c>
    </row>
    <row r="52" spans="2:140">
      <c r="B52" s="13" t="s">
        <v>186</v>
      </c>
      <c r="C52" s="13" t="s">
        <v>608</v>
      </c>
      <c r="D52" s="13" t="s">
        <v>6</v>
      </c>
      <c r="E52" s="21" t="s">
        <v>7</v>
      </c>
      <c r="F52" s="13" t="s">
        <v>219</v>
      </c>
      <c r="G52" s="13">
        <v>50</v>
      </c>
      <c r="H52" s="25" t="s">
        <v>9</v>
      </c>
      <c r="I52" s="21" t="s">
        <v>220</v>
      </c>
      <c r="J52" s="25" t="s">
        <v>9</v>
      </c>
      <c r="K52" s="21" t="s">
        <v>128</v>
      </c>
      <c r="L52" s="25" t="s">
        <v>9</v>
      </c>
      <c r="M52" s="21" t="s">
        <v>135</v>
      </c>
      <c r="N52" s="25" t="s">
        <v>9</v>
      </c>
      <c r="O52" s="21" t="s">
        <v>232</v>
      </c>
      <c r="P52" s="21">
        <v>50</v>
      </c>
      <c r="Q52" s="27" t="s">
        <v>11</v>
      </c>
      <c r="R52" s="21" t="s">
        <v>9</v>
      </c>
      <c r="S52" s="85">
        <v>205.85</v>
      </c>
      <c r="T52" s="21" t="s">
        <v>9</v>
      </c>
      <c r="U52" s="89">
        <v>1.9504583577140626</v>
      </c>
      <c r="V52" s="21" t="s">
        <v>9</v>
      </c>
      <c r="W52" s="21" t="s">
        <v>234</v>
      </c>
      <c r="X52" s="13">
        <v>50</v>
      </c>
      <c r="Y52" s="21" t="s">
        <v>11</v>
      </c>
      <c r="Z52" s="21" t="s">
        <v>9</v>
      </c>
      <c r="AA52" s="13">
        <v>1200</v>
      </c>
      <c r="AB52" s="13" t="s">
        <v>12</v>
      </c>
      <c r="AF52" s="13" t="s">
        <v>365</v>
      </c>
      <c r="AG52" s="27" t="s">
        <v>502</v>
      </c>
      <c r="AH52" s="13" t="s">
        <v>365</v>
      </c>
      <c r="AI52" s="25" t="s">
        <v>9</v>
      </c>
      <c r="AK52" s="13" t="s">
        <v>365</v>
      </c>
      <c r="AL52" s="33" t="s">
        <v>503</v>
      </c>
      <c r="AM52" s="13" t="s">
        <v>365</v>
      </c>
      <c r="AN52" s="25" t="s">
        <v>9</v>
      </c>
      <c r="AP52" s="21" t="s">
        <v>238</v>
      </c>
      <c r="AQ52" s="13" t="str">
        <f t="shared" si="0"/>
        <v>lineHUITOL1</v>
      </c>
      <c r="AR52" s="25" t="s">
        <v>12</v>
      </c>
      <c r="AT52" s="13" t="s">
        <v>636</v>
      </c>
      <c r="AU52" s="13">
        <v>1200</v>
      </c>
      <c r="AV52" s="39" t="s">
        <v>640</v>
      </c>
      <c r="AW52" s="25" t="s">
        <v>6</v>
      </c>
      <c r="AX52" s="25" t="s">
        <v>637</v>
      </c>
      <c r="AY52" s="13">
        <v>50</v>
      </c>
      <c r="AZ52" s="25" t="s">
        <v>639</v>
      </c>
      <c r="BA52" s="21">
        <v>240</v>
      </c>
      <c r="BB52" s="39" t="s">
        <v>638</v>
      </c>
      <c r="BC52" s="25" t="s">
        <v>637</v>
      </c>
      <c r="BD52" s="13">
        <v>50</v>
      </c>
      <c r="BE52" s="25" t="s">
        <v>639</v>
      </c>
      <c r="BF52" s="21">
        <v>408</v>
      </c>
      <c r="BG52" s="39" t="s">
        <v>641</v>
      </c>
      <c r="BH52" s="25" t="s">
        <v>642</v>
      </c>
      <c r="BI52" s="13">
        <v>50</v>
      </c>
      <c r="BJ52" s="27" t="s">
        <v>502</v>
      </c>
      <c r="BK52" s="21">
        <v>240</v>
      </c>
      <c r="BL52" s="21" t="s">
        <v>358</v>
      </c>
      <c r="BM52" s="21">
        <v>408</v>
      </c>
      <c r="BN52" s="21" t="s">
        <v>363</v>
      </c>
      <c r="BO52" s="13" t="s">
        <v>646</v>
      </c>
      <c r="BP52" s="13">
        <v>1200</v>
      </c>
      <c r="BQ52" s="39" t="s">
        <v>640</v>
      </c>
      <c r="BR52" s="25" t="s">
        <v>6</v>
      </c>
      <c r="BS52" s="25" t="s">
        <v>647</v>
      </c>
      <c r="BT52" s="25" t="s">
        <v>637</v>
      </c>
      <c r="BU52" s="13">
        <v>50</v>
      </c>
      <c r="BV52" s="25" t="s">
        <v>648</v>
      </c>
      <c r="BW52" s="25" t="s">
        <v>649</v>
      </c>
      <c r="BX52" s="21">
        <v>240</v>
      </c>
      <c r="BY52" s="39" t="s">
        <v>650</v>
      </c>
      <c r="BZ52" s="13" t="s">
        <v>651</v>
      </c>
      <c r="CA52" s="25" t="s">
        <v>637</v>
      </c>
      <c r="CB52" s="13">
        <v>50</v>
      </c>
      <c r="CC52" s="25" t="s">
        <v>648</v>
      </c>
      <c r="CD52" s="25" t="s">
        <v>649</v>
      </c>
      <c r="CE52" s="21">
        <v>408</v>
      </c>
      <c r="CF52" s="39" t="s">
        <v>652</v>
      </c>
      <c r="CG52" s="13" t="s">
        <v>653</v>
      </c>
      <c r="CH52" s="13">
        <v>50</v>
      </c>
      <c r="CI52" s="25" t="s">
        <v>648</v>
      </c>
      <c r="CJ52" s="25" t="s">
        <v>365</v>
      </c>
      <c r="CK52" s="25" t="s">
        <v>654</v>
      </c>
      <c r="CL52" s="13">
        <v>51</v>
      </c>
      <c r="CM52" s="25" t="s">
        <v>655</v>
      </c>
      <c r="CO52" s="13" t="s">
        <v>646</v>
      </c>
      <c r="CP52" s="25" t="s">
        <v>659</v>
      </c>
      <c r="CQ52" s="13">
        <v>1200</v>
      </c>
      <c r="CR52" s="39" t="s">
        <v>640</v>
      </c>
      <c r="CS52" s="25" t="s">
        <v>6</v>
      </c>
      <c r="CT52" s="25" t="s">
        <v>658</v>
      </c>
      <c r="CU52" s="25" t="s">
        <v>637</v>
      </c>
      <c r="CV52" s="13">
        <v>50</v>
      </c>
      <c r="CW52" s="25" t="s">
        <v>648</v>
      </c>
      <c r="CX52" s="25" t="s">
        <v>649</v>
      </c>
      <c r="CY52" s="21">
        <v>240</v>
      </c>
      <c r="CZ52" s="39" t="s">
        <v>650</v>
      </c>
      <c r="DA52" s="13" t="s">
        <v>651</v>
      </c>
      <c r="DB52" s="25" t="s">
        <v>637</v>
      </c>
      <c r="DC52" s="13">
        <v>50</v>
      </c>
      <c r="DD52" s="25" t="s">
        <v>648</v>
      </c>
      <c r="DE52" s="25" t="s">
        <v>649</v>
      </c>
      <c r="DF52" s="21">
        <v>408</v>
      </c>
      <c r="DG52" s="39" t="s">
        <v>652</v>
      </c>
      <c r="DH52" s="39" t="s">
        <v>657</v>
      </c>
      <c r="DI52" s="13">
        <v>50</v>
      </c>
      <c r="DJ52" s="25" t="s">
        <v>648</v>
      </c>
      <c r="DK52" s="25" t="s">
        <v>365</v>
      </c>
      <c r="DL52" s="25" t="s">
        <v>656</v>
      </c>
      <c r="DM52" s="13">
        <v>51</v>
      </c>
      <c r="DN52" s="25" t="s">
        <v>655</v>
      </c>
      <c r="DP52" s="41" t="s">
        <v>678</v>
      </c>
      <c r="DQ52" s="13" t="s">
        <v>9</v>
      </c>
      <c r="DR52" s="41" t="s">
        <v>706</v>
      </c>
      <c r="DS52" s="13" t="s">
        <v>9</v>
      </c>
      <c r="DU52" s="40" t="s">
        <v>800</v>
      </c>
      <c r="DV52" s="40" t="s">
        <v>9</v>
      </c>
      <c r="DW52" s="40" t="s">
        <v>799</v>
      </c>
      <c r="DX52" s="40" t="s">
        <v>9</v>
      </c>
      <c r="DY52" s="40" t="s">
        <v>800</v>
      </c>
      <c r="DZ52" s="40" t="s">
        <v>9</v>
      </c>
      <c r="EA52" s="40" t="s">
        <v>803</v>
      </c>
      <c r="EB52" s="42" t="s">
        <v>9</v>
      </c>
      <c r="ED52" s="13" t="s">
        <v>186</v>
      </c>
      <c r="EE52" s="13" t="s">
        <v>608</v>
      </c>
      <c r="EF52" s="22" t="s">
        <v>837</v>
      </c>
      <c r="EG52" s="82">
        <v>0.51270000000000004</v>
      </c>
      <c r="EH52" s="84">
        <f t="shared" si="1"/>
        <v>1.9504583577140626</v>
      </c>
      <c r="EJ52" s="21">
        <v>3.41</v>
      </c>
    </row>
    <row r="53" spans="2:140">
      <c r="B53" s="13" t="s">
        <v>186</v>
      </c>
      <c r="C53" s="13" t="s">
        <v>609</v>
      </c>
      <c r="D53" s="13" t="s">
        <v>6</v>
      </c>
      <c r="E53" s="21" t="s">
        <v>7</v>
      </c>
      <c r="F53" s="13" t="s">
        <v>219</v>
      </c>
      <c r="G53" s="13">
        <v>51</v>
      </c>
      <c r="H53" s="25" t="s">
        <v>9</v>
      </c>
      <c r="I53" s="21" t="s">
        <v>220</v>
      </c>
      <c r="J53" s="25" t="s">
        <v>9</v>
      </c>
      <c r="K53" s="21" t="s">
        <v>129</v>
      </c>
      <c r="L53" s="25" t="s">
        <v>9</v>
      </c>
      <c r="M53" s="21" t="s">
        <v>120</v>
      </c>
      <c r="N53" s="25" t="s">
        <v>9</v>
      </c>
      <c r="O53" s="21" t="s">
        <v>232</v>
      </c>
      <c r="P53" s="21">
        <v>51</v>
      </c>
      <c r="Q53" s="21" t="s">
        <v>11</v>
      </c>
      <c r="R53" s="21" t="s">
        <v>9</v>
      </c>
      <c r="S53" s="85">
        <v>227.24</v>
      </c>
      <c r="T53" s="21" t="s">
        <v>9</v>
      </c>
      <c r="U53" s="89">
        <v>2.0738282870178351</v>
      </c>
      <c r="V53" s="21" t="s">
        <v>9</v>
      </c>
      <c r="W53" s="21" t="s">
        <v>234</v>
      </c>
      <c r="X53" s="13">
        <v>51</v>
      </c>
      <c r="Y53" s="21" t="s">
        <v>11</v>
      </c>
      <c r="Z53" s="21" t="s">
        <v>9</v>
      </c>
      <c r="AA53" s="13">
        <v>1224</v>
      </c>
      <c r="AB53" s="13" t="s">
        <v>12</v>
      </c>
      <c r="AF53" s="13" t="s">
        <v>365</v>
      </c>
      <c r="AG53" s="21" t="s">
        <v>504</v>
      </c>
      <c r="AH53" s="13" t="s">
        <v>365</v>
      </c>
      <c r="AI53" s="25" t="s">
        <v>9</v>
      </c>
      <c r="AK53" s="13" t="s">
        <v>365</v>
      </c>
      <c r="AL53" s="33" t="s">
        <v>505</v>
      </c>
      <c r="AM53" s="13" t="s">
        <v>365</v>
      </c>
      <c r="AN53" s="25" t="s">
        <v>9</v>
      </c>
      <c r="AP53" s="21" t="s">
        <v>238</v>
      </c>
      <c r="AQ53" s="13" t="str">
        <f t="shared" si="0"/>
        <v>lineLAMBOG1</v>
      </c>
      <c r="AR53" s="25" t="s">
        <v>12</v>
      </c>
      <c r="AT53" s="13" t="s">
        <v>636</v>
      </c>
      <c r="AU53" s="13">
        <v>1224</v>
      </c>
      <c r="AV53" s="39" t="s">
        <v>640</v>
      </c>
      <c r="AW53" s="25" t="s">
        <v>6</v>
      </c>
      <c r="AX53" s="25" t="s">
        <v>637</v>
      </c>
      <c r="AY53" s="13">
        <v>51</v>
      </c>
      <c r="AZ53" s="25" t="s">
        <v>639</v>
      </c>
      <c r="BA53" s="21">
        <v>264</v>
      </c>
      <c r="BB53" s="39" t="s">
        <v>638</v>
      </c>
      <c r="BC53" s="25" t="s">
        <v>637</v>
      </c>
      <c r="BD53" s="13">
        <v>51</v>
      </c>
      <c r="BE53" s="25" t="s">
        <v>639</v>
      </c>
      <c r="BF53" s="21">
        <v>48</v>
      </c>
      <c r="BG53" s="39" t="s">
        <v>641</v>
      </c>
      <c r="BH53" s="25" t="s">
        <v>642</v>
      </c>
      <c r="BI53" s="13">
        <v>51</v>
      </c>
      <c r="BJ53" s="21" t="s">
        <v>504</v>
      </c>
      <c r="BK53" s="21">
        <v>264</v>
      </c>
      <c r="BL53" s="21" t="s">
        <v>359</v>
      </c>
      <c r="BM53" s="21">
        <v>48</v>
      </c>
      <c r="BN53" s="21" t="s">
        <v>349</v>
      </c>
      <c r="BO53" s="13" t="s">
        <v>646</v>
      </c>
      <c r="BP53" s="13">
        <v>1224</v>
      </c>
      <c r="BQ53" s="39" t="s">
        <v>640</v>
      </c>
      <c r="BR53" s="25" t="s">
        <v>6</v>
      </c>
      <c r="BS53" s="25" t="s">
        <v>647</v>
      </c>
      <c r="BT53" s="25" t="s">
        <v>637</v>
      </c>
      <c r="BU53" s="13">
        <v>51</v>
      </c>
      <c r="BV53" s="25" t="s">
        <v>648</v>
      </c>
      <c r="BW53" s="25" t="s">
        <v>649</v>
      </c>
      <c r="BX53" s="21">
        <v>264</v>
      </c>
      <c r="BY53" s="39" t="s">
        <v>650</v>
      </c>
      <c r="BZ53" s="13" t="s">
        <v>651</v>
      </c>
      <c r="CA53" s="25" t="s">
        <v>637</v>
      </c>
      <c r="CB53" s="13">
        <v>51</v>
      </c>
      <c r="CC53" s="25" t="s">
        <v>648</v>
      </c>
      <c r="CD53" s="25" t="s">
        <v>649</v>
      </c>
      <c r="CE53" s="21">
        <v>48</v>
      </c>
      <c r="CF53" s="39" t="s">
        <v>652</v>
      </c>
      <c r="CG53" s="13" t="s">
        <v>653</v>
      </c>
      <c r="CH53" s="13">
        <v>51</v>
      </c>
      <c r="CI53" s="25" t="s">
        <v>648</v>
      </c>
      <c r="CJ53" s="25" t="s">
        <v>365</v>
      </c>
      <c r="CK53" s="25" t="s">
        <v>654</v>
      </c>
      <c r="CL53" s="13">
        <v>52</v>
      </c>
      <c r="CM53" s="25" t="s">
        <v>655</v>
      </c>
      <c r="CO53" s="13" t="s">
        <v>646</v>
      </c>
      <c r="CP53" s="25" t="s">
        <v>659</v>
      </c>
      <c r="CQ53" s="13">
        <v>1224</v>
      </c>
      <c r="CR53" s="39" t="s">
        <v>640</v>
      </c>
      <c r="CS53" s="25" t="s">
        <v>6</v>
      </c>
      <c r="CT53" s="25" t="s">
        <v>658</v>
      </c>
      <c r="CU53" s="25" t="s">
        <v>637</v>
      </c>
      <c r="CV53" s="13">
        <v>51</v>
      </c>
      <c r="CW53" s="25" t="s">
        <v>648</v>
      </c>
      <c r="CX53" s="25" t="s">
        <v>649</v>
      </c>
      <c r="CY53" s="21">
        <v>264</v>
      </c>
      <c r="CZ53" s="39" t="s">
        <v>650</v>
      </c>
      <c r="DA53" s="13" t="s">
        <v>651</v>
      </c>
      <c r="DB53" s="25" t="s">
        <v>637</v>
      </c>
      <c r="DC53" s="13">
        <v>51</v>
      </c>
      <c r="DD53" s="25" t="s">
        <v>648</v>
      </c>
      <c r="DE53" s="25" t="s">
        <v>649</v>
      </c>
      <c r="DF53" s="21">
        <v>48</v>
      </c>
      <c r="DG53" s="39" t="s">
        <v>652</v>
      </c>
      <c r="DH53" s="39" t="s">
        <v>657</v>
      </c>
      <c r="DI53" s="13">
        <v>51</v>
      </c>
      <c r="DJ53" s="25" t="s">
        <v>648</v>
      </c>
      <c r="DK53" s="25" t="s">
        <v>365</v>
      </c>
      <c r="DL53" s="25" t="s">
        <v>656</v>
      </c>
      <c r="DM53" s="13">
        <v>52</v>
      </c>
      <c r="DN53" s="25" t="s">
        <v>655</v>
      </c>
      <c r="DP53" s="41" t="s">
        <v>679</v>
      </c>
      <c r="DQ53" s="13" t="s">
        <v>9</v>
      </c>
      <c r="DR53" s="41" t="s">
        <v>707</v>
      </c>
      <c r="DS53" s="13" t="s">
        <v>9</v>
      </c>
      <c r="DU53" s="40" t="s">
        <v>806</v>
      </c>
      <c r="DV53" s="40" t="s">
        <v>9</v>
      </c>
      <c r="DW53" s="40" t="s">
        <v>819</v>
      </c>
      <c r="DX53" s="40" t="s">
        <v>9</v>
      </c>
      <c r="DY53" s="40" t="s">
        <v>799</v>
      </c>
      <c r="DZ53" s="40" t="s">
        <v>9</v>
      </c>
      <c r="EA53" s="40" t="s">
        <v>812</v>
      </c>
      <c r="EB53" s="42" t="s">
        <v>9</v>
      </c>
      <c r="ED53" s="13" t="s">
        <v>186</v>
      </c>
      <c r="EE53" s="13" t="s">
        <v>609</v>
      </c>
      <c r="EF53" s="22" t="s">
        <v>837</v>
      </c>
      <c r="EG53" s="82">
        <v>0.48220000000000002</v>
      </c>
      <c r="EH53" s="84">
        <f t="shared" si="1"/>
        <v>2.0738282870178351</v>
      </c>
      <c r="EJ53" s="21">
        <v>3.4660000000000002</v>
      </c>
    </row>
    <row r="54" spans="2:140">
      <c r="B54" s="13" t="s">
        <v>186</v>
      </c>
      <c r="C54" s="13" t="s">
        <v>610</v>
      </c>
      <c r="D54" s="13" t="s">
        <v>6</v>
      </c>
      <c r="E54" s="21" t="s">
        <v>7</v>
      </c>
      <c r="F54" s="13" t="s">
        <v>219</v>
      </c>
      <c r="G54" s="13">
        <v>52</v>
      </c>
      <c r="H54" s="25" t="s">
        <v>9</v>
      </c>
      <c r="I54" s="21" t="s">
        <v>220</v>
      </c>
      <c r="J54" s="25" t="s">
        <v>9</v>
      </c>
      <c r="K54" s="21" t="s">
        <v>129</v>
      </c>
      <c r="L54" s="25" t="s">
        <v>9</v>
      </c>
      <c r="M54" s="21" t="s">
        <v>120</v>
      </c>
      <c r="N54" s="25" t="s">
        <v>9</v>
      </c>
      <c r="O54" s="21" t="s">
        <v>232</v>
      </c>
      <c r="P54" s="21">
        <v>52</v>
      </c>
      <c r="Q54" s="27" t="s">
        <v>11</v>
      </c>
      <c r="R54" s="21" t="s">
        <v>9</v>
      </c>
      <c r="S54" s="85">
        <v>227.24</v>
      </c>
      <c r="T54" s="21" t="s">
        <v>9</v>
      </c>
      <c r="U54" s="89">
        <v>2.0738282870178351</v>
      </c>
      <c r="V54" s="21" t="s">
        <v>9</v>
      </c>
      <c r="W54" s="21" t="s">
        <v>234</v>
      </c>
      <c r="X54" s="13">
        <v>52</v>
      </c>
      <c r="Y54" s="21" t="s">
        <v>11</v>
      </c>
      <c r="Z54" s="21" t="s">
        <v>9</v>
      </c>
      <c r="AA54" s="13">
        <v>1248</v>
      </c>
      <c r="AB54" s="13" t="s">
        <v>12</v>
      </c>
      <c r="AF54" s="13" t="s">
        <v>365</v>
      </c>
      <c r="AG54" s="21" t="s">
        <v>506</v>
      </c>
      <c r="AH54" s="13" t="s">
        <v>365</v>
      </c>
      <c r="AI54" s="25" t="s">
        <v>9</v>
      </c>
      <c r="AK54" s="13" t="s">
        <v>365</v>
      </c>
      <c r="AL54" s="33" t="s">
        <v>507</v>
      </c>
      <c r="AM54" s="13" t="s">
        <v>365</v>
      </c>
      <c r="AN54" s="25" t="s">
        <v>9</v>
      </c>
      <c r="AP54" s="21" t="s">
        <v>238</v>
      </c>
      <c r="AQ54" s="13" t="str">
        <f t="shared" si="0"/>
        <v>lineLAMBOG2</v>
      </c>
      <c r="AR54" s="25" t="s">
        <v>12</v>
      </c>
      <c r="AT54" s="13" t="s">
        <v>636</v>
      </c>
      <c r="AU54" s="13">
        <v>1248</v>
      </c>
      <c r="AV54" s="39" t="s">
        <v>640</v>
      </c>
      <c r="AW54" s="25" t="s">
        <v>6</v>
      </c>
      <c r="AX54" s="25" t="s">
        <v>637</v>
      </c>
      <c r="AY54" s="13">
        <v>52</v>
      </c>
      <c r="AZ54" s="25" t="s">
        <v>639</v>
      </c>
      <c r="BA54" s="21">
        <v>264</v>
      </c>
      <c r="BB54" s="39" t="s">
        <v>638</v>
      </c>
      <c r="BC54" s="25" t="s">
        <v>637</v>
      </c>
      <c r="BD54" s="13">
        <v>52</v>
      </c>
      <c r="BE54" s="25" t="s">
        <v>639</v>
      </c>
      <c r="BF54" s="21">
        <v>48</v>
      </c>
      <c r="BG54" s="39" t="s">
        <v>641</v>
      </c>
      <c r="BH54" s="25" t="s">
        <v>642</v>
      </c>
      <c r="BI54" s="13">
        <v>52</v>
      </c>
      <c r="BJ54" s="21" t="s">
        <v>506</v>
      </c>
      <c r="BK54" s="21">
        <v>264</v>
      </c>
      <c r="BL54" s="21" t="s">
        <v>359</v>
      </c>
      <c r="BM54" s="21">
        <v>48</v>
      </c>
      <c r="BN54" s="21" t="s">
        <v>349</v>
      </c>
      <c r="BO54" s="13" t="s">
        <v>646</v>
      </c>
      <c r="BP54" s="13">
        <v>1248</v>
      </c>
      <c r="BQ54" s="39" t="s">
        <v>640</v>
      </c>
      <c r="BR54" s="25" t="s">
        <v>6</v>
      </c>
      <c r="BS54" s="25" t="s">
        <v>647</v>
      </c>
      <c r="BT54" s="25" t="s">
        <v>637</v>
      </c>
      <c r="BU54" s="13">
        <v>52</v>
      </c>
      <c r="BV54" s="25" t="s">
        <v>648</v>
      </c>
      <c r="BW54" s="25" t="s">
        <v>649</v>
      </c>
      <c r="BX54" s="21">
        <v>264</v>
      </c>
      <c r="BY54" s="39" t="s">
        <v>650</v>
      </c>
      <c r="BZ54" s="13" t="s">
        <v>651</v>
      </c>
      <c r="CA54" s="25" t="s">
        <v>637</v>
      </c>
      <c r="CB54" s="13">
        <v>52</v>
      </c>
      <c r="CC54" s="25" t="s">
        <v>648</v>
      </c>
      <c r="CD54" s="25" t="s">
        <v>649</v>
      </c>
      <c r="CE54" s="21">
        <v>48</v>
      </c>
      <c r="CF54" s="39" t="s">
        <v>652</v>
      </c>
      <c r="CG54" s="13" t="s">
        <v>653</v>
      </c>
      <c r="CH54" s="13">
        <v>52</v>
      </c>
      <c r="CI54" s="25" t="s">
        <v>648</v>
      </c>
      <c r="CJ54" s="25" t="s">
        <v>365</v>
      </c>
      <c r="CK54" s="25" t="s">
        <v>654</v>
      </c>
      <c r="CL54" s="13">
        <v>53</v>
      </c>
      <c r="CM54" s="25" t="s">
        <v>655</v>
      </c>
      <c r="CO54" s="13" t="s">
        <v>646</v>
      </c>
      <c r="CP54" s="25" t="s">
        <v>659</v>
      </c>
      <c r="CQ54" s="13">
        <v>1248</v>
      </c>
      <c r="CR54" s="39" t="s">
        <v>640</v>
      </c>
      <c r="CS54" s="25" t="s">
        <v>6</v>
      </c>
      <c r="CT54" s="25" t="s">
        <v>658</v>
      </c>
      <c r="CU54" s="25" t="s">
        <v>637</v>
      </c>
      <c r="CV54" s="13">
        <v>52</v>
      </c>
      <c r="CW54" s="25" t="s">
        <v>648</v>
      </c>
      <c r="CX54" s="25" t="s">
        <v>649</v>
      </c>
      <c r="CY54" s="21">
        <v>264</v>
      </c>
      <c r="CZ54" s="39" t="s">
        <v>650</v>
      </c>
      <c r="DA54" s="13" t="s">
        <v>651</v>
      </c>
      <c r="DB54" s="25" t="s">
        <v>637</v>
      </c>
      <c r="DC54" s="13">
        <v>52</v>
      </c>
      <c r="DD54" s="25" t="s">
        <v>648</v>
      </c>
      <c r="DE54" s="25" t="s">
        <v>649</v>
      </c>
      <c r="DF54" s="21">
        <v>48</v>
      </c>
      <c r="DG54" s="39" t="s">
        <v>652</v>
      </c>
      <c r="DH54" s="39" t="s">
        <v>657</v>
      </c>
      <c r="DI54" s="13">
        <v>52</v>
      </c>
      <c r="DJ54" s="25" t="s">
        <v>648</v>
      </c>
      <c r="DK54" s="25" t="s">
        <v>365</v>
      </c>
      <c r="DL54" s="25" t="s">
        <v>656</v>
      </c>
      <c r="DM54" s="13">
        <v>53</v>
      </c>
      <c r="DN54" s="25" t="s">
        <v>655</v>
      </c>
      <c r="DP54" s="41" t="s">
        <v>744</v>
      </c>
      <c r="DQ54" s="13" t="s">
        <v>9</v>
      </c>
      <c r="DR54" s="41" t="s">
        <v>745</v>
      </c>
      <c r="DS54" s="13" t="s">
        <v>9</v>
      </c>
      <c r="DU54" s="40" t="s">
        <v>806</v>
      </c>
      <c r="DV54" s="40" t="s">
        <v>9</v>
      </c>
      <c r="DW54" s="40" t="s">
        <v>819</v>
      </c>
      <c r="DX54" s="40" t="s">
        <v>9</v>
      </c>
      <c r="DY54" s="40" t="s">
        <v>799</v>
      </c>
      <c r="DZ54" s="40" t="s">
        <v>9</v>
      </c>
      <c r="EA54" s="40" t="s">
        <v>812</v>
      </c>
      <c r="EB54" s="42" t="s">
        <v>9</v>
      </c>
      <c r="ED54" s="13" t="s">
        <v>186</v>
      </c>
      <c r="EE54" s="13" t="s">
        <v>610</v>
      </c>
      <c r="EF54" s="22" t="s">
        <v>837</v>
      </c>
      <c r="EG54" s="82">
        <v>0.48220000000000002</v>
      </c>
      <c r="EH54" s="84">
        <f t="shared" si="1"/>
        <v>2.0738282870178351</v>
      </c>
      <c r="EJ54" s="21">
        <v>3.4660000000000002</v>
      </c>
    </row>
    <row r="55" spans="2:140">
      <c r="B55" s="13" t="s">
        <v>186</v>
      </c>
      <c r="C55" s="13" t="s">
        <v>611</v>
      </c>
      <c r="D55" s="13" t="s">
        <v>6</v>
      </c>
      <c r="E55" s="21" t="s">
        <v>7</v>
      </c>
      <c r="F55" s="13" t="s">
        <v>219</v>
      </c>
      <c r="G55" s="13">
        <v>53</v>
      </c>
      <c r="H55" s="25" t="s">
        <v>9</v>
      </c>
      <c r="I55" s="21" t="s">
        <v>220</v>
      </c>
      <c r="J55" s="25" t="s">
        <v>9</v>
      </c>
      <c r="K55" s="35" t="s">
        <v>129</v>
      </c>
      <c r="L55" s="25" t="s">
        <v>9</v>
      </c>
      <c r="M55" s="35" t="s">
        <v>135</v>
      </c>
      <c r="N55" s="25" t="s">
        <v>9</v>
      </c>
      <c r="O55" s="21" t="s">
        <v>232</v>
      </c>
      <c r="P55" s="21">
        <v>53</v>
      </c>
      <c r="Q55" s="27" t="s">
        <v>11</v>
      </c>
      <c r="R55" s="21" t="s">
        <v>9</v>
      </c>
      <c r="S55" s="85">
        <v>229.08</v>
      </c>
      <c r="T55" s="21" t="s">
        <v>9</v>
      </c>
      <c r="U55" s="89">
        <v>2.0738282870178351</v>
      </c>
      <c r="V55" s="21" t="s">
        <v>9</v>
      </c>
      <c r="W55" s="21" t="s">
        <v>234</v>
      </c>
      <c r="X55" s="13">
        <v>53</v>
      </c>
      <c r="Y55" s="21" t="s">
        <v>11</v>
      </c>
      <c r="Z55" s="21" t="s">
        <v>9</v>
      </c>
      <c r="AA55" s="13">
        <v>1272</v>
      </c>
      <c r="AB55" s="13" t="s">
        <v>12</v>
      </c>
      <c r="AF55" s="13" t="s">
        <v>365</v>
      </c>
      <c r="AG55" s="27" t="s">
        <v>508</v>
      </c>
      <c r="AH55" s="13" t="s">
        <v>365</v>
      </c>
      <c r="AI55" s="25" t="s">
        <v>9</v>
      </c>
      <c r="AK55" s="13" t="s">
        <v>365</v>
      </c>
      <c r="AL55" s="33" t="s">
        <v>509</v>
      </c>
      <c r="AM55" s="13" t="s">
        <v>365</v>
      </c>
      <c r="AN55" s="25" t="s">
        <v>9</v>
      </c>
      <c r="AP55" s="21" t="s">
        <v>238</v>
      </c>
      <c r="AQ55" s="13" t="str">
        <f t="shared" si="0"/>
        <v>lineLAMTOL1</v>
      </c>
      <c r="AR55" s="25" t="s">
        <v>12</v>
      </c>
      <c r="AT55" s="13" t="s">
        <v>636</v>
      </c>
      <c r="AU55" s="13">
        <v>1272</v>
      </c>
      <c r="AV55" s="39" t="s">
        <v>640</v>
      </c>
      <c r="AW55" s="25" t="s">
        <v>6</v>
      </c>
      <c r="AX55" s="25" t="s">
        <v>637</v>
      </c>
      <c r="AY55" s="13">
        <v>53</v>
      </c>
      <c r="AZ55" s="25" t="s">
        <v>639</v>
      </c>
      <c r="BA55" s="21">
        <v>264</v>
      </c>
      <c r="BB55" s="39" t="s">
        <v>638</v>
      </c>
      <c r="BC55" s="25" t="s">
        <v>637</v>
      </c>
      <c r="BD55" s="13">
        <v>53</v>
      </c>
      <c r="BE55" s="25" t="s">
        <v>639</v>
      </c>
      <c r="BF55" s="35">
        <v>408</v>
      </c>
      <c r="BG55" s="39" t="s">
        <v>641</v>
      </c>
      <c r="BH55" s="25" t="s">
        <v>642</v>
      </c>
      <c r="BI55" s="13">
        <v>53</v>
      </c>
      <c r="BJ55" s="27" t="s">
        <v>508</v>
      </c>
      <c r="BK55" s="21">
        <v>264</v>
      </c>
      <c r="BL55" s="35" t="s">
        <v>359</v>
      </c>
      <c r="BM55" s="35">
        <v>408</v>
      </c>
      <c r="BN55" s="35" t="s">
        <v>363</v>
      </c>
      <c r="BO55" s="13" t="s">
        <v>646</v>
      </c>
      <c r="BP55" s="13">
        <v>1272</v>
      </c>
      <c r="BQ55" s="39" t="s">
        <v>640</v>
      </c>
      <c r="BR55" s="25" t="s">
        <v>6</v>
      </c>
      <c r="BS55" s="25" t="s">
        <v>647</v>
      </c>
      <c r="BT55" s="25" t="s">
        <v>637</v>
      </c>
      <c r="BU55" s="13">
        <v>53</v>
      </c>
      <c r="BV55" s="25" t="s">
        <v>648</v>
      </c>
      <c r="BW55" s="25" t="s">
        <v>649</v>
      </c>
      <c r="BX55" s="21">
        <v>264</v>
      </c>
      <c r="BY55" s="39" t="s">
        <v>650</v>
      </c>
      <c r="BZ55" s="13" t="s">
        <v>651</v>
      </c>
      <c r="CA55" s="25" t="s">
        <v>637</v>
      </c>
      <c r="CB55" s="13">
        <v>53</v>
      </c>
      <c r="CC55" s="25" t="s">
        <v>648</v>
      </c>
      <c r="CD55" s="25" t="s">
        <v>649</v>
      </c>
      <c r="CE55" s="35">
        <v>408</v>
      </c>
      <c r="CF55" s="39" t="s">
        <v>652</v>
      </c>
      <c r="CG55" s="13" t="s">
        <v>653</v>
      </c>
      <c r="CH55" s="13">
        <v>53</v>
      </c>
      <c r="CI55" s="25" t="s">
        <v>648</v>
      </c>
      <c r="CJ55" s="25" t="s">
        <v>365</v>
      </c>
      <c r="CK55" s="25" t="s">
        <v>654</v>
      </c>
      <c r="CL55" s="13">
        <v>54</v>
      </c>
      <c r="CM55" s="25" t="s">
        <v>655</v>
      </c>
      <c r="CO55" s="13" t="s">
        <v>646</v>
      </c>
      <c r="CP55" s="25" t="s">
        <v>659</v>
      </c>
      <c r="CQ55" s="13">
        <v>1272</v>
      </c>
      <c r="CR55" s="39" t="s">
        <v>640</v>
      </c>
      <c r="CS55" s="25" t="s">
        <v>6</v>
      </c>
      <c r="CT55" s="25" t="s">
        <v>658</v>
      </c>
      <c r="CU55" s="25" t="s">
        <v>637</v>
      </c>
      <c r="CV55" s="13">
        <v>53</v>
      </c>
      <c r="CW55" s="25" t="s">
        <v>648</v>
      </c>
      <c r="CX55" s="25" t="s">
        <v>649</v>
      </c>
      <c r="CY55" s="21">
        <v>264</v>
      </c>
      <c r="CZ55" s="39" t="s">
        <v>650</v>
      </c>
      <c r="DA55" s="13" t="s">
        <v>651</v>
      </c>
      <c r="DB55" s="25" t="s">
        <v>637</v>
      </c>
      <c r="DC55" s="13">
        <v>53</v>
      </c>
      <c r="DD55" s="25" t="s">
        <v>648</v>
      </c>
      <c r="DE55" s="25" t="s">
        <v>649</v>
      </c>
      <c r="DF55" s="35">
        <v>408</v>
      </c>
      <c r="DG55" s="39" t="s">
        <v>652</v>
      </c>
      <c r="DH55" s="39" t="s">
        <v>657</v>
      </c>
      <c r="DI55" s="13">
        <v>53</v>
      </c>
      <c r="DJ55" s="25" t="s">
        <v>648</v>
      </c>
      <c r="DK55" s="25" t="s">
        <v>365</v>
      </c>
      <c r="DL55" s="25" t="s">
        <v>656</v>
      </c>
      <c r="DM55" s="13">
        <v>54</v>
      </c>
      <c r="DN55" s="25" t="s">
        <v>655</v>
      </c>
      <c r="DP55" s="41" t="s">
        <v>680</v>
      </c>
      <c r="DQ55" s="13" t="s">
        <v>9</v>
      </c>
      <c r="DR55" s="41" t="s">
        <v>697</v>
      </c>
      <c r="DS55" s="13" t="s">
        <v>9</v>
      </c>
      <c r="DU55" s="40" t="s">
        <v>806</v>
      </c>
      <c r="DV55" s="40" t="s">
        <v>9</v>
      </c>
      <c r="DW55" s="40" t="s">
        <v>819</v>
      </c>
      <c r="DX55" s="40" t="s">
        <v>9</v>
      </c>
      <c r="DY55" s="40" t="s">
        <v>800</v>
      </c>
      <c r="DZ55" s="40" t="s">
        <v>9</v>
      </c>
      <c r="EA55" s="40" t="s">
        <v>803</v>
      </c>
      <c r="EB55" s="42" t="s">
        <v>9</v>
      </c>
      <c r="ED55" s="13" t="s">
        <v>186</v>
      </c>
      <c r="EE55" s="13" t="s">
        <v>611</v>
      </c>
      <c r="EF55" s="22" t="s">
        <v>837</v>
      </c>
      <c r="EG55" s="82">
        <v>0.48220000000000002</v>
      </c>
      <c r="EH55" s="84">
        <f t="shared" si="1"/>
        <v>2.0738282870178351</v>
      </c>
      <c r="EJ55" s="21">
        <v>3.468</v>
      </c>
    </row>
    <row r="56" spans="2:140">
      <c r="B56" s="13" t="s">
        <v>186</v>
      </c>
      <c r="C56" s="13" t="s">
        <v>612</v>
      </c>
      <c r="D56" s="13" t="s">
        <v>6</v>
      </c>
      <c r="E56" s="21" t="s">
        <v>7</v>
      </c>
      <c r="F56" s="13" t="s">
        <v>219</v>
      </c>
      <c r="G56" s="13">
        <v>54</v>
      </c>
      <c r="H56" s="25" t="s">
        <v>9</v>
      </c>
      <c r="I56" s="21" t="s">
        <v>220</v>
      </c>
      <c r="J56" s="25" t="s">
        <v>9</v>
      </c>
      <c r="K56" s="35" t="s">
        <v>129</v>
      </c>
      <c r="L56" s="25" t="s">
        <v>9</v>
      </c>
      <c r="M56" s="35" t="s">
        <v>135</v>
      </c>
      <c r="N56" s="25" t="s">
        <v>9</v>
      </c>
      <c r="O56" s="21" t="s">
        <v>232</v>
      </c>
      <c r="P56" s="21">
        <v>54</v>
      </c>
      <c r="Q56" s="21" t="s">
        <v>11</v>
      </c>
      <c r="R56" s="21" t="s">
        <v>9</v>
      </c>
      <c r="S56" s="85">
        <v>229.08</v>
      </c>
      <c r="T56" s="21" t="s">
        <v>9</v>
      </c>
      <c r="U56" s="89">
        <v>2.0738282870178351</v>
      </c>
      <c r="V56" s="21" t="s">
        <v>9</v>
      </c>
      <c r="W56" s="21" t="s">
        <v>234</v>
      </c>
      <c r="X56" s="13">
        <v>54</v>
      </c>
      <c r="Y56" s="21" t="s">
        <v>11</v>
      </c>
      <c r="Z56" s="21" t="s">
        <v>9</v>
      </c>
      <c r="AA56" s="13">
        <v>1296</v>
      </c>
      <c r="AB56" s="13" t="s">
        <v>12</v>
      </c>
      <c r="AF56" s="13" t="s">
        <v>365</v>
      </c>
      <c r="AG56" s="21" t="s">
        <v>510</v>
      </c>
      <c r="AH56" s="13" t="s">
        <v>365</v>
      </c>
      <c r="AI56" s="25" t="s">
        <v>9</v>
      </c>
      <c r="AK56" s="13" t="s">
        <v>365</v>
      </c>
      <c r="AL56" s="33" t="s">
        <v>511</v>
      </c>
      <c r="AM56" s="13" t="s">
        <v>365</v>
      </c>
      <c r="AN56" s="25" t="s">
        <v>9</v>
      </c>
      <c r="AP56" s="21" t="s">
        <v>238</v>
      </c>
      <c r="AQ56" s="13" t="str">
        <f t="shared" si="0"/>
        <v>lineLAMTOL2</v>
      </c>
      <c r="AR56" s="25" t="s">
        <v>12</v>
      </c>
      <c r="AT56" s="13" t="s">
        <v>636</v>
      </c>
      <c r="AU56" s="13">
        <v>1296</v>
      </c>
      <c r="AV56" s="39" t="s">
        <v>640</v>
      </c>
      <c r="AW56" s="25" t="s">
        <v>6</v>
      </c>
      <c r="AX56" s="25" t="s">
        <v>637</v>
      </c>
      <c r="AY56" s="13">
        <v>54</v>
      </c>
      <c r="AZ56" s="25" t="s">
        <v>639</v>
      </c>
      <c r="BA56" s="21">
        <v>264</v>
      </c>
      <c r="BB56" s="39" t="s">
        <v>638</v>
      </c>
      <c r="BC56" s="25" t="s">
        <v>637</v>
      </c>
      <c r="BD56" s="13">
        <v>54</v>
      </c>
      <c r="BE56" s="25" t="s">
        <v>639</v>
      </c>
      <c r="BF56" s="35">
        <v>408</v>
      </c>
      <c r="BG56" s="39" t="s">
        <v>641</v>
      </c>
      <c r="BH56" s="25" t="s">
        <v>642</v>
      </c>
      <c r="BI56" s="13">
        <v>54</v>
      </c>
      <c r="BJ56" s="21" t="s">
        <v>510</v>
      </c>
      <c r="BK56" s="21">
        <v>264</v>
      </c>
      <c r="BL56" s="35" t="s">
        <v>359</v>
      </c>
      <c r="BM56" s="35">
        <v>408</v>
      </c>
      <c r="BN56" s="35" t="s">
        <v>363</v>
      </c>
      <c r="BO56" s="13" t="s">
        <v>646</v>
      </c>
      <c r="BP56" s="13">
        <v>1296</v>
      </c>
      <c r="BQ56" s="39" t="s">
        <v>640</v>
      </c>
      <c r="BR56" s="25" t="s">
        <v>6</v>
      </c>
      <c r="BS56" s="25" t="s">
        <v>647</v>
      </c>
      <c r="BT56" s="25" t="s">
        <v>637</v>
      </c>
      <c r="BU56" s="13">
        <v>54</v>
      </c>
      <c r="BV56" s="25" t="s">
        <v>648</v>
      </c>
      <c r="BW56" s="25" t="s">
        <v>649</v>
      </c>
      <c r="BX56" s="21">
        <v>264</v>
      </c>
      <c r="BY56" s="39" t="s">
        <v>650</v>
      </c>
      <c r="BZ56" s="13" t="s">
        <v>651</v>
      </c>
      <c r="CA56" s="25" t="s">
        <v>637</v>
      </c>
      <c r="CB56" s="13">
        <v>54</v>
      </c>
      <c r="CC56" s="25" t="s">
        <v>648</v>
      </c>
      <c r="CD56" s="25" t="s">
        <v>649</v>
      </c>
      <c r="CE56" s="35">
        <v>408</v>
      </c>
      <c r="CF56" s="39" t="s">
        <v>652</v>
      </c>
      <c r="CG56" s="13" t="s">
        <v>653</v>
      </c>
      <c r="CH56" s="13">
        <v>54</v>
      </c>
      <c r="CI56" s="25" t="s">
        <v>648</v>
      </c>
      <c r="CJ56" s="25" t="s">
        <v>365</v>
      </c>
      <c r="CK56" s="25" t="s">
        <v>654</v>
      </c>
      <c r="CL56" s="13">
        <v>55</v>
      </c>
      <c r="CM56" s="25" t="s">
        <v>655</v>
      </c>
      <c r="CO56" s="13" t="s">
        <v>646</v>
      </c>
      <c r="CP56" s="25" t="s">
        <v>659</v>
      </c>
      <c r="CQ56" s="13">
        <v>1296</v>
      </c>
      <c r="CR56" s="39" t="s">
        <v>640</v>
      </c>
      <c r="CS56" s="25" t="s">
        <v>6</v>
      </c>
      <c r="CT56" s="25" t="s">
        <v>658</v>
      </c>
      <c r="CU56" s="25" t="s">
        <v>637</v>
      </c>
      <c r="CV56" s="13">
        <v>54</v>
      </c>
      <c r="CW56" s="25" t="s">
        <v>648</v>
      </c>
      <c r="CX56" s="25" t="s">
        <v>649</v>
      </c>
      <c r="CY56" s="21">
        <v>264</v>
      </c>
      <c r="CZ56" s="39" t="s">
        <v>650</v>
      </c>
      <c r="DA56" s="13" t="s">
        <v>651</v>
      </c>
      <c r="DB56" s="25" t="s">
        <v>637</v>
      </c>
      <c r="DC56" s="13">
        <v>54</v>
      </c>
      <c r="DD56" s="25" t="s">
        <v>648</v>
      </c>
      <c r="DE56" s="25" t="s">
        <v>649</v>
      </c>
      <c r="DF56" s="35">
        <v>408</v>
      </c>
      <c r="DG56" s="39" t="s">
        <v>652</v>
      </c>
      <c r="DH56" s="39" t="s">
        <v>657</v>
      </c>
      <c r="DI56" s="13">
        <v>54</v>
      </c>
      <c r="DJ56" s="25" t="s">
        <v>648</v>
      </c>
      <c r="DK56" s="25" t="s">
        <v>365</v>
      </c>
      <c r="DL56" s="25" t="s">
        <v>656</v>
      </c>
      <c r="DM56" s="13">
        <v>55</v>
      </c>
      <c r="DN56" s="25" t="s">
        <v>655</v>
      </c>
      <c r="DP56" s="41" t="s">
        <v>742</v>
      </c>
      <c r="DQ56" s="13" t="s">
        <v>9</v>
      </c>
      <c r="DR56" s="41" t="s">
        <v>743</v>
      </c>
      <c r="DS56" s="13" t="s">
        <v>9</v>
      </c>
      <c r="DU56" s="40" t="s">
        <v>806</v>
      </c>
      <c r="DV56" s="40" t="s">
        <v>9</v>
      </c>
      <c r="DW56" s="40" t="s">
        <v>819</v>
      </c>
      <c r="DX56" s="40" t="s">
        <v>9</v>
      </c>
      <c r="DY56" s="40" t="s">
        <v>800</v>
      </c>
      <c r="DZ56" s="40" t="s">
        <v>9</v>
      </c>
      <c r="EA56" s="40" t="s">
        <v>803</v>
      </c>
      <c r="EB56" s="42" t="s">
        <v>9</v>
      </c>
      <c r="ED56" s="13" t="s">
        <v>186</v>
      </c>
      <c r="EE56" s="13" t="s">
        <v>612</v>
      </c>
      <c r="EF56" s="22" t="s">
        <v>837</v>
      </c>
      <c r="EG56" s="82">
        <v>0.48220000000000002</v>
      </c>
      <c r="EH56" s="84">
        <f t="shared" si="1"/>
        <v>2.0738282870178351</v>
      </c>
      <c r="EJ56" s="21">
        <v>3.468</v>
      </c>
    </row>
    <row r="57" spans="2:140">
      <c r="B57" s="13" t="s">
        <v>186</v>
      </c>
      <c r="C57" s="13" t="s">
        <v>613</v>
      </c>
      <c r="D57" s="13" t="s">
        <v>6</v>
      </c>
      <c r="E57" s="21" t="s">
        <v>7</v>
      </c>
      <c r="F57" s="13" t="s">
        <v>219</v>
      </c>
      <c r="G57" s="13">
        <v>55</v>
      </c>
      <c r="H57" s="25" t="s">
        <v>9</v>
      </c>
      <c r="I57" s="21" t="s">
        <v>220</v>
      </c>
      <c r="J57" s="25" t="s">
        <v>9</v>
      </c>
      <c r="K57" s="21" t="s">
        <v>130</v>
      </c>
      <c r="L57" s="25" t="s">
        <v>9</v>
      </c>
      <c r="M57" s="21" t="s">
        <v>134</v>
      </c>
      <c r="N57" s="25" t="s">
        <v>9</v>
      </c>
      <c r="O57" s="21" t="s">
        <v>232</v>
      </c>
      <c r="P57" s="21">
        <v>55</v>
      </c>
      <c r="Q57" s="27" t="s">
        <v>11</v>
      </c>
      <c r="R57" s="21" t="s">
        <v>9</v>
      </c>
      <c r="S57" s="85">
        <v>1250</v>
      </c>
      <c r="T57" s="21" t="s">
        <v>9</v>
      </c>
      <c r="U57" s="89">
        <v>3.0788177339901481</v>
      </c>
      <c r="V57" s="21" t="s">
        <v>9</v>
      </c>
      <c r="W57" s="21" t="s">
        <v>234</v>
      </c>
      <c r="X57" s="13">
        <v>55</v>
      </c>
      <c r="Y57" s="21" t="s">
        <v>11</v>
      </c>
      <c r="Z57" s="21" t="s">
        <v>9</v>
      </c>
      <c r="AA57" s="13">
        <v>1320</v>
      </c>
      <c r="AB57" s="13" t="s">
        <v>12</v>
      </c>
      <c r="AF57" s="13" t="s">
        <v>365</v>
      </c>
      <c r="AG57" s="21" t="s">
        <v>512</v>
      </c>
      <c r="AH57" s="13" t="s">
        <v>365</v>
      </c>
      <c r="AI57" s="25" t="s">
        <v>9</v>
      </c>
      <c r="AK57" s="13" t="s">
        <v>365</v>
      </c>
      <c r="AL57" s="33" t="s">
        <v>513</v>
      </c>
      <c r="AM57" s="13" t="s">
        <v>365</v>
      </c>
      <c r="AN57" s="25" t="s">
        <v>9</v>
      </c>
      <c r="AP57" s="21" t="s">
        <v>238</v>
      </c>
      <c r="AQ57" s="13" t="str">
        <f t="shared" si="0"/>
        <v>lineMAGSCA1</v>
      </c>
      <c r="AR57" s="25" t="s">
        <v>12</v>
      </c>
      <c r="AT57" s="13" t="s">
        <v>636</v>
      </c>
      <c r="AU57" s="13">
        <v>1320</v>
      </c>
      <c r="AV57" s="39" t="s">
        <v>640</v>
      </c>
      <c r="AW57" s="25" t="s">
        <v>6</v>
      </c>
      <c r="AX57" s="25" t="s">
        <v>637</v>
      </c>
      <c r="AY57" s="13">
        <v>55</v>
      </c>
      <c r="AZ57" s="25" t="s">
        <v>639</v>
      </c>
      <c r="BA57" s="21">
        <v>288</v>
      </c>
      <c r="BB57" s="39" t="s">
        <v>638</v>
      </c>
      <c r="BC57" s="25" t="s">
        <v>637</v>
      </c>
      <c r="BD57" s="13">
        <v>55</v>
      </c>
      <c r="BE57" s="25" t="s">
        <v>639</v>
      </c>
      <c r="BF57" s="21">
        <v>384</v>
      </c>
      <c r="BG57" s="39" t="s">
        <v>641</v>
      </c>
      <c r="BH57" s="25" t="s">
        <v>642</v>
      </c>
      <c r="BI57" s="13">
        <v>55</v>
      </c>
      <c r="BJ57" s="21" t="s">
        <v>512</v>
      </c>
      <c r="BK57" s="21">
        <v>288</v>
      </c>
      <c r="BL57" s="21" t="s">
        <v>360</v>
      </c>
      <c r="BM57" s="21">
        <v>384</v>
      </c>
      <c r="BN57" s="21" t="s">
        <v>362</v>
      </c>
      <c r="BO57" s="13" t="s">
        <v>646</v>
      </c>
      <c r="BP57" s="13">
        <v>1320</v>
      </c>
      <c r="BQ57" s="39" t="s">
        <v>640</v>
      </c>
      <c r="BR57" s="25" t="s">
        <v>6</v>
      </c>
      <c r="BS57" s="25" t="s">
        <v>647</v>
      </c>
      <c r="BT57" s="25" t="s">
        <v>637</v>
      </c>
      <c r="BU57" s="13">
        <v>55</v>
      </c>
      <c r="BV57" s="25" t="s">
        <v>648</v>
      </c>
      <c r="BW57" s="25" t="s">
        <v>649</v>
      </c>
      <c r="BX57" s="21">
        <v>288</v>
      </c>
      <c r="BY57" s="39" t="s">
        <v>650</v>
      </c>
      <c r="BZ57" s="13" t="s">
        <v>651</v>
      </c>
      <c r="CA57" s="25" t="s">
        <v>637</v>
      </c>
      <c r="CB57" s="13">
        <v>55</v>
      </c>
      <c r="CC57" s="25" t="s">
        <v>648</v>
      </c>
      <c r="CD57" s="25" t="s">
        <v>649</v>
      </c>
      <c r="CE57" s="21">
        <v>384</v>
      </c>
      <c r="CF57" s="39" t="s">
        <v>652</v>
      </c>
      <c r="CG57" s="13" t="s">
        <v>653</v>
      </c>
      <c r="CH57" s="13">
        <v>55</v>
      </c>
      <c r="CI57" s="25" t="s">
        <v>648</v>
      </c>
      <c r="CJ57" s="25" t="s">
        <v>365</v>
      </c>
      <c r="CK57" s="25" t="s">
        <v>654</v>
      </c>
      <c r="CL57" s="13">
        <v>56</v>
      </c>
      <c r="CM57" s="25" t="s">
        <v>655</v>
      </c>
      <c r="CO57" s="13" t="s">
        <v>646</v>
      </c>
      <c r="CP57" s="25" t="s">
        <v>659</v>
      </c>
      <c r="CQ57" s="13">
        <v>1320</v>
      </c>
      <c r="CR57" s="39" t="s">
        <v>640</v>
      </c>
      <c r="CS57" s="25" t="s">
        <v>6</v>
      </c>
      <c r="CT57" s="25" t="s">
        <v>658</v>
      </c>
      <c r="CU57" s="25" t="s">
        <v>637</v>
      </c>
      <c r="CV57" s="13">
        <v>55</v>
      </c>
      <c r="CW57" s="25" t="s">
        <v>648</v>
      </c>
      <c r="CX57" s="25" t="s">
        <v>649</v>
      </c>
      <c r="CY57" s="21">
        <v>288</v>
      </c>
      <c r="CZ57" s="39" t="s">
        <v>650</v>
      </c>
      <c r="DA57" s="13" t="s">
        <v>651</v>
      </c>
      <c r="DB57" s="25" t="s">
        <v>637</v>
      </c>
      <c r="DC57" s="13">
        <v>55</v>
      </c>
      <c r="DD57" s="25" t="s">
        <v>648</v>
      </c>
      <c r="DE57" s="25" t="s">
        <v>649</v>
      </c>
      <c r="DF57" s="21">
        <v>384</v>
      </c>
      <c r="DG57" s="39" t="s">
        <v>652</v>
      </c>
      <c r="DH57" s="39" t="s">
        <v>657</v>
      </c>
      <c r="DI57" s="13">
        <v>55</v>
      </c>
      <c r="DJ57" s="25" t="s">
        <v>648</v>
      </c>
      <c r="DK57" s="25" t="s">
        <v>365</v>
      </c>
      <c r="DL57" s="25" t="s">
        <v>656</v>
      </c>
      <c r="DM57" s="13">
        <v>56</v>
      </c>
      <c r="DN57" s="25" t="s">
        <v>655</v>
      </c>
      <c r="DP57" s="41" t="s">
        <v>665</v>
      </c>
      <c r="DQ57" s="13" t="s">
        <v>9</v>
      </c>
      <c r="DR57" s="41" t="s">
        <v>708</v>
      </c>
      <c r="DS57" s="13" t="s">
        <v>9</v>
      </c>
      <c r="DU57" s="40" t="s">
        <v>799</v>
      </c>
      <c r="DV57" s="40" t="s">
        <v>9</v>
      </c>
      <c r="DW57" s="40" t="s">
        <v>820</v>
      </c>
      <c r="DX57" s="40" t="s">
        <v>9</v>
      </c>
      <c r="DY57" s="40" t="s">
        <v>798</v>
      </c>
      <c r="DZ57" s="40" t="s">
        <v>9</v>
      </c>
      <c r="EA57" s="40" t="s">
        <v>823</v>
      </c>
      <c r="EB57" s="42" t="s">
        <v>9</v>
      </c>
      <c r="ED57" s="13" t="s">
        <v>186</v>
      </c>
      <c r="EE57" s="13" t="s">
        <v>613</v>
      </c>
      <c r="EF57" s="22" t="s">
        <v>837</v>
      </c>
      <c r="EG57" s="82">
        <v>0.32479999999999998</v>
      </c>
      <c r="EH57" s="84">
        <f t="shared" si="1"/>
        <v>3.0788177339901481</v>
      </c>
      <c r="EJ57" s="21">
        <v>5.0179999999999998</v>
      </c>
    </row>
    <row r="58" spans="2:140">
      <c r="B58" s="13" t="s">
        <v>186</v>
      </c>
      <c r="C58" s="13" t="s">
        <v>614</v>
      </c>
      <c r="D58" s="13" t="s">
        <v>6</v>
      </c>
      <c r="E58" s="21" t="s">
        <v>7</v>
      </c>
      <c r="F58" s="13" t="s">
        <v>219</v>
      </c>
      <c r="G58" s="13">
        <v>56</v>
      </c>
      <c r="H58" s="25" t="s">
        <v>9</v>
      </c>
      <c r="I58" s="32" t="s">
        <v>220</v>
      </c>
      <c r="J58" s="25" t="s">
        <v>9</v>
      </c>
      <c r="K58" s="21" t="s">
        <v>130</v>
      </c>
      <c r="L58" s="25" t="s">
        <v>9</v>
      </c>
      <c r="M58" s="21" t="s">
        <v>134</v>
      </c>
      <c r="N58" s="25" t="s">
        <v>9</v>
      </c>
      <c r="O58" s="21" t="s">
        <v>232</v>
      </c>
      <c r="P58" s="21">
        <v>56</v>
      </c>
      <c r="Q58" s="27" t="s">
        <v>11</v>
      </c>
      <c r="R58" s="21" t="s">
        <v>9</v>
      </c>
      <c r="S58" s="85">
        <v>186.76</v>
      </c>
      <c r="T58" s="21" t="s">
        <v>9</v>
      </c>
      <c r="U58" s="90">
        <v>1.9489378288832586</v>
      </c>
      <c r="V58" s="21" t="s">
        <v>9</v>
      </c>
      <c r="W58" s="21" t="s">
        <v>234</v>
      </c>
      <c r="X58" s="13">
        <v>56</v>
      </c>
      <c r="Y58" s="21" t="s">
        <v>11</v>
      </c>
      <c r="Z58" s="21" t="s">
        <v>9</v>
      </c>
      <c r="AA58" s="13">
        <v>1344</v>
      </c>
      <c r="AB58" s="13" t="s">
        <v>12</v>
      </c>
      <c r="AF58" s="13" t="s">
        <v>365</v>
      </c>
      <c r="AG58" s="27" t="s">
        <v>514</v>
      </c>
      <c r="AH58" s="13" t="s">
        <v>365</v>
      </c>
      <c r="AI58" s="25" t="s">
        <v>9</v>
      </c>
      <c r="AK58" s="13" t="s">
        <v>365</v>
      </c>
      <c r="AL58" s="37" t="s">
        <v>515</v>
      </c>
      <c r="AM58" s="13" t="s">
        <v>365</v>
      </c>
      <c r="AN58" s="25" t="s">
        <v>9</v>
      </c>
      <c r="AP58" s="21" t="s">
        <v>238</v>
      </c>
      <c r="AQ58" s="13" t="str">
        <f t="shared" si="0"/>
        <v>lineMAGSCA2</v>
      </c>
      <c r="AR58" s="25" t="s">
        <v>12</v>
      </c>
      <c r="AT58" s="13" t="s">
        <v>636</v>
      </c>
      <c r="AU58" s="13">
        <v>1344</v>
      </c>
      <c r="AV58" s="39" t="s">
        <v>640</v>
      </c>
      <c r="AW58" s="25" t="s">
        <v>6</v>
      </c>
      <c r="AX58" s="25" t="s">
        <v>637</v>
      </c>
      <c r="AY58" s="13">
        <v>56</v>
      </c>
      <c r="AZ58" s="25" t="s">
        <v>639</v>
      </c>
      <c r="BA58" s="21">
        <v>288</v>
      </c>
      <c r="BB58" s="39" t="s">
        <v>638</v>
      </c>
      <c r="BC58" s="25" t="s">
        <v>637</v>
      </c>
      <c r="BD58" s="13">
        <v>56</v>
      </c>
      <c r="BE58" s="25" t="s">
        <v>639</v>
      </c>
      <c r="BF58" s="21">
        <v>384</v>
      </c>
      <c r="BG58" s="39" t="s">
        <v>641</v>
      </c>
      <c r="BH58" s="25" t="s">
        <v>642</v>
      </c>
      <c r="BI58" s="13">
        <v>56</v>
      </c>
      <c r="BJ58" s="27" t="s">
        <v>514</v>
      </c>
      <c r="BK58" s="21">
        <v>288</v>
      </c>
      <c r="BL58" s="21" t="s">
        <v>360</v>
      </c>
      <c r="BM58" s="21">
        <v>384</v>
      </c>
      <c r="BN58" s="21" t="s">
        <v>362</v>
      </c>
      <c r="BO58" s="13" t="s">
        <v>646</v>
      </c>
      <c r="BP58" s="13">
        <v>1344</v>
      </c>
      <c r="BQ58" s="39" t="s">
        <v>640</v>
      </c>
      <c r="BR58" s="25" t="s">
        <v>6</v>
      </c>
      <c r="BS58" s="25" t="s">
        <v>647</v>
      </c>
      <c r="BT58" s="25" t="s">
        <v>637</v>
      </c>
      <c r="BU58" s="13">
        <v>56</v>
      </c>
      <c r="BV58" s="25" t="s">
        <v>648</v>
      </c>
      <c r="BW58" s="25" t="s">
        <v>649</v>
      </c>
      <c r="BX58" s="21">
        <v>288</v>
      </c>
      <c r="BY58" s="39" t="s">
        <v>650</v>
      </c>
      <c r="BZ58" s="13" t="s">
        <v>651</v>
      </c>
      <c r="CA58" s="25" t="s">
        <v>637</v>
      </c>
      <c r="CB58" s="13">
        <v>56</v>
      </c>
      <c r="CC58" s="25" t="s">
        <v>648</v>
      </c>
      <c r="CD58" s="25" t="s">
        <v>649</v>
      </c>
      <c r="CE58" s="21">
        <v>384</v>
      </c>
      <c r="CF58" s="39" t="s">
        <v>652</v>
      </c>
      <c r="CG58" s="13" t="s">
        <v>653</v>
      </c>
      <c r="CH58" s="13">
        <v>56</v>
      </c>
      <c r="CI58" s="25" t="s">
        <v>648</v>
      </c>
      <c r="CJ58" s="25" t="s">
        <v>365</v>
      </c>
      <c r="CK58" s="25" t="s">
        <v>654</v>
      </c>
      <c r="CL58" s="13">
        <v>57</v>
      </c>
      <c r="CM58" s="25" t="s">
        <v>655</v>
      </c>
      <c r="CO58" s="13" t="s">
        <v>646</v>
      </c>
      <c r="CP58" s="25" t="s">
        <v>659</v>
      </c>
      <c r="CQ58" s="13">
        <v>1344</v>
      </c>
      <c r="CR58" s="39" t="s">
        <v>640</v>
      </c>
      <c r="CS58" s="25" t="s">
        <v>6</v>
      </c>
      <c r="CT58" s="25" t="s">
        <v>658</v>
      </c>
      <c r="CU58" s="25" t="s">
        <v>637</v>
      </c>
      <c r="CV58" s="13">
        <v>56</v>
      </c>
      <c r="CW58" s="25" t="s">
        <v>648</v>
      </c>
      <c r="CX58" s="25" t="s">
        <v>649</v>
      </c>
      <c r="CY58" s="21">
        <v>288</v>
      </c>
      <c r="CZ58" s="39" t="s">
        <v>650</v>
      </c>
      <c r="DA58" s="13" t="s">
        <v>651</v>
      </c>
      <c r="DB58" s="25" t="s">
        <v>637</v>
      </c>
      <c r="DC58" s="13">
        <v>56</v>
      </c>
      <c r="DD58" s="25" t="s">
        <v>648</v>
      </c>
      <c r="DE58" s="25" t="s">
        <v>649</v>
      </c>
      <c r="DF58" s="21">
        <v>384</v>
      </c>
      <c r="DG58" s="39" t="s">
        <v>652</v>
      </c>
      <c r="DH58" s="39" t="s">
        <v>657</v>
      </c>
      <c r="DI58" s="13">
        <v>56</v>
      </c>
      <c r="DJ58" s="25" t="s">
        <v>648</v>
      </c>
      <c r="DK58" s="25" t="s">
        <v>365</v>
      </c>
      <c r="DL58" s="25" t="s">
        <v>656</v>
      </c>
      <c r="DM58" s="13">
        <v>57</v>
      </c>
      <c r="DN58" s="25" t="s">
        <v>655</v>
      </c>
      <c r="DP58" s="41" t="s">
        <v>725</v>
      </c>
      <c r="DQ58" s="13" t="s">
        <v>9</v>
      </c>
      <c r="DR58" s="41" t="s">
        <v>741</v>
      </c>
      <c r="DS58" s="13" t="s">
        <v>9</v>
      </c>
      <c r="DU58" s="40" t="s">
        <v>799</v>
      </c>
      <c r="DV58" s="40" t="s">
        <v>9</v>
      </c>
      <c r="DW58" s="40" t="s">
        <v>820</v>
      </c>
      <c r="DX58" s="40" t="s">
        <v>9</v>
      </c>
      <c r="DY58" s="40" t="s">
        <v>798</v>
      </c>
      <c r="DZ58" s="40" t="s">
        <v>9</v>
      </c>
      <c r="EA58" s="40" t="s">
        <v>823</v>
      </c>
      <c r="EB58" s="42" t="s">
        <v>9</v>
      </c>
      <c r="ED58" s="13" t="s">
        <v>186</v>
      </c>
      <c r="EE58" s="13" t="s">
        <v>614</v>
      </c>
      <c r="EF58" s="22" t="s">
        <v>837</v>
      </c>
      <c r="EG58" s="83">
        <v>0.5131</v>
      </c>
      <c r="EH58" s="84">
        <f t="shared" si="1"/>
        <v>1.9489378288832586</v>
      </c>
      <c r="EJ58" s="32">
        <v>3.3290000000000002</v>
      </c>
    </row>
    <row r="59" spans="2:140">
      <c r="B59" s="13" t="s">
        <v>186</v>
      </c>
      <c r="C59" s="13" t="s">
        <v>615</v>
      </c>
      <c r="D59" s="13" t="s">
        <v>6</v>
      </c>
      <c r="E59" s="21" t="s">
        <v>7</v>
      </c>
      <c r="F59" s="13" t="s">
        <v>219</v>
      </c>
      <c r="G59" s="13">
        <v>57</v>
      </c>
      <c r="H59" s="25" t="s">
        <v>9</v>
      </c>
      <c r="I59" s="21" t="s">
        <v>220</v>
      </c>
      <c r="J59" s="25" t="s">
        <v>9</v>
      </c>
      <c r="K59" s="21" t="s">
        <v>130</v>
      </c>
      <c r="L59" s="25" t="s">
        <v>9</v>
      </c>
      <c r="M59" s="21" t="s">
        <v>132</v>
      </c>
      <c r="N59" s="25" t="s">
        <v>9</v>
      </c>
      <c r="O59" s="21" t="s">
        <v>232</v>
      </c>
      <c r="P59" s="21">
        <v>57</v>
      </c>
      <c r="Q59" s="21" t="s">
        <v>11</v>
      </c>
      <c r="R59" s="21" t="s">
        <v>9</v>
      </c>
      <c r="S59" s="85">
        <v>952.5</v>
      </c>
      <c r="T59" s="21" t="s">
        <v>9</v>
      </c>
      <c r="U59" s="89">
        <v>2.9940119760479038</v>
      </c>
      <c r="V59" s="21" t="s">
        <v>9</v>
      </c>
      <c r="W59" s="21" t="s">
        <v>234</v>
      </c>
      <c r="X59" s="13">
        <v>57</v>
      </c>
      <c r="Y59" s="21" t="s">
        <v>11</v>
      </c>
      <c r="Z59" s="21" t="s">
        <v>9</v>
      </c>
      <c r="AA59" s="13">
        <v>1368</v>
      </c>
      <c r="AB59" s="13" t="s">
        <v>12</v>
      </c>
      <c r="AF59" s="13" t="s">
        <v>365</v>
      </c>
      <c r="AG59" s="21" t="s">
        <v>516</v>
      </c>
      <c r="AH59" s="13" t="s">
        <v>365</v>
      </c>
      <c r="AI59" s="25" t="s">
        <v>9</v>
      </c>
      <c r="AK59" s="13" t="s">
        <v>365</v>
      </c>
      <c r="AL59" s="33" t="s">
        <v>517</v>
      </c>
      <c r="AM59" s="13" t="s">
        <v>365</v>
      </c>
      <c r="AN59" s="25" t="s">
        <v>9</v>
      </c>
      <c r="AP59" s="21" t="s">
        <v>238</v>
      </c>
      <c r="AQ59" s="13" t="str">
        <f t="shared" si="0"/>
        <v>lineMAGNOR1</v>
      </c>
      <c r="AR59" s="25" t="s">
        <v>12</v>
      </c>
      <c r="AT59" s="13" t="s">
        <v>636</v>
      </c>
      <c r="AU59" s="13">
        <v>1368</v>
      </c>
      <c r="AV59" s="39" t="s">
        <v>640</v>
      </c>
      <c r="AW59" s="25" t="s">
        <v>6</v>
      </c>
      <c r="AX59" s="25" t="s">
        <v>637</v>
      </c>
      <c r="AY59" s="13">
        <v>57</v>
      </c>
      <c r="AZ59" s="25" t="s">
        <v>639</v>
      </c>
      <c r="BA59" s="21">
        <v>288</v>
      </c>
      <c r="BB59" s="39" t="s">
        <v>638</v>
      </c>
      <c r="BC59" s="25" t="s">
        <v>637</v>
      </c>
      <c r="BD59" s="13">
        <v>57</v>
      </c>
      <c r="BE59" s="25" t="s">
        <v>639</v>
      </c>
      <c r="BF59" s="21">
        <v>336</v>
      </c>
      <c r="BG59" s="39" t="s">
        <v>641</v>
      </c>
      <c r="BH59" s="25" t="s">
        <v>642</v>
      </c>
      <c r="BI59" s="13">
        <v>57</v>
      </c>
      <c r="BJ59" s="21" t="s">
        <v>516</v>
      </c>
      <c r="BK59" s="21">
        <v>288</v>
      </c>
      <c r="BL59" s="21" t="s">
        <v>360</v>
      </c>
      <c r="BM59" s="21">
        <v>336</v>
      </c>
      <c r="BN59" s="21" t="s">
        <v>361</v>
      </c>
      <c r="BO59" s="13" t="s">
        <v>646</v>
      </c>
      <c r="BP59" s="13">
        <v>1368</v>
      </c>
      <c r="BQ59" s="39" t="s">
        <v>640</v>
      </c>
      <c r="BR59" s="25" t="s">
        <v>6</v>
      </c>
      <c r="BS59" s="25" t="s">
        <v>647</v>
      </c>
      <c r="BT59" s="25" t="s">
        <v>637</v>
      </c>
      <c r="BU59" s="13">
        <v>57</v>
      </c>
      <c r="BV59" s="25" t="s">
        <v>648</v>
      </c>
      <c r="BW59" s="25" t="s">
        <v>649</v>
      </c>
      <c r="BX59" s="21">
        <v>288</v>
      </c>
      <c r="BY59" s="39" t="s">
        <v>650</v>
      </c>
      <c r="BZ59" s="13" t="s">
        <v>651</v>
      </c>
      <c r="CA59" s="25" t="s">
        <v>637</v>
      </c>
      <c r="CB59" s="13">
        <v>57</v>
      </c>
      <c r="CC59" s="25" t="s">
        <v>648</v>
      </c>
      <c r="CD59" s="25" t="s">
        <v>649</v>
      </c>
      <c r="CE59" s="21">
        <v>336</v>
      </c>
      <c r="CF59" s="39" t="s">
        <v>652</v>
      </c>
      <c r="CG59" s="13" t="s">
        <v>653</v>
      </c>
      <c r="CH59" s="13">
        <v>57</v>
      </c>
      <c r="CI59" s="25" t="s">
        <v>648</v>
      </c>
      <c r="CJ59" s="25" t="s">
        <v>365</v>
      </c>
      <c r="CK59" s="25" t="s">
        <v>654</v>
      </c>
      <c r="CL59" s="13">
        <v>58</v>
      </c>
      <c r="CM59" s="25" t="s">
        <v>655</v>
      </c>
      <c r="CO59" s="13" t="s">
        <v>646</v>
      </c>
      <c r="CP59" s="25" t="s">
        <v>659</v>
      </c>
      <c r="CQ59" s="13">
        <v>1368</v>
      </c>
      <c r="CR59" s="39" t="s">
        <v>640</v>
      </c>
      <c r="CS59" s="25" t="s">
        <v>6</v>
      </c>
      <c r="CT59" s="25" t="s">
        <v>658</v>
      </c>
      <c r="CU59" s="25" t="s">
        <v>637</v>
      </c>
      <c r="CV59" s="13">
        <v>57</v>
      </c>
      <c r="CW59" s="25" t="s">
        <v>648</v>
      </c>
      <c r="CX59" s="25" t="s">
        <v>649</v>
      </c>
      <c r="CY59" s="21">
        <v>288</v>
      </c>
      <c r="CZ59" s="39" t="s">
        <v>650</v>
      </c>
      <c r="DA59" s="13" t="s">
        <v>651</v>
      </c>
      <c r="DB59" s="25" t="s">
        <v>637</v>
      </c>
      <c r="DC59" s="13">
        <v>57</v>
      </c>
      <c r="DD59" s="25" t="s">
        <v>648</v>
      </c>
      <c r="DE59" s="25" t="s">
        <v>649</v>
      </c>
      <c r="DF59" s="21">
        <v>336</v>
      </c>
      <c r="DG59" s="39" t="s">
        <v>652</v>
      </c>
      <c r="DH59" s="39" t="s">
        <v>657</v>
      </c>
      <c r="DI59" s="13">
        <v>57</v>
      </c>
      <c r="DJ59" s="25" t="s">
        <v>648</v>
      </c>
      <c r="DK59" s="25" t="s">
        <v>365</v>
      </c>
      <c r="DL59" s="25" t="s">
        <v>656</v>
      </c>
      <c r="DM59" s="13">
        <v>58</v>
      </c>
      <c r="DN59" s="25" t="s">
        <v>655</v>
      </c>
      <c r="DP59" s="41" t="s">
        <v>681</v>
      </c>
      <c r="DQ59" s="13" t="s">
        <v>9</v>
      </c>
      <c r="DR59" s="41" t="s">
        <v>709</v>
      </c>
      <c r="DS59" s="13" t="s">
        <v>9</v>
      </c>
      <c r="DU59" s="40" t="s">
        <v>799</v>
      </c>
      <c r="DV59" s="40" t="s">
        <v>9</v>
      </c>
      <c r="DW59" s="40" t="s">
        <v>820</v>
      </c>
      <c r="DX59" s="40" t="s">
        <v>9</v>
      </c>
      <c r="DY59" s="40" t="s">
        <v>807</v>
      </c>
      <c r="DZ59" s="40" t="s">
        <v>9</v>
      </c>
      <c r="EA59" s="40" t="s">
        <v>821</v>
      </c>
      <c r="EB59" s="42" t="s">
        <v>9</v>
      </c>
      <c r="ED59" s="13" t="s">
        <v>186</v>
      </c>
      <c r="EE59" s="13" t="s">
        <v>615</v>
      </c>
      <c r="EF59" s="22" t="s">
        <v>837</v>
      </c>
      <c r="EG59" s="82">
        <v>0.33400000000000002</v>
      </c>
      <c r="EH59" s="84">
        <f t="shared" si="1"/>
        <v>2.9940119760479038</v>
      </c>
      <c r="EJ59" s="21">
        <v>4.9109999999999996</v>
      </c>
    </row>
    <row r="60" spans="2:140">
      <c r="B60" s="13" t="s">
        <v>186</v>
      </c>
      <c r="C60" s="13" t="s">
        <v>616</v>
      </c>
      <c r="D60" s="13" t="s">
        <v>6</v>
      </c>
      <c r="E60" s="21" t="s">
        <v>7</v>
      </c>
      <c r="F60" s="13" t="s">
        <v>219</v>
      </c>
      <c r="G60" s="13">
        <v>58</v>
      </c>
      <c r="H60" s="25" t="s">
        <v>9</v>
      </c>
      <c r="I60" s="32" t="s">
        <v>220</v>
      </c>
      <c r="J60" s="25" t="s">
        <v>9</v>
      </c>
      <c r="K60" s="21" t="s">
        <v>130</v>
      </c>
      <c r="L60" s="25" t="s">
        <v>9</v>
      </c>
      <c r="M60" s="21" t="s">
        <v>132</v>
      </c>
      <c r="N60" s="25" t="s">
        <v>9</v>
      </c>
      <c r="O60" s="21" t="s">
        <v>232</v>
      </c>
      <c r="P60" s="21">
        <v>58</v>
      </c>
      <c r="Q60" s="27" t="s">
        <v>11</v>
      </c>
      <c r="R60" s="21" t="s">
        <v>9</v>
      </c>
      <c r="S60" s="85">
        <v>186.3</v>
      </c>
      <c r="T60" s="21" t="s">
        <v>9</v>
      </c>
      <c r="U60" s="90">
        <v>1.813236627379873</v>
      </c>
      <c r="V60" s="21" t="s">
        <v>9</v>
      </c>
      <c r="W60" s="21" t="s">
        <v>234</v>
      </c>
      <c r="X60" s="13">
        <v>58</v>
      </c>
      <c r="Y60" s="21" t="s">
        <v>11</v>
      </c>
      <c r="Z60" s="21" t="s">
        <v>9</v>
      </c>
      <c r="AA60" s="13">
        <v>1392</v>
      </c>
      <c r="AB60" s="13" t="s">
        <v>12</v>
      </c>
      <c r="AF60" s="13" t="s">
        <v>365</v>
      </c>
      <c r="AG60" s="21" t="s">
        <v>518</v>
      </c>
      <c r="AH60" s="13" t="s">
        <v>365</v>
      </c>
      <c r="AI60" s="25" t="s">
        <v>9</v>
      </c>
      <c r="AK60" s="13" t="s">
        <v>365</v>
      </c>
      <c r="AL60" s="37" t="s">
        <v>519</v>
      </c>
      <c r="AM60" s="13" t="s">
        <v>365</v>
      </c>
      <c r="AN60" s="25" t="s">
        <v>9</v>
      </c>
      <c r="AP60" s="21" t="s">
        <v>238</v>
      </c>
      <c r="AQ60" s="13" t="str">
        <f t="shared" si="0"/>
        <v>lineMAGNOR2</v>
      </c>
      <c r="AR60" s="25" t="s">
        <v>12</v>
      </c>
      <c r="AT60" s="13" t="s">
        <v>636</v>
      </c>
      <c r="AU60" s="13">
        <v>1392</v>
      </c>
      <c r="AV60" s="39" t="s">
        <v>640</v>
      </c>
      <c r="AW60" s="25" t="s">
        <v>6</v>
      </c>
      <c r="AX60" s="25" t="s">
        <v>637</v>
      </c>
      <c r="AY60" s="13">
        <v>58</v>
      </c>
      <c r="AZ60" s="25" t="s">
        <v>639</v>
      </c>
      <c r="BA60" s="21">
        <v>288</v>
      </c>
      <c r="BB60" s="39" t="s">
        <v>638</v>
      </c>
      <c r="BC60" s="25" t="s">
        <v>637</v>
      </c>
      <c r="BD60" s="13">
        <v>58</v>
      </c>
      <c r="BE60" s="25" t="s">
        <v>639</v>
      </c>
      <c r="BF60" s="21">
        <v>336</v>
      </c>
      <c r="BG60" s="39" t="s">
        <v>641</v>
      </c>
      <c r="BH60" s="25" t="s">
        <v>642</v>
      </c>
      <c r="BI60" s="13">
        <v>58</v>
      </c>
      <c r="BJ60" s="21" t="s">
        <v>518</v>
      </c>
      <c r="BK60" s="21">
        <v>288</v>
      </c>
      <c r="BL60" s="21" t="s">
        <v>360</v>
      </c>
      <c r="BM60" s="21">
        <v>336</v>
      </c>
      <c r="BN60" s="21" t="s">
        <v>361</v>
      </c>
      <c r="BO60" s="13" t="s">
        <v>646</v>
      </c>
      <c r="BP60" s="13">
        <v>1392</v>
      </c>
      <c r="BQ60" s="39" t="s">
        <v>640</v>
      </c>
      <c r="BR60" s="25" t="s">
        <v>6</v>
      </c>
      <c r="BS60" s="25" t="s">
        <v>647</v>
      </c>
      <c r="BT60" s="25" t="s">
        <v>637</v>
      </c>
      <c r="BU60" s="13">
        <v>58</v>
      </c>
      <c r="BV60" s="25" t="s">
        <v>648</v>
      </c>
      <c r="BW60" s="25" t="s">
        <v>649</v>
      </c>
      <c r="BX60" s="21">
        <v>288</v>
      </c>
      <c r="BY60" s="39" t="s">
        <v>650</v>
      </c>
      <c r="BZ60" s="13" t="s">
        <v>651</v>
      </c>
      <c r="CA60" s="25" t="s">
        <v>637</v>
      </c>
      <c r="CB60" s="13">
        <v>58</v>
      </c>
      <c r="CC60" s="25" t="s">
        <v>648</v>
      </c>
      <c r="CD60" s="25" t="s">
        <v>649</v>
      </c>
      <c r="CE60" s="21">
        <v>336</v>
      </c>
      <c r="CF60" s="39" t="s">
        <v>652</v>
      </c>
      <c r="CG60" s="13" t="s">
        <v>653</v>
      </c>
      <c r="CH60" s="13">
        <v>58</v>
      </c>
      <c r="CI60" s="25" t="s">
        <v>648</v>
      </c>
      <c r="CJ60" s="25" t="s">
        <v>365</v>
      </c>
      <c r="CK60" s="25" t="s">
        <v>654</v>
      </c>
      <c r="CL60" s="13">
        <v>59</v>
      </c>
      <c r="CM60" s="25" t="s">
        <v>655</v>
      </c>
      <c r="CO60" s="13" t="s">
        <v>646</v>
      </c>
      <c r="CP60" s="25" t="s">
        <v>659</v>
      </c>
      <c r="CQ60" s="13">
        <v>1392</v>
      </c>
      <c r="CR60" s="39" t="s">
        <v>640</v>
      </c>
      <c r="CS60" s="25" t="s">
        <v>6</v>
      </c>
      <c r="CT60" s="25" t="s">
        <v>658</v>
      </c>
      <c r="CU60" s="25" t="s">
        <v>637</v>
      </c>
      <c r="CV60" s="13">
        <v>58</v>
      </c>
      <c r="CW60" s="25" t="s">
        <v>648</v>
      </c>
      <c r="CX60" s="25" t="s">
        <v>649</v>
      </c>
      <c r="CY60" s="21">
        <v>288</v>
      </c>
      <c r="CZ60" s="39" t="s">
        <v>650</v>
      </c>
      <c r="DA60" s="13" t="s">
        <v>651</v>
      </c>
      <c r="DB60" s="25" t="s">
        <v>637</v>
      </c>
      <c r="DC60" s="13">
        <v>58</v>
      </c>
      <c r="DD60" s="25" t="s">
        <v>648</v>
      </c>
      <c r="DE60" s="25" t="s">
        <v>649</v>
      </c>
      <c r="DF60" s="21">
        <v>336</v>
      </c>
      <c r="DG60" s="39" t="s">
        <v>652</v>
      </c>
      <c r="DH60" s="39" t="s">
        <v>657</v>
      </c>
      <c r="DI60" s="13">
        <v>58</v>
      </c>
      <c r="DJ60" s="25" t="s">
        <v>648</v>
      </c>
      <c r="DK60" s="25" t="s">
        <v>365</v>
      </c>
      <c r="DL60" s="25" t="s">
        <v>656</v>
      </c>
      <c r="DM60" s="13">
        <v>59</v>
      </c>
      <c r="DN60" s="25" t="s">
        <v>655</v>
      </c>
      <c r="DP60" s="41" t="s">
        <v>735</v>
      </c>
      <c r="DQ60" s="13" t="s">
        <v>9</v>
      </c>
      <c r="DR60" s="41" t="s">
        <v>736</v>
      </c>
      <c r="DS60" s="13" t="s">
        <v>9</v>
      </c>
      <c r="DU60" s="40" t="s">
        <v>799</v>
      </c>
      <c r="DV60" s="40" t="s">
        <v>9</v>
      </c>
      <c r="DW60" s="40" t="s">
        <v>820</v>
      </c>
      <c r="DX60" s="40" t="s">
        <v>9</v>
      </c>
      <c r="DY60" s="40" t="s">
        <v>807</v>
      </c>
      <c r="DZ60" s="40" t="s">
        <v>9</v>
      </c>
      <c r="EA60" s="40" t="s">
        <v>821</v>
      </c>
      <c r="EB60" s="42" t="s">
        <v>9</v>
      </c>
      <c r="ED60" s="13" t="s">
        <v>186</v>
      </c>
      <c r="EE60" s="13" t="s">
        <v>616</v>
      </c>
      <c r="EF60" s="22" t="s">
        <v>837</v>
      </c>
      <c r="EG60" s="83">
        <v>0.55149999999999999</v>
      </c>
      <c r="EH60" s="84">
        <f t="shared" si="1"/>
        <v>1.813236627379873</v>
      </c>
      <c r="EJ60" s="32">
        <v>3.331</v>
      </c>
    </row>
    <row r="61" spans="2:140">
      <c r="B61" s="13" t="s">
        <v>186</v>
      </c>
      <c r="C61" s="13" t="s">
        <v>617</v>
      </c>
      <c r="D61" s="13" t="s">
        <v>6</v>
      </c>
      <c r="E61" s="21" t="s">
        <v>7</v>
      </c>
      <c r="F61" s="13" t="s">
        <v>219</v>
      </c>
      <c r="G61" s="13">
        <v>59</v>
      </c>
      <c r="H61" s="25" t="s">
        <v>9</v>
      </c>
      <c r="I61" s="32" t="s">
        <v>220</v>
      </c>
      <c r="J61" s="25" t="s">
        <v>9</v>
      </c>
      <c r="K61" s="21" t="s">
        <v>130</v>
      </c>
      <c r="L61" s="25" t="s">
        <v>9</v>
      </c>
      <c r="M61" s="21" t="s">
        <v>132</v>
      </c>
      <c r="N61" s="25" t="s">
        <v>9</v>
      </c>
      <c r="O61" s="21" t="s">
        <v>232</v>
      </c>
      <c r="P61" s="21">
        <v>59</v>
      </c>
      <c r="Q61" s="27" t="s">
        <v>11</v>
      </c>
      <c r="R61" s="21" t="s">
        <v>9</v>
      </c>
      <c r="S61" s="85">
        <v>186.07</v>
      </c>
      <c r="T61" s="21" t="s">
        <v>9</v>
      </c>
      <c r="U61" s="90">
        <v>1.8646280067126608</v>
      </c>
      <c r="V61" s="21" t="s">
        <v>9</v>
      </c>
      <c r="W61" s="21" t="s">
        <v>234</v>
      </c>
      <c r="X61" s="13">
        <v>59</v>
      </c>
      <c r="Y61" s="21" t="s">
        <v>11</v>
      </c>
      <c r="Z61" s="21" t="s">
        <v>9</v>
      </c>
      <c r="AA61" s="13">
        <v>1416</v>
      </c>
      <c r="AB61" s="13" t="s">
        <v>12</v>
      </c>
      <c r="AF61" s="13" t="s">
        <v>365</v>
      </c>
      <c r="AG61" s="27" t="s">
        <v>520</v>
      </c>
      <c r="AH61" s="13" t="s">
        <v>365</v>
      </c>
      <c r="AI61" s="25" t="s">
        <v>9</v>
      </c>
      <c r="AK61" s="13" t="s">
        <v>365</v>
      </c>
      <c r="AL61" s="37" t="s">
        <v>521</v>
      </c>
      <c r="AM61" s="13" t="s">
        <v>365</v>
      </c>
      <c r="AN61" s="25" t="s">
        <v>9</v>
      </c>
      <c r="AP61" s="21" t="s">
        <v>238</v>
      </c>
      <c r="AQ61" s="13" t="str">
        <f t="shared" si="0"/>
        <v>lineMAGNOR3</v>
      </c>
      <c r="AR61" s="25" t="s">
        <v>12</v>
      </c>
      <c r="AT61" s="13" t="s">
        <v>636</v>
      </c>
      <c r="AU61" s="13">
        <v>1416</v>
      </c>
      <c r="AV61" s="39" t="s">
        <v>640</v>
      </c>
      <c r="AW61" s="25" t="s">
        <v>6</v>
      </c>
      <c r="AX61" s="25" t="s">
        <v>637</v>
      </c>
      <c r="AY61" s="13">
        <v>59</v>
      </c>
      <c r="AZ61" s="25" t="s">
        <v>639</v>
      </c>
      <c r="BA61" s="21">
        <v>288</v>
      </c>
      <c r="BB61" s="39" t="s">
        <v>638</v>
      </c>
      <c r="BC61" s="25" t="s">
        <v>637</v>
      </c>
      <c r="BD61" s="13">
        <v>59</v>
      </c>
      <c r="BE61" s="25" t="s">
        <v>639</v>
      </c>
      <c r="BF61" s="21">
        <v>336</v>
      </c>
      <c r="BG61" s="39" t="s">
        <v>641</v>
      </c>
      <c r="BH61" s="25" t="s">
        <v>642</v>
      </c>
      <c r="BI61" s="13">
        <v>59</v>
      </c>
      <c r="BJ61" s="27" t="s">
        <v>520</v>
      </c>
      <c r="BK61" s="21">
        <v>288</v>
      </c>
      <c r="BL61" s="21" t="s">
        <v>360</v>
      </c>
      <c r="BM61" s="21">
        <v>336</v>
      </c>
      <c r="BN61" s="21" t="s">
        <v>361</v>
      </c>
      <c r="BO61" s="13" t="s">
        <v>646</v>
      </c>
      <c r="BP61" s="13">
        <v>1416</v>
      </c>
      <c r="BQ61" s="39" t="s">
        <v>640</v>
      </c>
      <c r="BR61" s="25" t="s">
        <v>6</v>
      </c>
      <c r="BS61" s="25" t="s">
        <v>647</v>
      </c>
      <c r="BT61" s="25" t="s">
        <v>637</v>
      </c>
      <c r="BU61" s="13">
        <v>59</v>
      </c>
      <c r="BV61" s="25" t="s">
        <v>648</v>
      </c>
      <c r="BW61" s="25" t="s">
        <v>649</v>
      </c>
      <c r="BX61" s="21">
        <v>288</v>
      </c>
      <c r="BY61" s="39" t="s">
        <v>650</v>
      </c>
      <c r="BZ61" s="13" t="s">
        <v>651</v>
      </c>
      <c r="CA61" s="25" t="s">
        <v>637</v>
      </c>
      <c r="CB61" s="13">
        <v>59</v>
      </c>
      <c r="CC61" s="25" t="s">
        <v>648</v>
      </c>
      <c r="CD61" s="25" t="s">
        <v>649</v>
      </c>
      <c r="CE61" s="21">
        <v>336</v>
      </c>
      <c r="CF61" s="39" t="s">
        <v>652</v>
      </c>
      <c r="CG61" s="13" t="s">
        <v>653</v>
      </c>
      <c r="CH61" s="13">
        <v>59</v>
      </c>
      <c r="CI61" s="25" t="s">
        <v>648</v>
      </c>
      <c r="CJ61" s="25" t="s">
        <v>365</v>
      </c>
      <c r="CK61" s="25" t="s">
        <v>654</v>
      </c>
      <c r="CL61" s="13">
        <v>60</v>
      </c>
      <c r="CM61" s="25" t="s">
        <v>655</v>
      </c>
      <c r="CO61" s="13" t="s">
        <v>646</v>
      </c>
      <c r="CP61" s="25" t="s">
        <v>659</v>
      </c>
      <c r="CQ61" s="13">
        <v>1416</v>
      </c>
      <c r="CR61" s="39" t="s">
        <v>640</v>
      </c>
      <c r="CS61" s="25" t="s">
        <v>6</v>
      </c>
      <c r="CT61" s="25" t="s">
        <v>658</v>
      </c>
      <c r="CU61" s="25" t="s">
        <v>637</v>
      </c>
      <c r="CV61" s="13">
        <v>59</v>
      </c>
      <c r="CW61" s="25" t="s">
        <v>648</v>
      </c>
      <c r="CX61" s="25" t="s">
        <v>649</v>
      </c>
      <c r="CY61" s="21">
        <v>288</v>
      </c>
      <c r="CZ61" s="39" t="s">
        <v>650</v>
      </c>
      <c r="DA61" s="13" t="s">
        <v>651</v>
      </c>
      <c r="DB61" s="25" t="s">
        <v>637</v>
      </c>
      <c r="DC61" s="13">
        <v>59</v>
      </c>
      <c r="DD61" s="25" t="s">
        <v>648</v>
      </c>
      <c r="DE61" s="25" t="s">
        <v>649</v>
      </c>
      <c r="DF61" s="21">
        <v>336</v>
      </c>
      <c r="DG61" s="39" t="s">
        <v>652</v>
      </c>
      <c r="DH61" s="39" t="s">
        <v>657</v>
      </c>
      <c r="DI61" s="13">
        <v>59</v>
      </c>
      <c r="DJ61" s="25" t="s">
        <v>648</v>
      </c>
      <c r="DK61" s="25" t="s">
        <v>365</v>
      </c>
      <c r="DL61" s="25" t="s">
        <v>656</v>
      </c>
      <c r="DM61" s="13">
        <v>60</v>
      </c>
      <c r="DN61" s="25" t="s">
        <v>655</v>
      </c>
      <c r="DP61" s="41" t="s">
        <v>737</v>
      </c>
      <c r="DQ61" s="13" t="s">
        <v>9</v>
      </c>
      <c r="DR61" s="41" t="s">
        <v>738</v>
      </c>
      <c r="DS61" s="13" t="s">
        <v>9</v>
      </c>
      <c r="DU61" s="40" t="s">
        <v>799</v>
      </c>
      <c r="DV61" s="40" t="s">
        <v>9</v>
      </c>
      <c r="DW61" s="40" t="s">
        <v>820</v>
      </c>
      <c r="DX61" s="40" t="s">
        <v>9</v>
      </c>
      <c r="DY61" s="40" t="s">
        <v>807</v>
      </c>
      <c r="DZ61" s="40" t="s">
        <v>9</v>
      </c>
      <c r="EA61" s="40" t="s">
        <v>821</v>
      </c>
      <c r="EB61" s="42" t="s">
        <v>9</v>
      </c>
      <c r="ED61" s="13" t="s">
        <v>186</v>
      </c>
      <c r="EE61" s="13" t="s">
        <v>617</v>
      </c>
      <c r="EF61" s="22" t="s">
        <v>837</v>
      </c>
      <c r="EG61" s="83">
        <v>0.5363</v>
      </c>
      <c r="EH61" s="84">
        <f t="shared" si="1"/>
        <v>1.8646280067126608</v>
      </c>
      <c r="EJ61" s="32">
        <v>3.2090000000000001</v>
      </c>
    </row>
    <row r="62" spans="2:140">
      <c r="B62" s="13" t="s">
        <v>186</v>
      </c>
      <c r="C62" s="13" t="s">
        <v>618</v>
      </c>
      <c r="D62" s="13" t="s">
        <v>6</v>
      </c>
      <c r="E62" s="21" t="s">
        <v>7</v>
      </c>
      <c r="F62" s="13" t="s">
        <v>219</v>
      </c>
      <c r="G62" s="13">
        <v>60</v>
      </c>
      <c r="H62" s="25" t="s">
        <v>9</v>
      </c>
      <c r="I62" s="32" t="s">
        <v>220</v>
      </c>
      <c r="J62" s="25" t="s">
        <v>9</v>
      </c>
      <c r="K62" s="21" t="s">
        <v>130</v>
      </c>
      <c r="L62" s="25" t="s">
        <v>9</v>
      </c>
      <c r="M62" s="21" t="s">
        <v>132</v>
      </c>
      <c r="N62" s="25" t="s">
        <v>9</v>
      </c>
      <c r="O62" s="21" t="s">
        <v>232</v>
      </c>
      <c r="P62" s="21">
        <v>60</v>
      </c>
      <c r="Q62" s="21" t="s">
        <v>11</v>
      </c>
      <c r="R62" s="21" t="s">
        <v>9</v>
      </c>
      <c r="S62" s="85">
        <v>225.17</v>
      </c>
      <c r="T62" s="21" t="s">
        <v>9</v>
      </c>
      <c r="U62" s="90">
        <v>2.0981955518254298</v>
      </c>
      <c r="V62" s="21" t="s">
        <v>9</v>
      </c>
      <c r="W62" s="21" t="s">
        <v>234</v>
      </c>
      <c r="X62" s="13">
        <v>60</v>
      </c>
      <c r="Y62" s="21" t="s">
        <v>11</v>
      </c>
      <c r="Z62" s="21" t="s">
        <v>9</v>
      </c>
      <c r="AA62" s="13">
        <v>1440</v>
      </c>
      <c r="AB62" s="13" t="s">
        <v>12</v>
      </c>
      <c r="AF62" s="13" t="s">
        <v>365</v>
      </c>
      <c r="AG62" s="21" t="s">
        <v>522</v>
      </c>
      <c r="AH62" s="13" t="s">
        <v>365</v>
      </c>
      <c r="AI62" s="25" t="s">
        <v>9</v>
      </c>
      <c r="AK62" s="13" t="s">
        <v>365</v>
      </c>
      <c r="AL62" s="37" t="s">
        <v>523</v>
      </c>
      <c r="AM62" s="13" t="s">
        <v>365</v>
      </c>
      <c r="AN62" s="25" t="s">
        <v>9</v>
      </c>
      <c r="AP62" s="21" t="s">
        <v>238</v>
      </c>
      <c r="AQ62" s="13" t="str">
        <f t="shared" si="0"/>
        <v>lineMAGNOR4</v>
      </c>
      <c r="AR62" s="25" t="s">
        <v>12</v>
      </c>
      <c r="AT62" s="13" t="s">
        <v>636</v>
      </c>
      <c r="AU62" s="13">
        <v>1440</v>
      </c>
      <c r="AV62" s="39" t="s">
        <v>640</v>
      </c>
      <c r="AW62" s="25" t="s">
        <v>6</v>
      </c>
      <c r="AX62" s="25" t="s">
        <v>637</v>
      </c>
      <c r="AY62" s="13">
        <v>60</v>
      </c>
      <c r="AZ62" s="25" t="s">
        <v>639</v>
      </c>
      <c r="BA62" s="21">
        <v>288</v>
      </c>
      <c r="BB62" s="39" t="s">
        <v>638</v>
      </c>
      <c r="BC62" s="25" t="s">
        <v>637</v>
      </c>
      <c r="BD62" s="13">
        <v>60</v>
      </c>
      <c r="BE62" s="25" t="s">
        <v>639</v>
      </c>
      <c r="BF62" s="21">
        <v>336</v>
      </c>
      <c r="BG62" s="39" t="s">
        <v>641</v>
      </c>
      <c r="BH62" s="25" t="s">
        <v>642</v>
      </c>
      <c r="BI62" s="13">
        <v>60</v>
      </c>
      <c r="BJ62" s="21" t="s">
        <v>522</v>
      </c>
      <c r="BK62" s="21">
        <v>288</v>
      </c>
      <c r="BL62" s="21" t="s">
        <v>360</v>
      </c>
      <c r="BM62" s="21">
        <v>336</v>
      </c>
      <c r="BN62" s="21" t="s">
        <v>361</v>
      </c>
      <c r="BO62" s="13" t="s">
        <v>646</v>
      </c>
      <c r="BP62" s="13">
        <v>1440</v>
      </c>
      <c r="BQ62" s="39" t="s">
        <v>640</v>
      </c>
      <c r="BR62" s="25" t="s">
        <v>6</v>
      </c>
      <c r="BS62" s="25" t="s">
        <v>647</v>
      </c>
      <c r="BT62" s="25" t="s">
        <v>637</v>
      </c>
      <c r="BU62" s="13">
        <v>60</v>
      </c>
      <c r="BV62" s="25" t="s">
        <v>648</v>
      </c>
      <c r="BW62" s="25" t="s">
        <v>649</v>
      </c>
      <c r="BX62" s="21">
        <v>288</v>
      </c>
      <c r="BY62" s="39" t="s">
        <v>650</v>
      </c>
      <c r="BZ62" s="13" t="s">
        <v>651</v>
      </c>
      <c r="CA62" s="25" t="s">
        <v>637</v>
      </c>
      <c r="CB62" s="13">
        <v>60</v>
      </c>
      <c r="CC62" s="25" t="s">
        <v>648</v>
      </c>
      <c r="CD62" s="25" t="s">
        <v>649</v>
      </c>
      <c r="CE62" s="21">
        <v>336</v>
      </c>
      <c r="CF62" s="39" t="s">
        <v>652</v>
      </c>
      <c r="CG62" s="13" t="s">
        <v>653</v>
      </c>
      <c r="CH62" s="13">
        <v>60</v>
      </c>
      <c r="CI62" s="25" t="s">
        <v>648</v>
      </c>
      <c r="CJ62" s="25" t="s">
        <v>365</v>
      </c>
      <c r="CK62" s="25" t="s">
        <v>654</v>
      </c>
      <c r="CL62" s="13">
        <v>61</v>
      </c>
      <c r="CM62" s="25" t="s">
        <v>655</v>
      </c>
      <c r="CO62" s="13" t="s">
        <v>646</v>
      </c>
      <c r="CP62" s="25" t="s">
        <v>659</v>
      </c>
      <c r="CQ62" s="13">
        <v>1440</v>
      </c>
      <c r="CR62" s="39" t="s">
        <v>640</v>
      </c>
      <c r="CS62" s="25" t="s">
        <v>6</v>
      </c>
      <c r="CT62" s="25" t="s">
        <v>658</v>
      </c>
      <c r="CU62" s="25" t="s">
        <v>637</v>
      </c>
      <c r="CV62" s="13">
        <v>60</v>
      </c>
      <c r="CW62" s="25" t="s">
        <v>648</v>
      </c>
      <c r="CX62" s="25" t="s">
        <v>649</v>
      </c>
      <c r="CY62" s="21">
        <v>288</v>
      </c>
      <c r="CZ62" s="39" t="s">
        <v>650</v>
      </c>
      <c r="DA62" s="13" t="s">
        <v>651</v>
      </c>
      <c r="DB62" s="25" t="s">
        <v>637</v>
      </c>
      <c r="DC62" s="13">
        <v>60</v>
      </c>
      <c r="DD62" s="25" t="s">
        <v>648</v>
      </c>
      <c r="DE62" s="25" t="s">
        <v>649</v>
      </c>
      <c r="DF62" s="21">
        <v>336</v>
      </c>
      <c r="DG62" s="39" t="s">
        <v>652</v>
      </c>
      <c r="DH62" s="39" t="s">
        <v>657</v>
      </c>
      <c r="DI62" s="13">
        <v>60</v>
      </c>
      <c r="DJ62" s="25" t="s">
        <v>648</v>
      </c>
      <c r="DK62" s="25" t="s">
        <v>365</v>
      </c>
      <c r="DL62" s="25" t="s">
        <v>656</v>
      </c>
      <c r="DM62" s="13">
        <v>61</v>
      </c>
      <c r="DN62" s="25" t="s">
        <v>655</v>
      </c>
      <c r="DP62" s="41" t="s">
        <v>739</v>
      </c>
      <c r="DQ62" s="13" t="s">
        <v>9</v>
      </c>
      <c r="DR62" s="41" t="s">
        <v>740</v>
      </c>
      <c r="DS62" s="13" t="s">
        <v>9</v>
      </c>
      <c r="DU62" s="40" t="s">
        <v>799</v>
      </c>
      <c r="DV62" s="40" t="s">
        <v>9</v>
      </c>
      <c r="DW62" s="40" t="s">
        <v>820</v>
      </c>
      <c r="DX62" s="40" t="s">
        <v>9</v>
      </c>
      <c r="DY62" s="40" t="s">
        <v>807</v>
      </c>
      <c r="DZ62" s="40" t="s">
        <v>9</v>
      </c>
      <c r="EA62" s="40" t="s">
        <v>821</v>
      </c>
      <c r="EB62" s="42" t="s">
        <v>9</v>
      </c>
      <c r="ED62" s="13" t="s">
        <v>186</v>
      </c>
      <c r="EE62" s="13" t="s">
        <v>618</v>
      </c>
      <c r="EF62" s="22" t="s">
        <v>837</v>
      </c>
      <c r="EG62" s="83">
        <v>0.47660000000000002</v>
      </c>
      <c r="EH62" s="84">
        <f t="shared" si="1"/>
        <v>2.0981955518254298</v>
      </c>
      <c r="EJ62" s="32">
        <v>3.5350000000000001</v>
      </c>
    </row>
    <row r="63" spans="2:140">
      <c r="B63" s="13" t="s">
        <v>186</v>
      </c>
      <c r="C63" s="13" t="s">
        <v>619</v>
      </c>
      <c r="D63" s="13" t="s">
        <v>6</v>
      </c>
      <c r="E63" s="21" t="s">
        <v>7</v>
      </c>
      <c r="F63" s="13" t="s">
        <v>219</v>
      </c>
      <c r="G63" s="13">
        <v>61</v>
      </c>
      <c r="H63" s="25" t="s">
        <v>9</v>
      </c>
      <c r="I63" s="21" t="s">
        <v>225</v>
      </c>
      <c r="J63" s="25" t="s">
        <v>9</v>
      </c>
      <c r="K63" s="21" t="s">
        <v>132</v>
      </c>
      <c r="L63" s="25" t="s">
        <v>9</v>
      </c>
      <c r="M63" s="21" t="s">
        <v>137</v>
      </c>
      <c r="N63" s="25" t="s">
        <v>9</v>
      </c>
      <c r="O63" s="21" t="s">
        <v>232</v>
      </c>
      <c r="P63" s="21">
        <v>61</v>
      </c>
      <c r="Q63" s="27" t="s">
        <v>11</v>
      </c>
      <c r="R63" s="21" t="s">
        <v>9</v>
      </c>
      <c r="S63" s="85">
        <v>173.19</v>
      </c>
      <c r="T63" s="21" t="s">
        <v>9</v>
      </c>
      <c r="U63" s="89">
        <v>2.3849272597185784</v>
      </c>
      <c r="V63" s="21" t="s">
        <v>9</v>
      </c>
      <c r="W63" s="21" t="s">
        <v>234</v>
      </c>
      <c r="X63" s="13">
        <v>61</v>
      </c>
      <c r="Y63" s="21" t="s">
        <v>11</v>
      </c>
      <c r="Z63" s="21" t="s">
        <v>9</v>
      </c>
      <c r="AA63" s="13">
        <v>1464</v>
      </c>
      <c r="AB63" s="13" t="s">
        <v>12</v>
      </c>
      <c r="AF63" s="13" t="s">
        <v>365</v>
      </c>
      <c r="AG63" s="21" t="s">
        <v>524</v>
      </c>
      <c r="AH63" s="13" t="s">
        <v>365</v>
      </c>
      <c r="AI63" s="25" t="s">
        <v>9</v>
      </c>
      <c r="AK63" s="13" t="s">
        <v>365</v>
      </c>
      <c r="AL63" s="33" t="s">
        <v>525</v>
      </c>
      <c r="AM63" s="13" t="s">
        <v>365</v>
      </c>
      <c r="AN63" s="25" t="s">
        <v>9</v>
      </c>
      <c r="AP63" s="21" t="s">
        <v>238</v>
      </c>
      <c r="AQ63" s="13" t="str">
        <f t="shared" si="0"/>
        <v>lineNORCOR1</v>
      </c>
      <c r="AR63" s="25" t="s">
        <v>12</v>
      </c>
      <c r="AT63" s="13" t="s">
        <v>636</v>
      </c>
      <c r="AU63" s="13">
        <v>1464</v>
      </c>
      <c r="AV63" s="39" t="s">
        <v>640</v>
      </c>
      <c r="AW63" s="25" t="s">
        <v>6</v>
      </c>
      <c r="AX63" s="25" t="s">
        <v>637</v>
      </c>
      <c r="AY63" s="13">
        <v>61</v>
      </c>
      <c r="AZ63" s="25" t="s">
        <v>639</v>
      </c>
      <c r="BA63" s="21">
        <v>336</v>
      </c>
      <c r="BB63" s="39" t="s">
        <v>638</v>
      </c>
      <c r="BC63" s="25" t="s">
        <v>637</v>
      </c>
      <c r="BD63" s="13">
        <v>61</v>
      </c>
      <c r="BE63" s="25" t="s">
        <v>639</v>
      </c>
      <c r="BF63" s="21">
        <v>456</v>
      </c>
      <c r="BG63" s="39" t="s">
        <v>641</v>
      </c>
      <c r="BH63" s="25" t="s">
        <v>642</v>
      </c>
      <c r="BI63" s="13">
        <v>61</v>
      </c>
      <c r="BJ63" s="21" t="s">
        <v>524</v>
      </c>
      <c r="BK63" s="21">
        <v>336</v>
      </c>
      <c r="BL63" s="21" t="s">
        <v>361</v>
      </c>
      <c r="BM63" s="21">
        <v>456</v>
      </c>
      <c r="BN63" s="21" t="s">
        <v>353</v>
      </c>
      <c r="BO63" s="13" t="s">
        <v>646</v>
      </c>
      <c r="BP63" s="13">
        <v>1464</v>
      </c>
      <c r="BQ63" s="39" t="s">
        <v>640</v>
      </c>
      <c r="BR63" s="25" t="s">
        <v>6</v>
      </c>
      <c r="BS63" s="25" t="s">
        <v>647</v>
      </c>
      <c r="BT63" s="25" t="s">
        <v>637</v>
      </c>
      <c r="BU63" s="13">
        <v>61</v>
      </c>
      <c r="BV63" s="25" t="s">
        <v>648</v>
      </c>
      <c r="BW63" s="25" t="s">
        <v>649</v>
      </c>
      <c r="BX63" s="21">
        <v>336</v>
      </c>
      <c r="BY63" s="39" t="s">
        <v>650</v>
      </c>
      <c r="BZ63" s="13" t="s">
        <v>651</v>
      </c>
      <c r="CA63" s="25" t="s">
        <v>637</v>
      </c>
      <c r="CB63" s="13">
        <v>61</v>
      </c>
      <c r="CC63" s="25" t="s">
        <v>648</v>
      </c>
      <c r="CD63" s="25" t="s">
        <v>649</v>
      </c>
      <c r="CE63" s="21">
        <v>456</v>
      </c>
      <c r="CF63" s="39" t="s">
        <v>652</v>
      </c>
      <c r="CG63" s="13" t="s">
        <v>653</v>
      </c>
      <c r="CH63" s="13">
        <v>61</v>
      </c>
      <c r="CI63" s="25" t="s">
        <v>648</v>
      </c>
      <c r="CJ63" s="25" t="s">
        <v>365</v>
      </c>
      <c r="CK63" s="25" t="s">
        <v>654</v>
      </c>
      <c r="CL63" s="13">
        <v>62</v>
      </c>
      <c r="CM63" s="25" t="s">
        <v>655</v>
      </c>
      <c r="CO63" s="13" t="s">
        <v>646</v>
      </c>
      <c r="CP63" s="25" t="s">
        <v>659</v>
      </c>
      <c r="CQ63" s="13">
        <v>1464</v>
      </c>
      <c r="CR63" s="39" t="s">
        <v>640</v>
      </c>
      <c r="CS63" s="25" t="s">
        <v>6</v>
      </c>
      <c r="CT63" s="25" t="s">
        <v>658</v>
      </c>
      <c r="CU63" s="25" t="s">
        <v>637</v>
      </c>
      <c r="CV63" s="13">
        <v>61</v>
      </c>
      <c r="CW63" s="25" t="s">
        <v>648</v>
      </c>
      <c r="CX63" s="25" t="s">
        <v>649</v>
      </c>
      <c r="CY63" s="21">
        <v>336</v>
      </c>
      <c r="CZ63" s="39" t="s">
        <v>650</v>
      </c>
      <c r="DA63" s="13" t="s">
        <v>651</v>
      </c>
      <c r="DB63" s="25" t="s">
        <v>637</v>
      </c>
      <c r="DC63" s="13">
        <v>61</v>
      </c>
      <c r="DD63" s="25" t="s">
        <v>648</v>
      </c>
      <c r="DE63" s="25" t="s">
        <v>649</v>
      </c>
      <c r="DF63" s="21">
        <v>456</v>
      </c>
      <c r="DG63" s="39" t="s">
        <v>652</v>
      </c>
      <c r="DH63" s="39" t="s">
        <v>657</v>
      </c>
      <c r="DI63" s="13">
        <v>61</v>
      </c>
      <c r="DJ63" s="25" t="s">
        <v>648</v>
      </c>
      <c r="DK63" s="25" t="s">
        <v>365</v>
      </c>
      <c r="DL63" s="25" t="s">
        <v>656</v>
      </c>
      <c r="DM63" s="13">
        <v>62</v>
      </c>
      <c r="DN63" s="25" t="s">
        <v>655</v>
      </c>
      <c r="DP63" s="41" t="s">
        <v>682</v>
      </c>
      <c r="DQ63" s="13" t="s">
        <v>9</v>
      </c>
      <c r="DR63" s="41" t="s">
        <v>710</v>
      </c>
      <c r="DS63" s="13" t="s">
        <v>9</v>
      </c>
      <c r="DU63" s="40" t="s">
        <v>807</v>
      </c>
      <c r="DV63" s="40" t="s">
        <v>9</v>
      </c>
      <c r="DW63" s="40" t="s">
        <v>821</v>
      </c>
      <c r="DX63" s="40" t="s">
        <v>9</v>
      </c>
      <c r="DY63" s="40" t="s">
        <v>823</v>
      </c>
      <c r="DZ63" s="40" t="s">
        <v>9</v>
      </c>
      <c r="EA63" s="40" t="s">
        <v>827</v>
      </c>
      <c r="EB63" s="42" t="s">
        <v>9</v>
      </c>
      <c r="ED63" s="13" t="s">
        <v>186</v>
      </c>
      <c r="EE63" s="13" t="s">
        <v>619</v>
      </c>
      <c r="EF63" s="22" t="s">
        <v>837</v>
      </c>
      <c r="EG63" s="82">
        <v>0.41930000000000001</v>
      </c>
      <c r="EH63" s="84">
        <f t="shared" si="1"/>
        <v>2.3849272597185784</v>
      </c>
      <c r="EJ63" s="21">
        <v>4.5119999999999996</v>
      </c>
    </row>
    <row r="64" spans="2:140">
      <c r="B64" s="13" t="s">
        <v>186</v>
      </c>
      <c r="C64" s="13" t="s">
        <v>620</v>
      </c>
      <c r="D64" s="13" t="s">
        <v>6</v>
      </c>
      <c r="E64" s="21" t="s">
        <v>7</v>
      </c>
      <c r="F64" s="13" t="s">
        <v>219</v>
      </c>
      <c r="G64" s="13">
        <v>62</v>
      </c>
      <c r="H64" s="25" t="s">
        <v>9</v>
      </c>
      <c r="I64" s="21" t="s">
        <v>225</v>
      </c>
      <c r="J64" s="25" t="s">
        <v>9</v>
      </c>
      <c r="K64" s="21" t="s">
        <v>132</v>
      </c>
      <c r="L64" s="25" t="s">
        <v>9</v>
      </c>
      <c r="M64" s="21" t="s">
        <v>137</v>
      </c>
      <c r="N64" s="25" t="s">
        <v>9</v>
      </c>
      <c r="O64" s="21" t="s">
        <v>232</v>
      </c>
      <c r="P64" s="21">
        <v>62</v>
      </c>
      <c r="Q64" s="27" t="s">
        <v>11</v>
      </c>
      <c r="R64" s="21" t="s">
        <v>9</v>
      </c>
      <c r="S64" s="85">
        <v>173.19</v>
      </c>
      <c r="T64" s="21" t="s">
        <v>9</v>
      </c>
      <c r="U64" s="89">
        <v>2.3849272597185784</v>
      </c>
      <c r="V64" s="21" t="s">
        <v>9</v>
      </c>
      <c r="W64" s="21" t="s">
        <v>234</v>
      </c>
      <c r="X64" s="13">
        <v>62</v>
      </c>
      <c r="Y64" s="21" t="s">
        <v>11</v>
      </c>
      <c r="Z64" s="21" t="s">
        <v>9</v>
      </c>
      <c r="AA64" s="13">
        <v>1488</v>
      </c>
      <c r="AB64" s="13" t="s">
        <v>12</v>
      </c>
      <c r="AF64" s="13" t="s">
        <v>365</v>
      </c>
      <c r="AG64" s="27" t="s">
        <v>526</v>
      </c>
      <c r="AH64" s="13" t="s">
        <v>365</v>
      </c>
      <c r="AI64" s="25" t="s">
        <v>9</v>
      </c>
      <c r="AK64" s="13" t="s">
        <v>365</v>
      </c>
      <c r="AL64" s="33" t="s">
        <v>527</v>
      </c>
      <c r="AM64" s="13" t="s">
        <v>365</v>
      </c>
      <c r="AN64" s="25" t="s">
        <v>9</v>
      </c>
      <c r="AP64" s="21" t="s">
        <v>238</v>
      </c>
      <c r="AQ64" s="13" t="str">
        <f t="shared" si="0"/>
        <v>lineNORCOR2</v>
      </c>
      <c r="AR64" s="25" t="s">
        <v>12</v>
      </c>
      <c r="AT64" s="13" t="s">
        <v>636</v>
      </c>
      <c r="AU64" s="13">
        <v>1488</v>
      </c>
      <c r="AV64" s="39" t="s">
        <v>640</v>
      </c>
      <c r="AW64" s="25" t="s">
        <v>6</v>
      </c>
      <c r="AX64" s="25" t="s">
        <v>637</v>
      </c>
      <c r="AY64" s="13">
        <v>62</v>
      </c>
      <c r="AZ64" s="25" t="s">
        <v>639</v>
      </c>
      <c r="BA64" s="21">
        <v>336</v>
      </c>
      <c r="BB64" s="39" t="s">
        <v>638</v>
      </c>
      <c r="BC64" s="25" t="s">
        <v>637</v>
      </c>
      <c r="BD64" s="13">
        <v>62</v>
      </c>
      <c r="BE64" s="25" t="s">
        <v>639</v>
      </c>
      <c r="BF64" s="21">
        <v>456</v>
      </c>
      <c r="BG64" s="39" t="s">
        <v>641</v>
      </c>
      <c r="BH64" s="25" t="s">
        <v>642</v>
      </c>
      <c r="BI64" s="13">
        <v>62</v>
      </c>
      <c r="BJ64" s="27" t="s">
        <v>526</v>
      </c>
      <c r="BK64" s="21">
        <v>336</v>
      </c>
      <c r="BL64" s="21" t="s">
        <v>361</v>
      </c>
      <c r="BM64" s="21">
        <v>456</v>
      </c>
      <c r="BN64" s="21" t="s">
        <v>353</v>
      </c>
      <c r="BO64" s="13" t="s">
        <v>646</v>
      </c>
      <c r="BP64" s="13">
        <v>1488</v>
      </c>
      <c r="BQ64" s="39" t="s">
        <v>640</v>
      </c>
      <c r="BR64" s="25" t="s">
        <v>6</v>
      </c>
      <c r="BS64" s="25" t="s">
        <v>647</v>
      </c>
      <c r="BT64" s="25" t="s">
        <v>637</v>
      </c>
      <c r="BU64" s="13">
        <v>62</v>
      </c>
      <c r="BV64" s="25" t="s">
        <v>648</v>
      </c>
      <c r="BW64" s="25" t="s">
        <v>649</v>
      </c>
      <c r="BX64" s="21">
        <v>336</v>
      </c>
      <c r="BY64" s="39" t="s">
        <v>650</v>
      </c>
      <c r="BZ64" s="13" t="s">
        <v>651</v>
      </c>
      <c r="CA64" s="25" t="s">
        <v>637</v>
      </c>
      <c r="CB64" s="13">
        <v>62</v>
      </c>
      <c r="CC64" s="25" t="s">
        <v>648</v>
      </c>
      <c r="CD64" s="25" t="s">
        <v>649</v>
      </c>
      <c r="CE64" s="21">
        <v>456</v>
      </c>
      <c r="CF64" s="39" t="s">
        <v>652</v>
      </c>
      <c r="CG64" s="13" t="s">
        <v>653</v>
      </c>
      <c r="CH64" s="13">
        <v>62</v>
      </c>
      <c r="CI64" s="25" t="s">
        <v>648</v>
      </c>
      <c r="CJ64" s="25" t="s">
        <v>365</v>
      </c>
      <c r="CK64" s="25" t="s">
        <v>654</v>
      </c>
      <c r="CL64" s="13">
        <v>63</v>
      </c>
      <c r="CM64" s="25" t="s">
        <v>655</v>
      </c>
      <c r="CO64" s="13" t="s">
        <v>646</v>
      </c>
      <c r="CP64" s="25" t="s">
        <v>659</v>
      </c>
      <c r="CQ64" s="13">
        <v>1488</v>
      </c>
      <c r="CR64" s="39" t="s">
        <v>640</v>
      </c>
      <c r="CS64" s="25" t="s">
        <v>6</v>
      </c>
      <c r="CT64" s="25" t="s">
        <v>658</v>
      </c>
      <c r="CU64" s="25" t="s">
        <v>637</v>
      </c>
      <c r="CV64" s="13">
        <v>62</v>
      </c>
      <c r="CW64" s="25" t="s">
        <v>648</v>
      </c>
      <c r="CX64" s="25" t="s">
        <v>649</v>
      </c>
      <c r="CY64" s="21">
        <v>336</v>
      </c>
      <c r="CZ64" s="39" t="s">
        <v>650</v>
      </c>
      <c r="DA64" s="13" t="s">
        <v>651</v>
      </c>
      <c r="DB64" s="25" t="s">
        <v>637</v>
      </c>
      <c r="DC64" s="13">
        <v>62</v>
      </c>
      <c r="DD64" s="25" t="s">
        <v>648</v>
      </c>
      <c r="DE64" s="25" t="s">
        <v>649</v>
      </c>
      <c r="DF64" s="21">
        <v>456</v>
      </c>
      <c r="DG64" s="39" t="s">
        <v>652</v>
      </c>
      <c r="DH64" s="39" t="s">
        <v>657</v>
      </c>
      <c r="DI64" s="13">
        <v>62</v>
      </c>
      <c r="DJ64" s="25" t="s">
        <v>648</v>
      </c>
      <c r="DK64" s="25" t="s">
        <v>365</v>
      </c>
      <c r="DL64" s="25" t="s">
        <v>656</v>
      </c>
      <c r="DM64" s="13">
        <v>63</v>
      </c>
      <c r="DN64" s="25" t="s">
        <v>655</v>
      </c>
      <c r="DP64" s="41" t="s">
        <v>733</v>
      </c>
      <c r="DQ64" s="13" t="s">
        <v>9</v>
      </c>
      <c r="DR64" s="41" t="s">
        <v>734</v>
      </c>
      <c r="DS64" s="13" t="s">
        <v>9</v>
      </c>
      <c r="DU64" s="40" t="s">
        <v>807</v>
      </c>
      <c r="DV64" s="40" t="s">
        <v>9</v>
      </c>
      <c r="DW64" s="40" t="s">
        <v>821</v>
      </c>
      <c r="DX64" s="40" t="s">
        <v>9</v>
      </c>
      <c r="DY64" s="40" t="s">
        <v>823</v>
      </c>
      <c r="DZ64" s="40" t="s">
        <v>9</v>
      </c>
      <c r="EA64" s="40" t="s">
        <v>827</v>
      </c>
      <c r="EB64" s="42" t="s">
        <v>9</v>
      </c>
      <c r="ED64" s="13" t="s">
        <v>186</v>
      </c>
      <c r="EE64" s="13" t="s">
        <v>620</v>
      </c>
      <c r="EF64" s="22" t="s">
        <v>837</v>
      </c>
      <c r="EG64" s="82">
        <v>0.41930000000000001</v>
      </c>
      <c r="EH64" s="84">
        <f t="shared" si="1"/>
        <v>2.3849272597185784</v>
      </c>
      <c r="EJ64" s="21">
        <v>4.5119999999999996</v>
      </c>
    </row>
    <row r="65" spans="2:140">
      <c r="B65" s="13" t="s">
        <v>186</v>
      </c>
      <c r="C65" s="13" t="s">
        <v>621</v>
      </c>
      <c r="D65" s="13" t="s">
        <v>6</v>
      </c>
      <c r="E65" s="21" t="s">
        <v>7</v>
      </c>
      <c r="F65" s="13" t="s">
        <v>219</v>
      </c>
      <c r="G65" s="13">
        <v>63</v>
      </c>
      <c r="H65" s="25" t="s">
        <v>9</v>
      </c>
      <c r="I65" s="21" t="s">
        <v>221</v>
      </c>
      <c r="J65" s="25" t="s">
        <v>9</v>
      </c>
      <c r="K65" s="21" t="s">
        <v>133</v>
      </c>
      <c r="L65" s="25" t="s">
        <v>9</v>
      </c>
      <c r="M65" s="21" t="s">
        <v>120</v>
      </c>
      <c r="N65" s="25" t="s">
        <v>9</v>
      </c>
      <c r="O65" s="21" t="s">
        <v>232</v>
      </c>
      <c r="P65" s="21">
        <v>63</v>
      </c>
      <c r="Q65" s="21" t="s">
        <v>11</v>
      </c>
      <c r="R65" s="21" t="s">
        <v>9</v>
      </c>
      <c r="S65" s="85">
        <v>257.60000000000002</v>
      </c>
      <c r="T65" s="21" t="s">
        <v>9</v>
      </c>
      <c r="U65" s="89">
        <v>2.0828993959591751</v>
      </c>
      <c r="V65" s="21" t="s">
        <v>9</v>
      </c>
      <c r="W65" s="21" t="s">
        <v>234</v>
      </c>
      <c r="X65" s="13">
        <v>63</v>
      </c>
      <c r="Y65" s="21" t="s">
        <v>11</v>
      </c>
      <c r="Z65" s="21" t="s">
        <v>9</v>
      </c>
      <c r="AA65" s="13">
        <v>1512</v>
      </c>
      <c r="AB65" s="13" t="s">
        <v>12</v>
      </c>
      <c r="AF65" s="13" t="s">
        <v>365</v>
      </c>
      <c r="AG65" s="21" t="s">
        <v>528</v>
      </c>
      <c r="AH65" s="13" t="s">
        <v>365</v>
      </c>
      <c r="AI65" s="25" t="s">
        <v>9</v>
      </c>
      <c r="AK65" s="13" t="s">
        <v>365</v>
      </c>
      <c r="AL65" s="33" t="s">
        <v>529</v>
      </c>
      <c r="AM65" s="13" t="s">
        <v>365</v>
      </c>
      <c r="AN65" s="25" t="s">
        <v>9</v>
      </c>
      <c r="AP65" s="21" t="s">
        <v>238</v>
      </c>
      <c r="AQ65" s="13" t="str">
        <f t="shared" si="0"/>
        <v>linePAGBOG1</v>
      </c>
      <c r="AR65" s="25" t="s">
        <v>12</v>
      </c>
      <c r="AT65" s="13" t="s">
        <v>636</v>
      </c>
      <c r="AU65" s="13">
        <v>1512</v>
      </c>
      <c r="AV65" s="39" t="s">
        <v>640</v>
      </c>
      <c r="AW65" s="25" t="s">
        <v>6</v>
      </c>
      <c r="AX65" s="25" t="s">
        <v>637</v>
      </c>
      <c r="AY65" s="13">
        <v>63</v>
      </c>
      <c r="AZ65" s="25" t="s">
        <v>639</v>
      </c>
      <c r="BA65" s="21">
        <v>360</v>
      </c>
      <c r="BB65" s="39" t="s">
        <v>638</v>
      </c>
      <c r="BC65" s="25" t="s">
        <v>637</v>
      </c>
      <c r="BD65" s="13">
        <v>63</v>
      </c>
      <c r="BE65" s="25" t="s">
        <v>639</v>
      </c>
      <c r="BF65" s="21">
        <v>48</v>
      </c>
      <c r="BG65" s="39" t="s">
        <v>641</v>
      </c>
      <c r="BH65" s="25" t="s">
        <v>642</v>
      </c>
      <c r="BI65" s="13">
        <v>63</v>
      </c>
      <c r="BJ65" s="21" t="s">
        <v>528</v>
      </c>
      <c r="BK65" s="21">
        <v>360</v>
      </c>
      <c r="BL65" s="21" t="s">
        <v>314</v>
      </c>
      <c r="BM65" s="21">
        <v>48</v>
      </c>
      <c r="BN65" s="21" t="s">
        <v>349</v>
      </c>
      <c r="BO65" s="13" t="s">
        <v>646</v>
      </c>
      <c r="BP65" s="13">
        <v>1512</v>
      </c>
      <c r="BQ65" s="39" t="s">
        <v>640</v>
      </c>
      <c r="BR65" s="25" t="s">
        <v>6</v>
      </c>
      <c r="BS65" s="25" t="s">
        <v>647</v>
      </c>
      <c r="BT65" s="25" t="s">
        <v>637</v>
      </c>
      <c r="BU65" s="13">
        <v>63</v>
      </c>
      <c r="BV65" s="25" t="s">
        <v>648</v>
      </c>
      <c r="BW65" s="25" t="s">
        <v>649</v>
      </c>
      <c r="BX65" s="21">
        <v>360</v>
      </c>
      <c r="BY65" s="39" t="s">
        <v>650</v>
      </c>
      <c r="BZ65" s="13" t="s">
        <v>651</v>
      </c>
      <c r="CA65" s="25" t="s">
        <v>637</v>
      </c>
      <c r="CB65" s="13">
        <v>63</v>
      </c>
      <c r="CC65" s="25" t="s">
        <v>648</v>
      </c>
      <c r="CD65" s="25" t="s">
        <v>649</v>
      </c>
      <c r="CE65" s="21">
        <v>48</v>
      </c>
      <c r="CF65" s="39" t="s">
        <v>652</v>
      </c>
      <c r="CG65" s="13" t="s">
        <v>653</v>
      </c>
      <c r="CH65" s="13">
        <v>63</v>
      </c>
      <c r="CI65" s="25" t="s">
        <v>648</v>
      </c>
      <c r="CJ65" s="25" t="s">
        <v>365</v>
      </c>
      <c r="CK65" s="25" t="s">
        <v>654</v>
      </c>
      <c r="CL65" s="13">
        <v>64</v>
      </c>
      <c r="CM65" s="25" t="s">
        <v>655</v>
      </c>
      <c r="CO65" s="13" t="s">
        <v>646</v>
      </c>
      <c r="CP65" s="25" t="s">
        <v>659</v>
      </c>
      <c r="CQ65" s="13">
        <v>1512</v>
      </c>
      <c r="CR65" s="39" t="s">
        <v>640</v>
      </c>
      <c r="CS65" s="25" t="s">
        <v>6</v>
      </c>
      <c r="CT65" s="25" t="s">
        <v>658</v>
      </c>
      <c r="CU65" s="25" t="s">
        <v>637</v>
      </c>
      <c r="CV65" s="13">
        <v>63</v>
      </c>
      <c r="CW65" s="25" t="s">
        <v>648</v>
      </c>
      <c r="CX65" s="25" t="s">
        <v>649</v>
      </c>
      <c r="CY65" s="21">
        <v>360</v>
      </c>
      <c r="CZ65" s="39" t="s">
        <v>650</v>
      </c>
      <c r="DA65" s="13" t="s">
        <v>651</v>
      </c>
      <c r="DB65" s="25" t="s">
        <v>637</v>
      </c>
      <c r="DC65" s="13">
        <v>63</v>
      </c>
      <c r="DD65" s="25" t="s">
        <v>648</v>
      </c>
      <c r="DE65" s="25" t="s">
        <v>649</v>
      </c>
      <c r="DF65" s="21">
        <v>48</v>
      </c>
      <c r="DG65" s="39" t="s">
        <v>652</v>
      </c>
      <c r="DH65" s="39" t="s">
        <v>657</v>
      </c>
      <c r="DI65" s="13">
        <v>63</v>
      </c>
      <c r="DJ65" s="25" t="s">
        <v>648</v>
      </c>
      <c r="DK65" s="25" t="s">
        <v>365</v>
      </c>
      <c r="DL65" s="25" t="s">
        <v>656</v>
      </c>
      <c r="DM65" s="13">
        <v>64</v>
      </c>
      <c r="DN65" s="25" t="s">
        <v>655</v>
      </c>
      <c r="DP65" s="41" t="s">
        <v>674</v>
      </c>
      <c r="DQ65" s="13" t="s">
        <v>9</v>
      </c>
      <c r="DR65" s="41" t="s">
        <v>711</v>
      </c>
      <c r="DS65" s="13" t="s">
        <v>9</v>
      </c>
      <c r="DU65" s="40" t="s">
        <v>808</v>
      </c>
      <c r="DV65" s="40" t="s">
        <v>9</v>
      </c>
      <c r="DW65" s="40" t="s">
        <v>822</v>
      </c>
      <c r="DX65" s="40" t="s">
        <v>9</v>
      </c>
      <c r="DY65" s="40" t="s">
        <v>799</v>
      </c>
      <c r="DZ65" s="40" t="s">
        <v>9</v>
      </c>
      <c r="EA65" s="40" t="s">
        <v>812</v>
      </c>
      <c r="EB65" s="42" t="s">
        <v>9</v>
      </c>
      <c r="ED65" s="13" t="s">
        <v>186</v>
      </c>
      <c r="EE65" s="13" t="s">
        <v>621</v>
      </c>
      <c r="EF65" s="22" t="s">
        <v>837</v>
      </c>
      <c r="EG65" s="82">
        <v>0.48010000000000003</v>
      </c>
      <c r="EH65" s="84">
        <f t="shared" si="1"/>
        <v>2.0828993959591751</v>
      </c>
      <c r="EJ65" s="21">
        <v>3.4790000000000001</v>
      </c>
    </row>
    <row r="66" spans="2:140">
      <c r="B66" s="13" t="s">
        <v>186</v>
      </c>
      <c r="C66" s="13" t="s">
        <v>622</v>
      </c>
      <c r="D66" s="13" t="s">
        <v>6</v>
      </c>
      <c r="E66" s="21" t="s">
        <v>7</v>
      </c>
      <c r="F66" s="13" t="s">
        <v>219</v>
      </c>
      <c r="G66" s="13">
        <v>64</v>
      </c>
      <c r="H66" s="25" t="s">
        <v>9</v>
      </c>
      <c r="I66" s="21" t="s">
        <v>221</v>
      </c>
      <c r="J66" s="25" t="s">
        <v>9</v>
      </c>
      <c r="K66" s="21" t="s">
        <v>133</v>
      </c>
      <c r="L66" s="25" t="s">
        <v>9</v>
      </c>
      <c r="M66" s="21" t="s">
        <v>120</v>
      </c>
      <c r="N66" s="25" t="s">
        <v>9</v>
      </c>
      <c r="O66" s="21" t="s">
        <v>232</v>
      </c>
      <c r="P66" s="21">
        <v>64</v>
      </c>
      <c r="Q66" s="27" t="s">
        <v>11</v>
      </c>
      <c r="R66" s="21" t="s">
        <v>9</v>
      </c>
      <c r="S66" s="85">
        <v>257.60000000000002</v>
      </c>
      <c r="T66" s="21" t="s">
        <v>9</v>
      </c>
      <c r="U66" s="89">
        <v>2.0828993959591751</v>
      </c>
      <c r="V66" s="21" t="s">
        <v>9</v>
      </c>
      <c r="W66" s="21" t="s">
        <v>234</v>
      </c>
      <c r="X66" s="13">
        <v>64</v>
      </c>
      <c r="Y66" s="21" t="s">
        <v>11</v>
      </c>
      <c r="Z66" s="21" t="s">
        <v>9</v>
      </c>
      <c r="AA66" s="13">
        <v>1536</v>
      </c>
      <c r="AB66" s="13" t="s">
        <v>12</v>
      </c>
      <c r="AF66" s="13" t="s">
        <v>365</v>
      </c>
      <c r="AG66" s="21" t="s">
        <v>530</v>
      </c>
      <c r="AH66" s="13" t="s">
        <v>365</v>
      </c>
      <c r="AI66" s="25" t="s">
        <v>9</v>
      </c>
      <c r="AK66" s="13" t="s">
        <v>365</v>
      </c>
      <c r="AL66" s="33" t="s">
        <v>531</v>
      </c>
      <c r="AM66" s="13" t="s">
        <v>365</v>
      </c>
      <c r="AN66" s="25" t="s">
        <v>9</v>
      </c>
      <c r="AP66" s="21" t="s">
        <v>238</v>
      </c>
      <c r="AQ66" s="13" t="str">
        <f t="shared" si="0"/>
        <v>linePAGBOG2</v>
      </c>
      <c r="AR66" s="25" t="s">
        <v>12</v>
      </c>
      <c r="AT66" s="13" t="s">
        <v>636</v>
      </c>
      <c r="AU66" s="13">
        <v>1536</v>
      </c>
      <c r="AV66" s="39" t="s">
        <v>640</v>
      </c>
      <c r="AW66" s="25" t="s">
        <v>6</v>
      </c>
      <c r="AX66" s="25" t="s">
        <v>637</v>
      </c>
      <c r="AY66" s="13">
        <v>64</v>
      </c>
      <c r="AZ66" s="25" t="s">
        <v>639</v>
      </c>
      <c r="BA66" s="21">
        <v>360</v>
      </c>
      <c r="BB66" s="39" t="s">
        <v>638</v>
      </c>
      <c r="BC66" s="25" t="s">
        <v>637</v>
      </c>
      <c r="BD66" s="13">
        <v>64</v>
      </c>
      <c r="BE66" s="25" t="s">
        <v>639</v>
      </c>
      <c r="BF66" s="27">
        <v>48</v>
      </c>
      <c r="BG66" s="39" t="s">
        <v>641</v>
      </c>
      <c r="BH66" s="25" t="s">
        <v>642</v>
      </c>
      <c r="BI66" s="13">
        <v>64</v>
      </c>
      <c r="BJ66" s="21" t="s">
        <v>530</v>
      </c>
      <c r="BK66" s="21">
        <v>360</v>
      </c>
      <c r="BL66" s="21" t="s">
        <v>314</v>
      </c>
      <c r="BM66" s="27">
        <v>48</v>
      </c>
      <c r="BN66" s="21" t="s">
        <v>349</v>
      </c>
      <c r="BO66" s="13" t="s">
        <v>646</v>
      </c>
      <c r="BP66" s="13">
        <v>1536</v>
      </c>
      <c r="BQ66" s="39" t="s">
        <v>640</v>
      </c>
      <c r="BR66" s="25" t="s">
        <v>6</v>
      </c>
      <c r="BS66" s="25" t="s">
        <v>647</v>
      </c>
      <c r="BT66" s="25" t="s">
        <v>637</v>
      </c>
      <c r="BU66" s="13">
        <v>64</v>
      </c>
      <c r="BV66" s="25" t="s">
        <v>648</v>
      </c>
      <c r="BW66" s="25" t="s">
        <v>649</v>
      </c>
      <c r="BX66" s="21">
        <v>360</v>
      </c>
      <c r="BY66" s="39" t="s">
        <v>650</v>
      </c>
      <c r="BZ66" s="13" t="s">
        <v>651</v>
      </c>
      <c r="CA66" s="25" t="s">
        <v>637</v>
      </c>
      <c r="CB66" s="13">
        <v>64</v>
      </c>
      <c r="CC66" s="25" t="s">
        <v>648</v>
      </c>
      <c r="CD66" s="25" t="s">
        <v>649</v>
      </c>
      <c r="CE66" s="27">
        <v>48</v>
      </c>
      <c r="CF66" s="39" t="s">
        <v>652</v>
      </c>
      <c r="CG66" s="13" t="s">
        <v>653</v>
      </c>
      <c r="CH66" s="13">
        <v>64</v>
      </c>
      <c r="CI66" s="25" t="s">
        <v>648</v>
      </c>
      <c r="CJ66" s="25" t="s">
        <v>365</v>
      </c>
      <c r="CK66" s="25" t="s">
        <v>654</v>
      </c>
      <c r="CL66" s="13">
        <v>65</v>
      </c>
      <c r="CM66" s="25" t="s">
        <v>655</v>
      </c>
      <c r="CO66" s="13" t="s">
        <v>646</v>
      </c>
      <c r="CP66" s="25" t="s">
        <v>659</v>
      </c>
      <c r="CQ66" s="13">
        <v>1536</v>
      </c>
      <c r="CR66" s="39" t="s">
        <v>640</v>
      </c>
      <c r="CS66" s="25" t="s">
        <v>6</v>
      </c>
      <c r="CT66" s="25" t="s">
        <v>658</v>
      </c>
      <c r="CU66" s="25" t="s">
        <v>637</v>
      </c>
      <c r="CV66" s="13">
        <v>64</v>
      </c>
      <c r="CW66" s="25" t="s">
        <v>648</v>
      </c>
      <c r="CX66" s="25" t="s">
        <v>649</v>
      </c>
      <c r="CY66" s="21">
        <v>360</v>
      </c>
      <c r="CZ66" s="39" t="s">
        <v>650</v>
      </c>
      <c r="DA66" s="13" t="s">
        <v>651</v>
      </c>
      <c r="DB66" s="25" t="s">
        <v>637</v>
      </c>
      <c r="DC66" s="13">
        <v>64</v>
      </c>
      <c r="DD66" s="25" t="s">
        <v>648</v>
      </c>
      <c r="DE66" s="25" t="s">
        <v>649</v>
      </c>
      <c r="DF66" s="27">
        <v>48</v>
      </c>
      <c r="DG66" s="39" t="s">
        <v>652</v>
      </c>
      <c r="DH66" s="39" t="s">
        <v>657</v>
      </c>
      <c r="DI66" s="13">
        <v>64</v>
      </c>
      <c r="DJ66" s="25" t="s">
        <v>648</v>
      </c>
      <c r="DK66" s="25" t="s">
        <v>365</v>
      </c>
      <c r="DL66" s="25" t="s">
        <v>656</v>
      </c>
      <c r="DM66" s="13">
        <v>65</v>
      </c>
      <c r="DN66" s="25" t="s">
        <v>655</v>
      </c>
      <c r="DP66" s="41" t="s">
        <v>727</v>
      </c>
      <c r="DQ66" s="13" t="s">
        <v>9</v>
      </c>
      <c r="DR66" s="41" t="s">
        <v>728</v>
      </c>
      <c r="DS66" s="13" t="s">
        <v>9</v>
      </c>
      <c r="DU66" s="40" t="s">
        <v>808</v>
      </c>
      <c r="DV66" s="40" t="s">
        <v>9</v>
      </c>
      <c r="DW66" s="40" t="s">
        <v>822</v>
      </c>
      <c r="DX66" s="40" t="s">
        <v>9</v>
      </c>
      <c r="DY66" s="40" t="s">
        <v>799</v>
      </c>
      <c r="DZ66" s="40" t="s">
        <v>9</v>
      </c>
      <c r="EA66" s="40" t="s">
        <v>812</v>
      </c>
      <c r="EB66" s="42" t="s">
        <v>9</v>
      </c>
      <c r="ED66" s="13" t="s">
        <v>186</v>
      </c>
      <c r="EE66" s="13" t="s">
        <v>622</v>
      </c>
      <c r="EF66" s="22" t="s">
        <v>837</v>
      </c>
      <c r="EG66" s="82">
        <v>0.48010000000000003</v>
      </c>
      <c r="EH66" s="84">
        <f t="shared" si="1"/>
        <v>2.0828993959591751</v>
      </c>
      <c r="EJ66" s="21">
        <v>3.4790000000000001</v>
      </c>
    </row>
    <row r="67" spans="2:140">
      <c r="B67" s="13" t="s">
        <v>186</v>
      </c>
      <c r="C67" s="13" t="s">
        <v>623</v>
      </c>
      <c r="D67" s="13" t="s">
        <v>6</v>
      </c>
      <c r="E67" s="21" t="s">
        <v>7</v>
      </c>
      <c r="F67" s="13" t="s">
        <v>219</v>
      </c>
      <c r="G67" s="13">
        <v>65</v>
      </c>
      <c r="H67" s="25" t="s">
        <v>9</v>
      </c>
      <c r="I67" s="21" t="s">
        <v>221</v>
      </c>
      <c r="J67" s="25" t="s">
        <v>9</v>
      </c>
      <c r="K67" s="21" t="s">
        <v>133</v>
      </c>
      <c r="L67" s="25" t="s">
        <v>9</v>
      </c>
      <c r="M67" s="21" t="s">
        <v>120</v>
      </c>
      <c r="N67" s="25" t="s">
        <v>9</v>
      </c>
      <c r="O67" s="21" t="s">
        <v>232</v>
      </c>
      <c r="P67" s="21">
        <v>65</v>
      </c>
      <c r="Q67" s="27" t="s">
        <v>11</v>
      </c>
      <c r="R67" s="21" t="s">
        <v>9</v>
      </c>
      <c r="S67" s="85">
        <v>220.8</v>
      </c>
      <c r="T67" s="21" t="s">
        <v>9</v>
      </c>
      <c r="U67" s="89">
        <v>2.0868113522537564</v>
      </c>
      <c r="V67" s="21" t="s">
        <v>9</v>
      </c>
      <c r="W67" s="21" t="s">
        <v>234</v>
      </c>
      <c r="X67" s="13">
        <v>65</v>
      </c>
      <c r="Y67" s="21" t="s">
        <v>11</v>
      </c>
      <c r="Z67" s="21" t="s">
        <v>9</v>
      </c>
      <c r="AA67" s="13">
        <v>1560</v>
      </c>
      <c r="AB67" s="13" t="s">
        <v>12</v>
      </c>
      <c r="AF67" s="13" t="s">
        <v>365</v>
      </c>
      <c r="AG67" s="27" t="s">
        <v>532</v>
      </c>
      <c r="AH67" s="13" t="s">
        <v>365</v>
      </c>
      <c r="AI67" s="25" t="s">
        <v>9</v>
      </c>
      <c r="AK67" s="13" t="s">
        <v>365</v>
      </c>
      <c r="AL67" s="33" t="s">
        <v>533</v>
      </c>
      <c r="AM67" s="13" t="s">
        <v>365</v>
      </c>
      <c r="AN67" s="25" t="s">
        <v>9</v>
      </c>
      <c r="AP67" s="21" t="s">
        <v>238</v>
      </c>
      <c r="AQ67" s="13" t="str">
        <f t="shared" ref="AQ67:AQ79" si="2">$C67</f>
        <v>linePAGBOG3</v>
      </c>
      <c r="AR67" s="25" t="s">
        <v>12</v>
      </c>
      <c r="AT67" s="13" t="s">
        <v>636</v>
      </c>
      <c r="AU67" s="13">
        <v>1560</v>
      </c>
      <c r="AV67" s="39" t="s">
        <v>640</v>
      </c>
      <c r="AW67" s="25" t="s">
        <v>6</v>
      </c>
      <c r="AX67" s="25" t="s">
        <v>637</v>
      </c>
      <c r="AY67" s="13">
        <v>65</v>
      </c>
      <c r="AZ67" s="25" t="s">
        <v>639</v>
      </c>
      <c r="BA67" s="21">
        <v>360</v>
      </c>
      <c r="BB67" s="39" t="s">
        <v>638</v>
      </c>
      <c r="BC67" s="25" t="s">
        <v>637</v>
      </c>
      <c r="BD67" s="13">
        <v>65</v>
      </c>
      <c r="BE67" s="25" t="s">
        <v>639</v>
      </c>
      <c r="BF67" s="27">
        <v>48</v>
      </c>
      <c r="BG67" s="39" t="s">
        <v>641</v>
      </c>
      <c r="BH67" s="25" t="s">
        <v>642</v>
      </c>
      <c r="BI67" s="13">
        <v>65</v>
      </c>
      <c r="BJ67" s="27" t="s">
        <v>532</v>
      </c>
      <c r="BK67" s="21">
        <v>360</v>
      </c>
      <c r="BL67" s="21" t="s">
        <v>314</v>
      </c>
      <c r="BM67" s="27">
        <v>48</v>
      </c>
      <c r="BN67" s="21" t="s">
        <v>349</v>
      </c>
      <c r="BO67" s="13" t="s">
        <v>646</v>
      </c>
      <c r="BP67" s="13">
        <v>1560</v>
      </c>
      <c r="BQ67" s="39" t="s">
        <v>640</v>
      </c>
      <c r="BR67" s="25" t="s">
        <v>6</v>
      </c>
      <c r="BS67" s="25" t="s">
        <v>647</v>
      </c>
      <c r="BT67" s="25" t="s">
        <v>637</v>
      </c>
      <c r="BU67" s="13">
        <v>65</v>
      </c>
      <c r="BV67" s="25" t="s">
        <v>648</v>
      </c>
      <c r="BW67" s="25" t="s">
        <v>649</v>
      </c>
      <c r="BX67" s="21">
        <v>360</v>
      </c>
      <c r="BY67" s="39" t="s">
        <v>650</v>
      </c>
      <c r="BZ67" s="13" t="s">
        <v>651</v>
      </c>
      <c r="CA67" s="25" t="s">
        <v>637</v>
      </c>
      <c r="CB67" s="13">
        <v>65</v>
      </c>
      <c r="CC67" s="25" t="s">
        <v>648</v>
      </c>
      <c r="CD67" s="25" t="s">
        <v>649</v>
      </c>
      <c r="CE67" s="27">
        <v>48</v>
      </c>
      <c r="CF67" s="39" t="s">
        <v>652</v>
      </c>
      <c r="CG67" s="13" t="s">
        <v>653</v>
      </c>
      <c r="CH67" s="13">
        <v>65</v>
      </c>
      <c r="CI67" s="25" t="s">
        <v>648</v>
      </c>
      <c r="CJ67" s="25" t="s">
        <v>365</v>
      </c>
      <c r="CK67" s="25" t="s">
        <v>654</v>
      </c>
      <c r="CL67" s="13">
        <v>66</v>
      </c>
      <c r="CM67" s="25" t="s">
        <v>655</v>
      </c>
      <c r="CO67" s="13" t="s">
        <v>646</v>
      </c>
      <c r="CP67" s="25" t="s">
        <v>659</v>
      </c>
      <c r="CQ67" s="13">
        <v>1560</v>
      </c>
      <c r="CR67" s="39" t="s">
        <v>640</v>
      </c>
      <c r="CS67" s="25" t="s">
        <v>6</v>
      </c>
      <c r="CT67" s="25" t="s">
        <v>658</v>
      </c>
      <c r="CU67" s="25" t="s">
        <v>637</v>
      </c>
      <c r="CV67" s="13">
        <v>65</v>
      </c>
      <c r="CW67" s="25" t="s">
        <v>648</v>
      </c>
      <c r="CX67" s="25" t="s">
        <v>649</v>
      </c>
      <c r="CY67" s="21">
        <v>360</v>
      </c>
      <c r="CZ67" s="39" t="s">
        <v>650</v>
      </c>
      <c r="DA67" s="13" t="s">
        <v>651</v>
      </c>
      <c r="DB67" s="25" t="s">
        <v>637</v>
      </c>
      <c r="DC67" s="13">
        <v>65</v>
      </c>
      <c r="DD67" s="25" t="s">
        <v>648</v>
      </c>
      <c r="DE67" s="25" t="s">
        <v>649</v>
      </c>
      <c r="DF67" s="27">
        <v>48</v>
      </c>
      <c r="DG67" s="39" t="s">
        <v>652</v>
      </c>
      <c r="DH67" s="39" t="s">
        <v>657</v>
      </c>
      <c r="DI67" s="13">
        <v>65</v>
      </c>
      <c r="DJ67" s="25" t="s">
        <v>648</v>
      </c>
      <c r="DK67" s="25" t="s">
        <v>365</v>
      </c>
      <c r="DL67" s="25" t="s">
        <v>656</v>
      </c>
      <c r="DM67" s="13">
        <v>66</v>
      </c>
      <c r="DN67" s="25" t="s">
        <v>655</v>
      </c>
      <c r="DP67" s="41" t="s">
        <v>729</v>
      </c>
      <c r="DQ67" s="13" t="s">
        <v>9</v>
      </c>
      <c r="DR67" s="41" t="s">
        <v>730</v>
      </c>
      <c r="DS67" s="13" t="s">
        <v>9</v>
      </c>
      <c r="DU67" s="40" t="s">
        <v>808</v>
      </c>
      <c r="DV67" s="40" t="s">
        <v>9</v>
      </c>
      <c r="DW67" s="40" t="s">
        <v>822</v>
      </c>
      <c r="DX67" s="40" t="s">
        <v>9</v>
      </c>
      <c r="DY67" s="40" t="s">
        <v>799</v>
      </c>
      <c r="DZ67" s="40" t="s">
        <v>9</v>
      </c>
      <c r="EA67" s="40" t="s">
        <v>812</v>
      </c>
      <c r="EB67" s="42" t="s">
        <v>9</v>
      </c>
      <c r="ED67" s="13" t="s">
        <v>186</v>
      </c>
      <c r="EE67" s="13" t="s">
        <v>623</v>
      </c>
      <c r="EF67" s="22" t="s">
        <v>837</v>
      </c>
      <c r="EG67" s="82">
        <v>0.47920000000000001</v>
      </c>
      <c r="EH67" s="84">
        <f t="shared" ref="EH67:EH79" si="3">1/EG67</f>
        <v>2.0868113522537564</v>
      </c>
      <c r="EJ67" s="21">
        <v>3.4710000000000001</v>
      </c>
    </row>
    <row r="68" spans="2:140">
      <c r="B68" s="13" t="s">
        <v>186</v>
      </c>
      <c r="C68" s="13" t="s">
        <v>624</v>
      </c>
      <c r="D68" s="13" t="s">
        <v>6</v>
      </c>
      <c r="E68" s="21" t="s">
        <v>7</v>
      </c>
      <c r="F68" s="13" t="s">
        <v>219</v>
      </c>
      <c r="G68" s="13">
        <v>66</v>
      </c>
      <c r="H68" s="25" t="s">
        <v>9</v>
      </c>
      <c r="I68" s="21" t="s">
        <v>221</v>
      </c>
      <c r="J68" s="25" t="s">
        <v>9</v>
      </c>
      <c r="K68" s="21" t="s">
        <v>133</v>
      </c>
      <c r="L68" s="25" t="s">
        <v>9</v>
      </c>
      <c r="M68" s="21" t="s">
        <v>120</v>
      </c>
      <c r="N68" s="25" t="s">
        <v>9</v>
      </c>
      <c r="O68" s="21" t="s">
        <v>232</v>
      </c>
      <c r="P68" s="21">
        <v>66</v>
      </c>
      <c r="Q68" s="21" t="s">
        <v>11</v>
      </c>
      <c r="R68" s="21" t="s">
        <v>9</v>
      </c>
      <c r="S68" s="85">
        <v>220.8</v>
      </c>
      <c r="T68" s="21" t="s">
        <v>9</v>
      </c>
      <c r="U68" s="89">
        <v>2.0820320632937745</v>
      </c>
      <c r="V68" s="21" t="s">
        <v>9</v>
      </c>
      <c r="W68" s="21" t="s">
        <v>234</v>
      </c>
      <c r="X68" s="13">
        <v>66</v>
      </c>
      <c r="Y68" s="21" t="s">
        <v>11</v>
      </c>
      <c r="Z68" s="21" t="s">
        <v>9</v>
      </c>
      <c r="AA68" s="13">
        <v>1584</v>
      </c>
      <c r="AB68" s="13" t="s">
        <v>12</v>
      </c>
      <c r="AF68" s="13" t="s">
        <v>365</v>
      </c>
      <c r="AG68" s="21" t="s">
        <v>534</v>
      </c>
      <c r="AH68" s="13" t="s">
        <v>365</v>
      </c>
      <c r="AI68" s="25" t="s">
        <v>9</v>
      </c>
      <c r="AK68" s="13" t="s">
        <v>365</v>
      </c>
      <c r="AL68" s="33" t="s">
        <v>535</v>
      </c>
      <c r="AM68" s="13" t="s">
        <v>365</v>
      </c>
      <c r="AN68" s="25" t="s">
        <v>9</v>
      </c>
      <c r="AP68" s="21" t="s">
        <v>238</v>
      </c>
      <c r="AQ68" s="13" t="str">
        <f t="shared" si="2"/>
        <v>linePAGBOG4</v>
      </c>
      <c r="AR68" s="25" t="s">
        <v>12</v>
      </c>
      <c r="AT68" s="13" t="s">
        <v>636</v>
      </c>
      <c r="AU68" s="13">
        <v>1584</v>
      </c>
      <c r="AV68" s="39" t="s">
        <v>640</v>
      </c>
      <c r="AW68" s="25" t="s">
        <v>6</v>
      </c>
      <c r="AX68" s="25" t="s">
        <v>637</v>
      </c>
      <c r="AY68" s="13">
        <v>66</v>
      </c>
      <c r="AZ68" s="25" t="s">
        <v>639</v>
      </c>
      <c r="BA68" s="21">
        <v>360</v>
      </c>
      <c r="BB68" s="39" t="s">
        <v>638</v>
      </c>
      <c r="BC68" s="25" t="s">
        <v>637</v>
      </c>
      <c r="BD68" s="13">
        <v>66</v>
      </c>
      <c r="BE68" s="25" t="s">
        <v>639</v>
      </c>
      <c r="BF68" s="27">
        <v>48</v>
      </c>
      <c r="BG68" s="39" t="s">
        <v>641</v>
      </c>
      <c r="BH68" s="25" t="s">
        <v>642</v>
      </c>
      <c r="BI68" s="13">
        <v>66</v>
      </c>
      <c r="BJ68" s="21" t="s">
        <v>534</v>
      </c>
      <c r="BK68" s="21">
        <v>360</v>
      </c>
      <c r="BL68" s="21" t="s">
        <v>314</v>
      </c>
      <c r="BM68" s="27">
        <v>48</v>
      </c>
      <c r="BN68" s="21" t="s">
        <v>349</v>
      </c>
      <c r="BO68" s="13" t="s">
        <v>646</v>
      </c>
      <c r="BP68" s="13">
        <v>1584</v>
      </c>
      <c r="BQ68" s="39" t="s">
        <v>640</v>
      </c>
      <c r="BR68" s="25" t="s">
        <v>6</v>
      </c>
      <c r="BS68" s="25" t="s">
        <v>647</v>
      </c>
      <c r="BT68" s="25" t="s">
        <v>637</v>
      </c>
      <c r="BU68" s="13">
        <v>66</v>
      </c>
      <c r="BV68" s="25" t="s">
        <v>648</v>
      </c>
      <c r="BW68" s="25" t="s">
        <v>649</v>
      </c>
      <c r="BX68" s="21">
        <v>360</v>
      </c>
      <c r="BY68" s="39" t="s">
        <v>650</v>
      </c>
      <c r="BZ68" s="13" t="s">
        <v>651</v>
      </c>
      <c r="CA68" s="25" t="s">
        <v>637</v>
      </c>
      <c r="CB68" s="13">
        <v>66</v>
      </c>
      <c r="CC68" s="25" t="s">
        <v>648</v>
      </c>
      <c r="CD68" s="25" t="s">
        <v>649</v>
      </c>
      <c r="CE68" s="27">
        <v>48</v>
      </c>
      <c r="CF68" s="39" t="s">
        <v>652</v>
      </c>
      <c r="CG68" s="13" t="s">
        <v>653</v>
      </c>
      <c r="CH68" s="13">
        <v>66</v>
      </c>
      <c r="CI68" s="25" t="s">
        <v>648</v>
      </c>
      <c r="CJ68" s="25" t="s">
        <v>365</v>
      </c>
      <c r="CK68" s="25" t="s">
        <v>654</v>
      </c>
      <c r="CL68" s="13">
        <v>67</v>
      </c>
      <c r="CM68" s="25" t="s">
        <v>655</v>
      </c>
      <c r="CO68" s="13" t="s">
        <v>646</v>
      </c>
      <c r="CP68" s="25" t="s">
        <v>659</v>
      </c>
      <c r="CQ68" s="13">
        <v>1584</v>
      </c>
      <c r="CR68" s="39" t="s">
        <v>640</v>
      </c>
      <c r="CS68" s="25" t="s">
        <v>6</v>
      </c>
      <c r="CT68" s="25" t="s">
        <v>658</v>
      </c>
      <c r="CU68" s="25" t="s">
        <v>637</v>
      </c>
      <c r="CV68" s="13">
        <v>66</v>
      </c>
      <c r="CW68" s="25" t="s">
        <v>648</v>
      </c>
      <c r="CX68" s="25" t="s">
        <v>649</v>
      </c>
      <c r="CY68" s="21">
        <v>360</v>
      </c>
      <c r="CZ68" s="39" t="s">
        <v>650</v>
      </c>
      <c r="DA68" s="13" t="s">
        <v>651</v>
      </c>
      <c r="DB68" s="25" t="s">
        <v>637</v>
      </c>
      <c r="DC68" s="13">
        <v>66</v>
      </c>
      <c r="DD68" s="25" t="s">
        <v>648</v>
      </c>
      <c r="DE68" s="25" t="s">
        <v>649</v>
      </c>
      <c r="DF68" s="27">
        <v>48</v>
      </c>
      <c r="DG68" s="39" t="s">
        <v>652</v>
      </c>
      <c r="DH68" s="39" t="s">
        <v>657</v>
      </c>
      <c r="DI68" s="13">
        <v>66</v>
      </c>
      <c r="DJ68" s="25" t="s">
        <v>648</v>
      </c>
      <c r="DK68" s="25" t="s">
        <v>365</v>
      </c>
      <c r="DL68" s="25" t="s">
        <v>656</v>
      </c>
      <c r="DM68" s="13">
        <v>67</v>
      </c>
      <c r="DN68" s="25" t="s">
        <v>655</v>
      </c>
      <c r="DP68" s="41" t="s">
        <v>731</v>
      </c>
      <c r="DQ68" s="13" t="s">
        <v>9</v>
      </c>
      <c r="DR68" s="41" t="s">
        <v>732</v>
      </c>
      <c r="DS68" s="13" t="s">
        <v>9</v>
      </c>
      <c r="DU68" s="40" t="s">
        <v>808</v>
      </c>
      <c r="DV68" s="40" t="s">
        <v>9</v>
      </c>
      <c r="DW68" s="40" t="s">
        <v>822</v>
      </c>
      <c r="DX68" s="40" t="s">
        <v>9</v>
      </c>
      <c r="DY68" s="40" t="s">
        <v>799</v>
      </c>
      <c r="DZ68" s="40" t="s">
        <v>9</v>
      </c>
      <c r="EA68" s="40" t="s">
        <v>812</v>
      </c>
      <c r="EB68" s="42" t="s">
        <v>9</v>
      </c>
      <c r="ED68" s="13" t="s">
        <v>186</v>
      </c>
      <c r="EE68" s="13" t="s">
        <v>624</v>
      </c>
      <c r="EF68" s="22" t="s">
        <v>837</v>
      </c>
      <c r="EG68" s="82">
        <v>0.4803</v>
      </c>
      <c r="EH68" s="84">
        <f t="shared" si="3"/>
        <v>2.0820320632937745</v>
      </c>
      <c r="EJ68" s="21">
        <v>3.476</v>
      </c>
    </row>
    <row r="69" spans="2:140">
      <c r="B69" s="13" t="s">
        <v>186</v>
      </c>
      <c r="C69" s="13" t="s">
        <v>625</v>
      </c>
      <c r="D69" s="13" t="s">
        <v>6</v>
      </c>
      <c r="E69" s="21" t="s">
        <v>7</v>
      </c>
      <c r="F69" s="13" t="s">
        <v>219</v>
      </c>
      <c r="G69" s="13">
        <v>67</v>
      </c>
      <c r="H69" s="25" t="s">
        <v>9</v>
      </c>
      <c r="I69" s="21" t="s">
        <v>220</v>
      </c>
      <c r="J69" s="25" t="s">
        <v>9</v>
      </c>
      <c r="K69" s="27" t="s">
        <v>134</v>
      </c>
      <c r="L69" s="25" t="s">
        <v>9</v>
      </c>
      <c r="M69" s="27" t="s">
        <v>120</v>
      </c>
      <c r="N69" s="25" t="s">
        <v>9</v>
      </c>
      <c r="O69" s="21" t="s">
        <v>232</v>
      </c>
      <c r="P69" s="21">
        <v>67</v>
      </c>
      <c r="Q69" s="27" t="s">
        <v>11</v>
      </c>
      <c r="R69" s="21" t="s">
        <v>9</v>
      </c>
      <c r="S69" s="85">
        <v>222.64</v>
      </c>
      <c r="T69" s="21" t="s">
        <v>9</v>
      </c>
      <c r="U69" s="89">
        <v>2.0855057351407718</v>
      </c>
      <c r="V69" s="21" t="s">
        <v>9</v>
      </c>
      <c r="W69" s="21" t="s">
        <v>234</v>
      </c>
      <c r="X69" s="13">
        <v>67</v>
      </c>
      <c r="Y69" s="21" t="s">
        <v>11</v>
      </c>
      <c r="Z69" s="21" t="s">
        <v>9</v>
      </c>
      <c r="AA69" s="13">
        <v>1608</v>
      </c>
      <c r="AB69" s="13" t="s">
        <v>12</v>
      </c>
      <c r="AF69" s="13" t="s">
        <v>365</v>
      </c>
      <c r="AG69" s="21" t="s">
        <v>536</v>
      </c>
      <c r="AH69" s="13" t="s">
        <v>365</v>
      </c>
      <c r="AI69" s="25" t="s">
        <v>9</v>
      </c>
      <c r="AK69" s="13" t="s">
        <v>365</v>
      </c>
      <c r="AL69" s="34" t="s">
        <v>537</v>
      </c>
      <c r="AM69" s="13" t="s">
        <v>365</v>
      </c>
      <c r="AN69" s="25" t="s">
        <v>9</v>
      </c>
      <c r="AP69" s="21" t="s">
        <v>238</v>
      </c>
      <c r="AQ69" s="13" t="str">
        <f t="shared" si="2"/>
        <v>lineSANBOG1</v>
      </c>
      <c r="AR69" s="25" t="s">
        <v>12</v>
      </c>
      <c r="AT69" s="13" t="s">
        <v>636</v>
      </c>
      <c r="AU69" s="13">
        <v>1608</v>
      </c>
      <c r="AV69" s="39" t="s">
        <v>640</v>
      </c>
      <c r="AW69" s="25" t="s">
        <v>6</v>
      </c>
      <c r="AX69" s="25" t="s">
        <v>637</v>
      </c>
      <c r="AY69" s="13">
        <v>67</v>
      </c>
      <c r="AZ69" s="25" t="s">
        <v>639</v>
      </c>
      <c r="BA69" s="27">
        <v>384</v>
      </c>
      <c r="BB69" s="39" t="s">
        <v>638</v>
      </c>
      <c r="BC69" s="25" t="s">
        <v>637</v>
      </c>
      <c r="BD69" s="13">
        <v>67</v>
      </c>
      <c r="BE69" s="25" t="s">
        <v>639</v>
      </c>
      <c r="BF69" s="27">
        <v>48</v>
      </c>
      <c r="BG69" s="39" t="s">
        <v>641</v>
      </c>
      <c r="BH69" s="25" t="s">
        <v>642</v>
      </c>
      <c r="BI69" s="13">
        <v>67</v>
      </c>
      <c r="BJ69" s="21" t="s">
        <v>536</v>
      </c>
      <c r="BK69" s="27">
        <v>384</v>
      </c>
      <c r="BL69" s="27" t="s">
        <v>362</v>
      </c>
      <c r="BM69" s="27">
        <v>48</v>
      </c>
      <c r="BN69" s="27" t="s">
        <v>349</v>
      </c>
      <c r="BO69" s="13" t="s">
        <v>646</v>
      </c>
      <c r="BP69" s="13">
        <v>1608</v>
      </c>
      <c r="BQ69" s="39" t="s">
        <v>640</v>
      </c>
      <c r="BR69" s="25" t="s">
        <v>6</v>
      </c>
      <c r="BS69" s="25" t="s">
        <v>647</v>
      </c>
      <c r="BT69" s="25" t="s">
        <v>637</v>
      </c>
      <c r="BU69" s="13">
        <v>67</v>
      </c>
      <c r="BV69" s="25" t="s">
        <v>648</v>
      </c>
      <c r="BW69" s="25" t="s">
        <v>649</v>
      </c>
      <c r="BX69" s="27">
        <v>384</v>
      </c>
      <c r="BY69" s="39" t="s">
        <v>650</v>
      </c>
      <c r="BZ69" s="13" t="s">
        <v>651</v>
      </c>
      <c r="CA69" s="25" t="s">
        <v>637</v>
      </c>
      <c r="CB69" s="13">
        <v>67</v>
      </c>
      <c r="CC69" s="25" t="s">
        <v>648</v>
      </c>
      <c r="CD69" s="25" t="s">
        <v>649</v>
      </c>
      <c r="CE69" s="27">
        <v>48</v>
      </c>
      <c r="CF69" s="39" t="s">
        <v>652</v>
      </c>
      <c r="CG69" s="13" t="s">
        <v>653</v>
      </c>
      <c r="CH69" s="13">
        <v>67</v>
      </c>
      <c r="CI69" s="25" t="s">
        <v>648</v>
      </c>
      <c r="CJ69" s="25" t="s">
        <v>365</v>
      </c>
      <c r="CK69" s="25" t="s">
        <v>654</v>
      </c>
      <c r="CL69" s="13">
        <v>68</v>
      </c>
      <c r="CM69" s="25" t="s">
        <v>655</v>
      </c>
      <c r="CO69" s="13" t="s">
        <v>646</v>
      </c>
      <c r="CP69" s="25" t="s">
        <v>659</v>
      </c>
      <c r="CQ69" s="13">
        <v>1608</v>
      </c>
      <c r="CR69" s="39" t="s">
        <v>640</v>
      </c>
      <c r="CS69" s="25" t="s">
        <v>6</v>
      </c>
      <c r="CT69" s="25" t="s">
        <v>658</v>
      </c>
      <c r="CU69" s="25" t="s">
        <v>637</v>
      </c>
      <c r="CV69" s="13">
        <v>67</v>
      </c>
      <c r="CW69" s="25" t="s">
        <v>648</v>
      </c>
      <c r="CX69" s="25" t="s">
        <v>649</v>
      </c>
      <c r="CY69" s="27">
        <v>384</v>
      </c>
      <c r="CZ69" s="39" t="s">
        <v>650</v>
      </c>
      <c r="DA69" s="13" t="s">
        <v>651</v>
      </c>
      <c r="DB69" s="25" t="s">
        <v>637</v>
      </c>
      <c r="DC69" s="13">
        <v>67</v>
      </c>
      <c r="DD69" s="25" t="s">
        <v>648</v>
      </c>
      <c r="DE69" s="25" t="s">
        <v>649</v>
      </c>
      <c r="DF69" s="27">
        <v>48</v>
      </c>
      <c r="DG69" s="39" t="s">
        <v>652</v>
      </c>
      <c r="DH69" s="39" t="s">
        <v>657</v>
      </c>
      <c r="DI69" s="13">
        <v>67</v>
      </c>
      <c r="DJ69" s="25" t="s">
        <v>648</v>
      </c>
      <c r="DK69" s="25" t="s">
        <v>365</v>
      </c>
      <c r="DL69" s="25" t="s">
        <v>656</v>
      </c>
      <c r="DM69" s="13">
        <v>68</v>
      </c>
      <c r="DN69" s="25" t="s">
        <v>655</v>
      </c>
      <c r="DP69" s="41" t="s">
        <v>665</v>
      </c>
      <c r="DQ69" s="13" t="s">
        <v>9</v>
      </c>
      <c r="DR69" s="41" t="s">
        <v>712</v>
      </c>
      <c r="DS69" s="13" t="s">
        <v>9</v>
      </c>
      <c r="DU69" s="40" t="s">
        <v>798</v>
      </c>
      <c r="DV69" s="40" t="s">
        <v>9</v>
      </c>
      <c r="DW69" s="40" t="s">
        <v>823</v>
      </c>
      <c r="DX69" s="40" t="s">
        <v>9</v>
      </c>
      <c r="DY69" s="40" t="s">
        <v>799</v>
      </c>
      <c r="DZ69" s="40" t="s">
        <v>9</v>
      </c>
      <c r="EA69" s="40" t="s">
        <v>812</v>
      </c>
      <c r="EB69" s="42" t="s">
        <v>9</v>
      </c>
      <c r="ED69" s="13" t="s">
        <v>186</v>
      </c>
      <c r="EE69" s="13" t="s">
        <v>625</v>
      </c>
      <c r="EF69" s="22" t="s">
        <v>837</v>
      </c>
      <c r="EG69" s="82">
        <v>0.47949999999999998</v>
      </c>
      <c r="EH69" s="84">
        <f t="shared" si="3"/>
        <v>2.0855057351407718</v>
      </c>
      <c r="EJ69" s="21">
        <v>3.4870000000000001</v>
      </c>
    </row>
    <row r="70" spans="2:140">
      <c r="B70" s="13" t="s">
        <v>186</v>
      </c>
      <c r="C70" s="13" t="s">
        <v>626</v>
      </c>
      <c r="D70" s="13" t="s">
        <v>6</v>
      </c>
      <c r="E70" s="21" t="s">
        <v>7</v>
      </c>
      <c r="F70" s="13" t="s">
        <v>219</v>
      </c>
      <c r="G70" s="13">
        <v>68</v>
      </c>
      <c r="H70" s="25" t="s">
        <v>9</v>
      </c>
      <c r="I70" s="21" t="s">
        <v>220</v>
      </c>
      <c r="J70" s="25" t="s">
        <v>9</v>
      </c>
      <c r="K70" s="27" t="s">
        <v>134</v>
      </c>
      <c r="L70" s="25" t="s">
        <v>9</v>
      </c>
      <c r="M70" s="27" t="s">
        <v>120</v>
      </c>
      <c r="N70" s="25" t="s">
        <v>9</v>
      </c>
      <c r="O70" s="21" t="s">
        <v>232</v>
      </c>
      <c r="P70" s="21">
        <v>68</v>
      </c>
      <c r="Q70" s="27" t="s">
        <v>11</v>
      </c>
      <c r="R70" s="21" t="s">
        <v>9</v>
      </c>
      <c r="S70" s="85">
        <v>222.64</v>
      </c>
      <c r="T70" s="21" t="s">
        <v>9</v>
      </c>
      <c r="U70" s="89">
        <v>2.0855057351407718</v>
      </c>
      <c r="V70" s="21" t="s">
        <v>9</v>
      </c>
      <c r="W70" s="21" t="s">
        <v>234</v>
      </c>
      <c r="X70" s="13">
        <v>68</v>
      </c>
      <c r="Y70" s="21" t="s">
        <v>11</v>
      </c>
      <c r="Z70" s="21" t="s">
        <v>9</v>
      </c>
      <c r="AA70" s="13">
        <v>1632</v>
      </c>
      <c r="AB70" s="13" t="s">
        <v>12</v>
      </c>
      <c r="AF70" s="13" t="s">
        <v>365</v>
      </c>
      <c r="AG70" s="27" t="s">
        <v>538</v>
      </c>
      <c r="AH70" s="13" t="s">
        <v>365</v>
      </c>
      <c r="AI70" s="25" t="s">
        <v>9</v>
      </c>
      <c r="AK70" s="13" t="s">
        <v>365</v>
      </c>
      <c r="AL70" s="34" t="s">
        <v>539</v>
      </c>
      <c r="AM70" s="13" t="s">
        <v>365</v>
      </c>
      <c r="AN70" s="25" t="s">
        <v>9</v>
      </c>
      <c r="AP70" s="21" t="s">
        <v>238</v>
      </c>
      <c r="AQ70" s="13" t="str">
        <f t="shared" si="2"/>
        <v>lineSANBOG2</v>
      </c>
      <c r="AR70" s="25" t="s">
        <v>12</v>
      </c>
      <c r="AT70" s="13" t="s">
        <v>636</v>
      </c>
      <c r="AU70" s="13">
        <v>1632</v>
      </c>
      <c r="AV70" s="39" t="s">
        <v>640</v>
      </c>
      <c r="AW70" s="25" t="s">
        <v>6</v>
      </c>
      <c r="AX70" s="25" t="s">
        <v>637</v>
      </c>
      <c r="AY70" s="13">
        <v>68</v>
      </c>
      <c r="AZ70" s="25" t="s">
        <v>639</v>
      </c>
      <c r="BA70" s="27">
        <v>384</v>
      </c>
      <c r="BB70" s="39" t="s">
        <v>638</v>
      </c>
      <c r="BC70" s="25" t="s">
        <v>637</v>
      </c>
      <c r="BD70" s="13">
        <v>68</v>
      </c>
      <c r="BE70" s="25" t="s">
        <v>639</v>
      </c>
      <c r="BF70" s="27">
        <v>48</v>
      </c>
      <c r="BG70" s="39" t="s">
        <v>641</v>
      </c>
      <c r="BH70" s="25" t="s">
        <v>642</v>
      </c>
      <c r="BI70" s="13">
        <v>68</v>
      </c>
      <c r="BJ70" s="27" t="s">
        <v>538</v>
      </c>
      <c r="BK70" s="27">
        <v>384</v>
      </c>
      <c r="BL70" s="27" t="s">
        <v>362</v>
      </c>
      <c r="BM70" s="27">
        <v>48</v>
      </c>
      <c r="BN70" s="27" t="s">
        <v>349</v>
      </c>
      <c r="BO70" s="13" t="s">
        <v>646</v>
      </c>
      <c r="BP70" s="13">
        <v>1632</v>
      </c>
      <c r="BQ70" s="39" t="s">
        <v>640</v>
      </c>
      <c r="BR70" s="25" t="s">
        <v>6</v>
      </c>
      <c r="BS70" s="25" t="s">
        <v>647</v>
      </c>
      <c r="BT70" s="25" t="s">
        <v>637</v>
      </c>
      <c r="BU70" s="13">
        <v>68</v>
      </c>
      <c r="BV70" s="25" t="s">
        <v>648</v>
      </c>
      <c r="BW70" s="25" t="s">
        <v>649</v>
      </c>
      <c r="BX70" s="27">
        <v>384</v>
      </c>
      <c r="BY70" s="39" t="s">
        <v>650</v>
      </c>
      <c r="BZ70" s="13" t="s">
        <v>651</v>
      </c>
      <c r="CA70" s="25" t="s">
        <v>637</v>
      </c>
      <c r="CB70" s="13">
        <v>68</v>
      </c>
      <c r="CC70" s="25" t="s">
        <v>648</v>
      </c>
      <c r="CD70" s="25" t="s">
        <v>649</v>
      </c>
      <c r="CE70" s="27">
        <v>48</v>
      </c>
      <c r="CF70" s="39" t="s">
        <v>652</v>
      </c>
      <c r="CG70" s="13" t="s">
        <v>653</v>
      </c>
      <c r="CH70" s="13">
        <v>68</v>
      </c>
      <c r="CI70" s="25" t="s">
        <v>648</v>
      </c>
      <c r="CJ70" s="25" t="s">
        <v>365</v>
      </c>
      <c r="CK70" s="25" t="s">
        <v>654</v>
      </c>
      <c r="CL70" s="13">
        <v>69</v>
      </c>
      <c r="CM70" s="25" t="s">
        <v>655</v>
      </c>
      <c r="CO70" s="13" t="s">
        <v>646</v>
      </c>
      <c r="CP70" s="25" t="s">
        <v>659</v>
      </c>
      <c r="CQ70" s="13">
        <v>1632</v>
      </c>
      <c r="CR70" s="39" t="s">
        <v>640</v>
      </c>
      <c r="CS70" s="25" t="s">
        <v>6</v>
      </c>
      <c r="CT70" s="25" t="s">
        <v>658</v>
      </c>
      <c r="CU70" s="25" t="s">
        <v>637</v>
      </c>
      <c r="CV70" s="13">
        <v>68</v>
      </c>
      <c r="CW70" s="25" t="s">
        <v>648</v>
      </c>
      <c r="CX70" s="25" t="s">
        <v>649</v>
      </c>
      <c r="CY70" s="27">
        <v>384</v>
      </c>
      <c r="CZ70" s="39" t="s">
        <v>650</v>
      </c>
      <c r="DA70" s="13" t="s">
        <v>651</v>
      </c>
      <c r="DB70" s="25" t="s">
        <v>637</v>
      </c>
      <c r="DC70" s="13">
        <v>68</v>
      </c>
      <c r="DD70" s="25" t="s">
        <v>648</v>
      </c>
      <c r="DE70" s="25" t="s">
        <v>649</v>
      </c>
      <c r="DF70" s="27">
        <v>48</v>
      </c>
      <c r="DG70" s="39" t="s">
        <v>652</v>
      </c>
      <c r="DH70" s="39" t="s">
        <v>657</v>
      </c>
      <c r="DI70" s="13">
        <v>68</v>
      </c>
      <c r="DJ70" s="25" t="s">
        <v>648</v>
      </c>
      <c r="DK70" s="25" t="s">
        <v>365</v>
      </c>
      <c r="DL70" s="25" t="s">
        <v>656</v>
      </c>
      <c r="DM70" s="13">
        <v>69</v>
      </c>
      <c r="DN70" s="25" t="s">
        <v>655</v>
      </c>
      <c r="DP70" s="41" t="s">
        <v>725</v>
      </c>
      <c r="DQ70" s="13" t="s">
        <v>9</v>
      </c>
      <c r="DR70" s="41" t="s">
        <v>726</v>
      </c>
      <c r="DS70" s="13" t="s">
        <v>9</v>
      </c>
      <c r="DU70" s="40" t="s">
        <v>798</v>
      </c>
      <c r="DV70" s="40" t="s">
        <v>9</v>
      </c>
      <c r="DW70" s="40" t="s">
        <v>823</v>
      </c>
      <c r="DX70" s="40" t="s">
        <v>9</v>
      </c>
      <c r="DY70" s="40" t="s">
        <v>799</v>
      </c>
      <c r="DZ70" s="40" t="s">
        <v>9</v>
      </c>
      <c r="EA70" s="40" t="s">
        <v>812</v>
      </c>
      <c r="EB70" s="42" t="s">
        <v>9</v>
      </c>
      <c r="ED70" s="13" t="s">
        <v>186</v>
      </c>
      <c r="EE70" s="13" t="s">
        <v>626</v>
      </c>
      <c r="EF70" s="22" t="s">
        <v>837</v>
      </c>
      <c r="EG70" s="82">
        <v>0.47949999999999998</v>
      </c>
      <c r="EH70" s="84">
        <f t="shared" si="3"/>
        <v>2.0855057351407718</v>
      </c>
      <c r="EJ70" s="21">
        <v>3.4870000000000001</v>
      </c>
    </row>
    <row r="71" spans="2:140">
      <c r="B71" s="13" t="s">
        <v>186</v>
      </c>
      <c r="C71" s="13" t="s">
        <v>627</v>
      </c>
      <c r="D71" s="13" t="s">
        <v>6</v>
      </c>
      <c r="E71" s="21" t="s">
        <v>7</v>
      </c>
      <c r="F71" s="13" t="s">
        <v>219</v>
      </c>
      <c r="G71" s="13">
        <v>69</v>
      </c>
      <c r="H71" s="25" t="s">
        <v>9</v>
      </c>
      <c r="I71" s="21" t="s">
        <v>220</v>
      </c>
      <c r="J71" s="25" t="s">
        <v>9</v>
      </c>
      <c r="K71" s="21" t="s">
        <v>134</v>
      </c>
      <c r="L71" s="25" t="s">
        <v>9</v>
      </c>
      <c r="M71" s="21" t="s">
        <v>126</v>
      </c>
      <c r="N71" s="25" t="s">
        <v>9</v>
      </c>
      <c r="O71" s="21" t="s">
        <v>232</v>
      </c>
      <c r="P71" s="21">
        <v>69</v>
      </c>
      <c r="Q71" s="21" t="s">
        <v>11</v>
      </c>
      <c r="R71" s="21" t="s">
        <v>9</v>
      </c>
      <c r="S71" s="85">
        <v>223.1</v>
      </c>
      <c r="T71" s="21" t="s">
        <v>9</v>
      </c>
      <c r="U71" s="89">
        <v>2.0124773596297043</v>
      </c>
      <c r="V71" s="21" t="s">
        <v>9</v>
      </c>
      <c r="W71" s="21" t="s">
        <v>234</v>
      </c>
      <c r="X71" s="13">
        <v>69</v>
      </c>
      <c r="Y71" s="21" t="s">
        <v>11</v>
      </c>
      <c r="Z71" s="21" t="s">
        <v>9</v>
      </c>
      <c r="AA71" s="13">
        <v>1656</v>
      </c>
      <c r="AB71" s="13" t="s">
        <v>12</v>
      </c>
      <c r="AF71" s="13" t="s">
        <v>365</v>
      </c>
      <c r="AG71" s="21" t="s">
        <v>540</v>
      </c>
      <c r="AH71" s="13" t="s">
        <v>365</v>
      </c>
      <c r="AI71" s="25" t="s">
        <v>9</v>
      </c>
      <c r="AK71" s="13" t="s">
        <v>365</v>
      </c>
      <c r="AL71" s="33" t="s">
        <v>541</v>
      </c>
      <c r="AM71" s="13" t="s">
        <v>365</v>
      </c>
      <c r="AN71" s="25" t="s">
        <v>9</v>
      </c>
      <c r="AP71" s="21" t="s">
        <v>238</v>
      </c>
      <c r="AQ71" s="13" t="str">
        <f t="shared" si="2"/>
        <v>lineSANCQR1</v>
      </c>
      <c r="AR71" s="25" t="s">
        <v>12</v>
      </c>
      <c r="AT71" s="13" t="s">
        <v>636</v>
      </c>
      <c r="AU71" s="13">
        <v>1656</v>
      </c>
      <c r="AV71" s="39" t="s">
        <v>640</v>
      </c>
      <c r="AW71" s="25" t="s">
        <v>6</v>
      </c>
      <c r="AX71" s="25" t="s">
        <v>637</v>
      </c>
      <c r="AY71" s="13">
        <v>69</v>
      </c>
      <c r="AZ71" s="25" t="s">
        <v>639</v>
      </c>
      <c r="BA71" s="27">
        <v>384</v>
      </c>
      <c r="BB71" s="39" t="s">
        <v>638</v>
      </c>
      <c r="BC71" s="25" t="s">
        <v>637</v>
      </c>
      <c r="BD71" s="13">
        <v>69</v>
      </c>
      <c r="BE71" s="25" t="s">
        <v>639</v>
      </c>
      <c r="BF71" s="21">
        <v>192</v>
      </c>
      <c r="BG71" s="39" t="s">
        <v>641</v>
      </c>
      <c r="BH71" s="25" t="s">
        <v>642</v>
      </c>
      <c r="BI71" s="13">
        <v>69</v>
      </c>
      <c r="BJ71" s="21" t="s">
        <v>540</v>
      </c>
      <c r="BK71" s="27">
        <v>384</v>
      </c>
      <c r="BL71" s="21" t="s">
        <v>362</v>
      </c>
      <c r="BM71" s="21">
        <v>192</v>
      </c>
      <c r="BN71" s="21" t="s">
        <v>354</v>
      </c>
      <c r="BO71" s="13" t="s">
        <v>646</v>
      </c>
      <c r="BP71" s="13">
        <v>1656</v>
      </c>
      <c r="BQ71" s="39" t="s">
        <v>640</v>
      </c>
      <c r="BR71" s="25" t="s">
        <v>6</v>
      </c>
      <c r="BS71" s="25" t="s">
        <v>647</v>
      </c>
      <c r="BT71" s="25" t="s">
        <v>637</v>
      </c>
      <c r="BU71" s="13">
        <v>69</v>
      </c>
      <c r="BV71" s="25" t="s">
        <v>648</v>
      </c>
      <c r="BW71" s="25" t="s">
        <v>649</v>
      </c>
      <c r="BX71" s="27">
        <v>384</v>
      </c>
      <c r="BY71" s="39" t="s">
        <v>650</v>
      </c>
      <c r="BZ71" s="13" t="s">
        <v>651</v>
      </c>
      <c r="CA71" s="25" t="s">
        <v>637</v>
      </c>
      <c r="CB71" s="13">
        <v>69</v>
      </c>
      <c r="CC71" s="25" t="s">
        <v>648</v>
      </c>
      <c r="CD71" s="25" t="s">
        <v>649</v>
      </c>
      <c r="CE71" s="21">
        <v>192</v>
      </c>
      <c r="CF71" s="39" t="s">
        <v>652</v>
      </c>
      <c r="CG71" s="13" t="s">
        <v>653</v>
      </c>
      <c r="CH71" s="13">
        <v>69</v>
      </c>
      <c r="CI71" s="25" t="s">
        <v>648</v>
      </c>
      <c r="CJ71" s="25" t="s">
        <v>365</v>
      </c>
      <c r="CK71" s="25" t="s">
        <v>654</v>
      </c>
      <c r="CL71" s="13">
        <v>70</v>
      </c>
      <c r="CM71" s="25" t="s">
        <v>655</v>
      </c>
      <c r="CO71" s="13" t="s">
        <v>646</v>
      </c>
      <c r="CP71" s="25" t="s">
        <v>659</v>
      </c>
      <c r="CQ71" s="13">
        <v>1656</v>
      </c>
      <c r="CR71" s="39" t="s">
        <v>640</v>
      </c>
      <c r="CS71" s="25" t="s">
        <v>6</v>
      </c>
      <c r="CT71" s="25" t="s">
        <v>658</v>
      </c>
      <c r="CU71" s="25" t="s">
        <v>637</v>
      </c>
      <c r="CV71" s="13">
        <v>69</v>
      </c>
      <c r="CW71" s="25" t="s">
        <v>648</v>
      </c>
      <c r="CX71" s="25" t="s">
        <v>649</v>
      </c>
      <c r="CY71" s="27">
        <v>384</v>
      </c>
      <c r="CZ71" s="39" t="s">
        <v>650</v>
      </c>
      <c r="DA71" s="13" t="s">
        <v>651</v>
      </c>
      <c r="DB71" s="25" t="s">
        <v>637</v>
      </c>
      <c r="DC71" s="13">
        <v>69</v>
      </c>
      <c r="DD71" s="25" t="s">
        <v>648</v>
      </c>
      <c r="DE71" s="25" t="s">
        <v>649</v>
      </c>
      <c r="DF71" s="21">
        <v>192</v>
      </c>
      <c r="DG71" s="39" t="s">
        <v>652</v>
      </c>
      <c r="DH71" s="39" t="s">
        <v>657</v>
      </c>
      <c r="DI71" s="13">
        <v>69</v>
      </c>
      <c r="DJ71" s="25" t="s">
        <v>648</v>
      </c>
      <c r="DK71" s="25" t="s">
        <v>365</v>
      </c>
      <c r="DL71" s="25" t="s">
        <v>656</v>
      </c>
      <c r="DM71" s="13">
        <v>70</v>
      </c>
      <c r="DN71" s="25" t="s">
        <v>655</v>
      </c>
      <c r="DP71" s="41" t="s">
        <v>683</v>
      </c>
      <c r="DQ71" s="13" t="s">
        <v>9</v>
      </c>
      <c r="DR71" s="41" t="s">
        <v>713</v>
      </c>
      <c r="DS71" s="13" t="s">
        <v>9</v>
      </c>
      <c r="DU71" s="40" t="s">
        <v>798</v>
      </c>
      <c r="DV71" s="40" t="s">
        <v>9</v>
      </c>
      <c r="DW71" s="40" t="s">
        <v>823</v>
      </c>
      <c r="DX71" s="40" t="s">
        <v>9</v>
      </c>
      <c r="DY71" s="40" t="s">
        <v>804</v>
      </c>
      <c r="DZ71" s="40" t="s">
        <v>9</v>
      </c>
      <c r="EA71" s="40" t="s">
        <v>816</v>
      </c>
      <c r="EB71" s="42" t="s">
        <v>9</v>
      </c>
      <c r="ED71" s="13" t="s">
        <v>186</v>
      </c>
      <c r="EE71" s="13" t="s">
        <v>627</v>
      </c>
      <c r="EF71" s="22" t="s">
        <v>837</v>
      </c>
      <c r="EG71" s="82">
        <v>0.49690000000000001</v>
      </c>
      <c r="EH71" s="84">
        <f t="shared" si="3"/>
        <v>2.0124773596297043</v>
      </c>
      <c r="EJ71" s="21">
        <v>3.4409999999999998</v>
      </c>
    </row>
    <row r="72" spans="2:140">
      <c r="B72" s="13" t="s">
        <v>186</v>
      </c>
      <c r="C72" s="13" t="s">
        <v>628</v>
      </c>
      <c r="D72" s="13" t="s">
        <v>6</v>
      </c>
      <c r="E72" s="21" t="s">
        <v>7</v>
      </c>
      <c r="F72" s="13" t="s">
        <v>219</v>
      </c>
      <c r="G72" s="13">
        <v>70</v>
      </c>
      <c r="H72" s="25" t="s">
        <v>9</v>
      </c>
      <c r="I72" s="21" t="s">
        <v>220</v>
      </c>
      <c r="J72" s="25" t="s">
        <v>9</v>
      </c>
      <c r="K72" s="21" t="s">
        <v>134</v>
      </c>
      <c r="L72" s="25" t="s">
        <v>9</v>
      </c>
      <c r="M72" s="21" t="s">
        <v>126</v>
      </c>
      <c r="N72" s="25" t="s">
        <v>9</v>
      </c>
      <c r="O72" s="21" t="s">
        <v>232</v>
      </c>
      <c r="P72" s="21">
        <v>70</v>
      </c>
      <c r="Q72" s="27" t="s">
        <v>11</v>
      </c>
      <c r="R72" s="21" t="s">
        <v>9</v>
      </c>
      <c r="S72" s="85">
        <v>223.1</v>
      </c>
      <c r="T72" s="21" t="s">
        <v>9</v>
      </c>
      <c r="U72" s="89">
        <v>2.0124773596297043</v>
      </c>
      <c r="V72" s="21" t="s">
        <v>9</v>
      </c>
      <c r="W72" s="21" t="s">
        <v>234</v>
      </c>
      <c r="X72" s="13">
        <v>70</v>
      </c>
      <c r="Y72" s="21" t="s">
        <v>11</v>
      </c>
      <c r="Z72" s="21" t="s">
        <v>9</v>
      </c>
      <c r="AA72" s="13">
        <v>1680</v>
      </c>
      <c r="AB72" s="13" t="s">
        <v>12</v>
      </c>
      <c r="AF72" s="13" t="s">
        <v>365</v>
      </c>
      <c r="AG72" s="21" t="s">
        <v>542</v>
      </c>
      <c r="AH72" s="13" t="s">
        <v>365</v>
      </c>
      <c r="AI72" s="25" t="s">
        <v>9</v>
      </c>
      <c r="AK72" s="13" t="s">
        <v>365</v>
      </c>
      <c r="AL72" s="33" t="s">
        <v>543</v>
      </c>
      <c r="AM72" s="13" t="s">
        <v>365</v>
      </c>
      <c r="AN72" s="25" t="s">
        <v>9</v>
      </c>
      <c r="AP72" s="21" t="s">
        <v>238</v>
      </c>
      <c r="AQ72" s="13" t="str">
        <f t="shared" si="2"/>
        <v>lineSANCQR2</v>
      </c>
      <c r="AR72" s="25" t="s">
        <v>12</v>
      </c>
      <c r="AT72" s="13" t="s">
        <v>636</v>
      </c>
      <c r="AU72" s="13">
        <v>1680</v>
      </c>
      <c r="AV72" s="39" t="s">
        <v>640</v>
      </c>
      <c r="AW72" s="25" t="s">
        <v>6</v>
      </c>
      <c r="AX72" s="25" t="s">
        <v>637</v>
      </c>
      <c r="AY72" s="13">
        <v>70</v>
      </c>
      <c r="AZ72" s="25" t="s">
        <v>639</v>
      </c>
      <c r="BA72" s="27">
        <v>384</v>
      </c>
      <c r="BB72" s="39" t="s">
        <v>638</v>
      </c>
      <c r="BC72" s="25" t="s">
        <v>637</v>
      </c>
      <c r="BD72" s="13">
        <v>70</v>
      </c>
      <c r="BE72" s="25" t="s">
        <v>639</v>
      </c>
      <c r="BF72" s="21">
        <v>192</v>
      </c>
      <c r="BG72" s="39" t="s">
        <v>641</v>
      </c>
      <c r="BH72" s="25" t="s">
        <v>642</v>
      </c>
      <c r="BI72" s="13">
        <v>70</v>
      </c>
      <c r="BJ72" s="21" t="s">
        <v>542</v>
      </c>
      <c r="BK72" s="27">
        <v>384</v>
      </c>
      <c r="BL72" s="21" t="s">
        <v>362</v>
      </c>
      <c r="BM72" s="21">
        <v>192</v>
      </c>
      <c r="BN72" s="21" t="s">
        <v>354</v>
      </c>
      <c r="BO72" s="13" t="s">
        <v>646</v>
      </c>
      <c r="BP72" s="13">
        <v>1680</v>
      </c>
      <c r="BQ72" s="39" t="s">
        <v>640</v>
      </c>
      <c r="BR72" s="25" t="s">
        <v>6</v>
      </c>
      <c r="BS72" s="25" t="s">
        <v>647</v>
      </c>
      <c r="BT72" s="25" t="s">
        <v>637</v>
      </c>
      <c r="BU72" s="13">
        <v>70</v>
      </c>
      <c r="BV72" s="25" t="s">
        <v>648</v>
      </c>
      <c r="BW72" s="25" t="s">
        <v>649</v>
      </c>
      <c r="BX72" s="27">
        <v>384</v>
      </c>
      <c r="BY72" s="39" t="s">
        <v>650</v>
      </c>
      <c r="BZ72" s="13" t="s">
        <v>651</v>
      </c>
      <c r="CA72" s="25" t="s">
        <v>637</v>
      </c>
      <c r="CB72" s="13">
        <v>70</v>
      </c>
      <c r="CC72" s="25" t="s">
        <v>648</v>
      </c>
      <c r="CD72" s="25" t="s">
        <v>649</v>
      </c>
      <c r="CE72" s="21">
        <v>192</v>
      </c>
      <c r="CF72" s="39" t="s">
        <v>652</v>
      </c>
      <c r="CG72" s="13" t="s">
        <v>653</v>
      </c>
      <c r="CH72" s="13">
        <v>70</v>
      </c>
      <c r="CI72" s="25" t="s">
        <v>648</v>
      </c>
      <c r="CJ72" s="25" t="s">
        <v>365</v>
      </c>
      <c r="CK72" s="25" t="s">
        <v>654</v>
      </c>
      <c r="CL72" s="13">
        <v>71</v>
      </c>
      <c r="CM72" s="25" t="s">
        <v>655</v>
      </c>
      <c r="CO72" s="13" t="s">
        <v>646</v>
      </c>
      <c r="CP72" s="25" t="s">
        <v>659</v>
      </c>
      <c r="CQ72" s="13">
        <v>1680</v>
      </c>
      <c r="CR72" s="39" t="s">
        <v>640</v>
      </c>
      <c r="CS72" s="25" t="s">
        <v>6</v>
      </c>
      <c r="CT72" s="25" t="s">
        <v>658</v>
      </c>
      <c r="CU72" s="25" t="s">
        <v>637</v>
      </c>
      <c r="CV72" s="13">
        <v>70</v>
      </c>
      <c r="CW72" s="25" t="s">
        <v>648</v>
      </c>
      <c r="CX72" s="25" t="s">
        <v>649</v>
      </c>
      <c r="CY72" s="27">
        <v>384</v>
      </c>
      <c r="CZ72" s="39" t="s">
        <v>650</v>
      </c>
      <c r="DA72" s="13" t="s">
        <v>651</v>
      </c>
      <c r="DB72" s="25" t="s">
        <v>637</v>
      </c>
      <c r="DC72" s="13">
        <v>70</v>
      </c>
      <c r="DD72" s="25" t="s">
        <v>648</v>
      </c>
      <c r="DE72" s="25" t="s">
        <v>649</v>
      </c>
      <c r="DF72" s="21">
        <v>192</v>
      </c>
      <c r="DG72" s="39" t="s">
        <v>652</v>
      </c>
      <c r="DH72" s="39" t="s">
        <v>657</v>
      </c>
      <c r="DI72" s="13">
        <v>70</v>
      </c>
      <c r="DJ72" s="25" t="s">
        <v>648</v>
      </c>
      <c r="DK72" s="25" t="s">
        <v>365</v>
      </c>
      <c r="DL72" s="25" t="s">
        <v>656</v>
      </c>
      <c r="DM72" s="13">
        <v>71</v>
      </c>
      <c r="DN72" s="25" t="s">
        <v>655</v>
      </c>
      <c r="DP72" s="41" t="s">
        <v>723</v>
      </c>
      <c r="DQ72" s="13" t="s">
        <v>9</v>
      </c>
      <c r="DR72" s="41" t="s">
        <v>724</v>
      </c>
      <c r="DS72" s="13" t="s">
        <v>9</v>
      </c>
      <c r="DU72" s="40" t="s">
        <v>798</v>
      </c>
      <c r="DV72" s="40" t="s">
        <v>9</v>
      </c>
      <c r="DW72" s="40" t="s">
        <v>823</v>
      </c>
      <c r="DX72" s="40" t="s">
        <v>9</v>
      </c>
      <c r="DY72" s="40" t="s">
        <v>804</v>
      </c>
      <c r="DZ72" s="40" t="s">
        <v>9</v>
      </c>
      <c r="EA72" s="40" t="s">
        <v>816</v>
      </c>
      <c r="EB72" s="42" t="s">
        <v>9</v>
      </c>
      <c r="ED72" s="13" t="s">
        <v>186</v>
      </c>
      <c r="EE72" s="13" t="s">
        <v>628</v>
      </c>
      <c r="EF72" s="22" t="s">
        <v>837</v>
      </c>
      <c r="EG72" s="82">
        <v>0.49690000000000001</v>
      </c>
      <c r="EH72" s="84">
        <f t="shared" si="3"/>
        <v>2.0124773596297043</v>
      </c>
      <c r="EJ72" s="21">
        <v>3.4409999999999998</v>
      </c>
    </row>
    <row r="73" spans="2:140">
      <c r="B73" s="13" t="s">
        <v>186</v>
      </c>
      <c r="C73" s="13" t="s">
        <v>629</v>
      </c>
      <c r="D73" s="13" t="s">
        <v>6</v>
      </c>
      <c r="E73" s="21" t="s">
        <v>7</v>
      </c>
      <c r="F73" s="13" t="s">
        <v>219</v>
      </c>
      <c r="G73" s="13">
        <v>71</v>
      </c>
      <c r="H73" s="25" t="s">
        <v>9</v>
      </c>
      <c r="I73" s="21" t="s">
        <v>220</v>
      </c>
      <c r="J73" s="25" t="s">
        <v>9</v>
      </c>
      <c r="K73" s="38" t="s">
        <v>134</v>
      </c>
      <c r="L73" s="25" t="s">
        <v>9</v>
      </c>
      <c r="M73" s="38" t="s">
        <v>136</v>
      </c>
      <c r="N73" s="25" t="s">
        <v>9</v>
      </c>
      <c r="O73" s="21" t="s">
        <v>232</v>
      </c>
      <c r="P73" s="21">
        <v>71</v>
      </c>
      <c r="Q73" s="27" t="s">
        <v>11</v>
      </c>
      <c r="R73" s="21" t="s">
        <v>9</v>
      </c>
      <c r="S73" s="85">
        <v>1000</v>
      </c>
      <c r="T73" s="21" t="s">
        <v>9</v>
      </c>
      <c r="U73" s="89">
        <v>3.1695721077654517</v>
      </c>
      <c r="V73" s="21" t="s">
        <v>9</v>
      </c>
      <c r="W73" s="21" t="s">
        <v>234</v>
      </c>
      <c r="X73" s="13">
        <v>71</v>
      </c>
      <c r="Y73" s="21" t="s">
        <v>11</v>
      </c>
      <c r="Z73" s="21" t="s">
        <v>9</v>
      </c>
      <c r="AA73" s="13">
        <v>1704</v>
      </c>
      <c r="AB73" s="13" t="s">
        <v>12</v>
      </c>
      <c r="AF73" s="13" t="s">
        <v>365</v>
      </c>
      <c r="AG73" s="27" t="s">
        <v>544</v>
      </c>
      <c r="AH73" s="13" t="s">
        <v>365</v>
      </c>
      <c r="AI73" s="25" t="s">
        <v>9</v>
      </c>
      <c r="AK73" s="13" t="s">
        <v>365</v>
      </c>
      <c r="AL73" s="33" t="s">
        <v>545</v>
      </c>
      <c r="AM73" s="13" t="s">
        <v>365</v>
      </c>
      <c r="AN73" s="25" t="s">
        <v>9</v>
      </c>
      <c r="AP73" s="21" t="s">
        <v>238</v>
      </c>
      <c r="AQ73" s="13" t="str">
        <f t="shared" si="2"/>
        <v>lineSANVAL1</v>
      </c>
      <c r="AR73" s="25" t="s">
        <v>12</v>
      </c>
      <c r="AT73" s="13" t="s">
        <v>636</v>
      </c>
      <c r="AU73" s="13">
        <v>1704</v>
      </c>
      <c r="AV73" s="39" t="s">
        <v>640</v>
      </c>
      <c r="AW73" s="25" t="s">
        <v>6</v>
      </c>
      <c r="AX73" s="25" t="s">
        <v>637</v>
      </c>
      <c r="AY73" s="13">
        <v>71</v>
      </c>
      <c r="AZ73" s="25" t="s">
        <v>639</v>
      </c>
      <c r="BA73" s="27">
        <v>384</v>
      </c>
      <c r="BB73" s="39" t="s">
        <v>638</v>
      </c>
      <c r="BC73" s="25" t="s">
        <v>637</v>
      </c>
      <c r="BD73" s="13">
        <v>71</v>
      </c>
      <c r="BE73" s="25" t="s">
        <v>639</v>
      </c>
      <c r="BF73" s="38">
        <v>432</v>
      </c>
      <c r="BG73" s="39" t="s">
        <v>641</v>
      </c>
      <c r="BH73" s="25" t="s">
        <v>642</v>
      </c>
      <c r="BI73" s="13">
        <v>71</v>
      </c>
      <c r="BJ73" s="27" t="s">
        <v>544</v>
      </c>
      <c r="BK73" s="27">
        <v>384</v>
      </c>
      <c r="BL73" s="38" t="s">
        <v>362</v>
      </c>
      <c r="BM73" s="38">
        <v>432</v>
      </c>
      <c r="BN73" s="38" t="s">
        <v>364</v>
      </c>
      <c r="BO73" s="13" t="s">
        <v>646</v>
      </c>
      <c r="BP73" s="13">
        <v>1704</v>
      </c>
      <c r="BQ73" s="39" t="s">
        <v>640</v>
      </c>
      <c r="BR73" s="25" t="s">
        <v>6</v>
      </c>
      <c r="BS73" s="25" t="s">
        <v>647</v>
      </c>
      <c r="BT73" s="25" t="s">
        <v>637</v>
      </c>
      <c r="BU73" s="13">
        <v>71</v>
      </c>
      <c r="BV73" s="25" t="s">
        <v>648</v>
      </c>
      <c r="BW73" s="25" t="s">
        <v>649</v>
      </c>
      <c r="BX73" s="27">
        <v>384</v>
      </c>
      <c r="BY73" s="39" t="s">
        <v>650</v>
      </c>
      <c r="BZ73" s="13" t="s">
        <v>651</v>
      </c>
      <c r="CA73" s="25" t="s">
        <v>637</v>
      </c>
      <c r="CB73" s="13">
        <v>71</v>
      </c>
      <c r="CC73" s="25" t="s">
        <v>648</v>
      </c>
      <c r="CD73" s="25" t="s">
        <v>649</v>
      </c>
      <c r="CE73" s="38">
        <v>432</v>
      </c>
      <c r="CF73" s="39" t="s">
        <v>652</v>
      </c>
      <c r="CG73" s="13" t="s">
        <v>653</v>
      </c>
      <c r="CH73" s="13">
        <v>71</v>
      </c>
      <c r="CI73" s="25" t="s">
        <v>648</v>
      </c>
      <c r="CJ73" s="25" t="s">
        <v>365</v>
      </c>
      <c r="CK73" s="25" t="s">
        <v>654</v>
      </c>
      <c r="CL73" s="13">
        <v>72</v>
      </c>
      <c r="CM73" s="25" t="s">
        <v>655</v>
      </c>
      <c r="CO73" s="13" t="s">
        <v>646</v>
      </c>
      <c r="CP73" s="25" t="s">
        <v>659</v>
      </c>
      <c r="CQ73" s="13">
        <v>1704</v>
      </c>
      <c r="CR73" s="39" t="s">
        <v>640</v>
      </c>
      <c r="CS73" s="25" t="s">
        <v>6</v>
      </c>
      <c r="CT73" s="25" t="s">
        <v>658</v>
      </c>
      <c r="CU73" s="25" t="s">
        <v>637</v>
      </c>
      <c r="CV73" s="13">
        <v>71</v>
      </c>
      <c r="CW73" s="25" t="s">
        <v>648</v>
      </c>
      <c r="CX73" s="25" t="s">
        <v>649</v>
      </c>
      <c r="CY73" s="27">
        <v>384</v>
      </c>
      <c r="CZ73" s="39" t="s">
        <v>650</v>
      </c>
      <c r="DA73" s="13" t="s">
        <v>651</v>
      </c>
      <c r="DB73" s="25" t="s">
        <v>637</v>
      </c>
      <c r="DC73" s="13">
        <v>71</v>
      </c>
      <c r="DD73" s="25" t="s">
        <v>648</v>
      </c>
      <c r="DE73" s="25" t="s">
        <v>649</v>
      </c>
      <c r="DF73" s="38">
        <v>432</v>
      </c>
      <c r="DG73" s="39" t="s">
        <v>652</v>
      </c>
      <c r="DH73" s="39" t="s">
        <v>657</v>
      </c>
      <c r="DI73" s="13">
        <v>71</v>
      </c>
      <c r="DJ73" s="25" t="s">
        <v>648</v>
      </c>
      <c r="DK73" s="25" t="s">
        <v>365</v>
      </c>
      <c r="DL73" s="25" t="s">
        <v>656</v>
      </c>
      <c r="DM73" s="13">
        <v>72</v>
      </c>
      <c r="DN73" s="25" t="s">
        <v>655</v>
      </c>
      <c r="DP73" s="41" t="s">
        <v>684</v>
      </c>
      <c r="DQ73" s="13" t="s">
        <v>9</v>
      </c>
      <c r="DR73" s="41" t="s">
        <v>697</v>
      </c>
      <c r="DS73" s="13" t="s">
        <v>9</v>
      </c>
      <c r="DU73" s="40" t="s">
        <v>798</v>
      </c>
      <c r="DV73" s="40" t="s">
        <v>9</v>
      </c>
      <c r="DW73" s="40" t="s">
        <v>823</v>
      </c>
      <c r="DX73" s="40" t="s">
        <v>9</v>
      </c>
      <c r="DY73" s="40" t="s">
        <v>809</v>
      </c>
      <c r="DZ73" s="40" t="s">
        <v>9</v>
      </c>
      <c r="EA73" s="40" t="s">
        <v>824</v>
      </c>
      <c r="EB73" s="42" t="s">
        <v>9</v>
      </c>
      <c r="ED73" s="13" t="s">
        <v>186</v>
      </c>
      <c r="EE73" s="13" t="s">
        <v>629</v>
      </c>
      <c r="EF73" s="22" t="s">
        <v>837</v>
      </c>
      <c r="EG73" s="82">
        <v>0.3155</v>
      </c>
      <c r="EH73" s="84">
        <f t="shared" si="3"/>
        <v>3.1695721077654517</v>
      </c>
      <c r="EJ73" s="21">
        <v>5.2240000000000002</v>
      </c>
    </row>
    <row r="74" spans="2:140">
      <c r="B74" s="13" t="s">
        <v>186</v>
      </c>
      <c r="C74" s="13" t="s">
        <v>630</v>
      </c>
      <c r="D74" s="13" t="s">
        <v>6</v>
      </c>
      <c r="E74" s="21" t="s">
        <v>7</v>
      </c>
      <c r="F74" s="13" t="s">
        <v>219</v>
      </c>
      <c r="G74" s="13">
        <v>72</v>
      </c>
      <c r="H74" s="25" t="s">
        <v>9</v>
      </c>
      <c r="I74" s="21" t="s">
        <v>220</v>
      </c>
      <c r="J74" s="25" t="s">
        <v>9</v>
      </c>
      <c r="K74" s="35" t="s">
        <v>135</v>
      </c>
      <c r="L74" s="25" t="s">
        <v>9</v>
      </c>
      <c r="M74" s="35" t="s">
        <v>120</v>
      </c>
      <c r="N74" s="25" t="s">
        <v>9</v>
      </c>
      <c r="O74" s="21" t="s">
        <v>232</v>
      </c>
      <c r="P74" s="21">
        <v>72</v>
      </c>
      <c r="Q74" s="21" t="s">
        <v>11</v>
      </c>
      <c r="R74" s="21" t="s">
        <v>9</v>
      </c>
      <c r="S74" s="85">
        <v>222.18</v>
      </c>
      <c r="T74" s="21" t="s">
        <v>9</v>
      </c>
      <c r="U74" s="89">
        <v>2.0716801325875283</v>
      </c>
      <c r="V74" s="21" t="s">
        <v>9</v>
      </c>
      <c r="W74" s="21" t="s">
        <v>234</v>
      </c>
      <c r="X74" s="13">
        <v>72</v>
      </c>
      <c r="Y74" s="21" t="s">
        <v>11</v>
      </c>
      <c r="Z74" s="21" t="s">
        <v>9</v>
      </c>
      <c r="AA74" s="13">
        <v>1728</v>
      </c>
      <c r="AB74" s="13" t="s">
        <v>12</v>
      </c>
      <c r="AF74" s="13" t="s">
        <v>365</v>
      </c>
      <c r="AG74" s="21" t="s">
        <v>546</v>
      </c>
      <c r="AH74" s="13" t="s">
        <v>365</v>
      </c>
      <c r="AI74" s="25" t="s">
        <v>9</v>
      </c>
      <c r="AK74" s="13" t="s">
        <v>365</v>
      </c>
      <c r="AL74" s="33" t="s">
        <v>547</v>
      </c>
      <c r="AM74" s="13" t="s">
        <v>365</v>
      </c>
      <c r="AN74" s="25" t="s">
        <v>9</v>
      </c>
      <c r="AP74" s="21" t="s">
        <v>238</v>
      </c>
      <c r="AQ74" s="13" t="str">
        <f t="shared" si="2"/>
        <v>lineTOLBOG1</v>
      </c>
      <c r="AR74" s="25" t="s">
        <v>12</v>
      </c>
      <c r="AT74" s="13" t="s">
        <v>636</v>
      </c>
      <c r="AU74" s="13">
        <v>1728</v>
      </c>
      <c r="AV74" s="39" t="s">
        <v>640</v>
      </c>
      <c r="AW74" s="25" t="s">
        <v>6</v>
      </c>
      <c r="AX74" s="25" t="s">
        <v>637</v>
      </c>
      <c r="AY74" s="13">
        <v>72</v>
      </c>
      <c r="AZ74" s="25" t="s">
        <v>639</v>
      </c>
      <c r="BA74" s="35">
        <v>408</v>
      </c>
      <c r="BB74" s="39" t="s">
        <v>638</v>
      </c>
      <c r="BC74" s="25" t="s">
        <v>637</v>
      </c>
      <c r="BD74" s="13">
        <v>72</v>
      </c>
      <c r="BE74" s="25" t="s">
        <v>639</v>
      </c>
      <c r="BF74" s="35">
        <v>48</v>
      </c>
      <c r="BG74" s="39" t="s">
        <v>641</v>
      </c>
      <c r="BH74" s="25" t="s">
        <v>642</v>
      </c>
      <c r="BI74" s="13">
        <v>72</v>
      </c>
      <c r="BJ74" s="21" t="s">
        <v>546</v>
      </c>
      <c r="BK74" s="35">
        <v>408</v>
      </c>
      <c r="BL74" s="35" t="s">
        <v>363</v>
      </c>
      <c r="BM74" s="35">
        <v>48</v>
      </c>
      <c r="BN74" s="35" t="s">
        <v>349</v>
      </c>
      <c r="BO74" s="13" t="s">
        <v>646</v>
      </c>
      <c r="BP74" s="13">
        <v>1728</v>
      </c>
      <c r="BQ74" s="39" t="s">
        <v>640</v>
      </c>
      <c r="BR74" s="25" t="s">
        <v>6</v>
      </c>
      <c r="BS74" s="25" t="s">
        <v>647</v>
      </c>
      <c r="BT74" s="25" t="s">
        <v>637</v>
      </c>
      <c r="BU74" s="13">
        <v>72</v>
      </c>
      <c r="BV74" s="25" t="s">
        <v>648</v>
      </c>
      <c r="BW74" s="25" t="s">
        <v>649</v>
      </c>
      <c r="BX74" s="35">
        <v>408</v>
      </c>
      <c r="BY74" s="39" t="s">
        <v>650</v>
      </c>
      <c r="BZ74" s="13" t="s">
        <v>651</v>
      </c>
      <c r="CA74" s="25" t="s">
        <v>637</v>
      </c>
      <c r="CB74" s="13">
        <v>72</v>
      </c>
      <c r="CC74" s="25" t="s">
        <v>648</v>
      </c>
      <c r="CD74" s="25" t="s">
        <v>649</v>
      </c>
      <c r="CE74" s="35">
        <v>48</v>
      </c>
      <c r="CF74" s="39" t="s">
        <v>652</v>
      </c>
      <c r="CG74" s="13" t="s">
        <v>653</v>
      </c>
      <c r="CH74" s="13">
        <v>72</v>
      </c>
      <c r="CI74" s="25" t="s">
        <v>648</v>
      </c>
      <c r="CJ74" s="25" t="s">
        <v>365</v>
      </c>
      <c r="CK74" s="25" t="s">
        <v>654</v>
      </c>
      <c r="CL74" s="13">
        <v>73</v>
      </c>
      <c r="CM74" s="25" t="s">
        <v>655</v>
      </c>
      <c r="CO74" s="13" t="s">
        <v>646</v>
      </c>
      <c r="CP74" s="25" t="s">
        <v>659</v>
      </c>
      <c r="CQ74" s="13">
        <v>1728</v>
      </c>
      <c r="CR74" s="39" t="s">
        <v>640</v>
      </c>
      <c r="CS74" s="25" t="s">
        <v>6</v>
      </c>
      <c r="CT74" s="25" t="s">
        <v>658</v>
      </c>
      <c r="CU74" s="25" t="s">
        <v>637</v>
      </c>
      <c r="CV74" s="13">
        <v>72</v>
      </c>
      <c r="CW74" s="25" t="s">
        <v>648</v>
      </c>
      <c r="CX74" s="25" t="s">
        <v>649</v>
      </c>
      <c r="CY74" s="35">
        <v>408</v>
      </c>
      <c r="CZ74" s="39" t="s">
        <v>650</v>
      </c>
      <c r="DA74" s="13" t="s">
        <v>651</v>
      </c>
      <c r="DB74" s="25" t="s">
        <v>637</v>
      </c>
      <c r="DC74" s="13">
        <v>72</v>
      </c>
      <c r="DD74" s="25" t="s">
        <v>648</v>
      </c>
      <c r="DE74" s="25" t="s">
        <v>649</v>
      </c>
      <c r="DF74" s="35">
        <v>48</v>
      </c>
      <c r="DG74" s="39" t="s">
        <v>652</v>
      </c>
      <c r="DH74" s="39" t="s">
        <v>657</v>
      </c>
      <c r="DI74" s="13">
        <v>72</v>
      </c>
      <c r="DJ74" s="25" t="s">
        <v>648</v>
      </c>
      <c r="DK74" s="25" t="s">
        <v>365</v>
      </c>
      <c r="DL74" s="25" t="s">
        <v>656</v>
      </c>
      <c r="DM74" s="13">
        <v>73</v>
      </c>
      <c r="DN74" s="25" t="s">
        <v>655</v>
      </c>
      <c r="DP74" s="41" t="s">
        <v>685</v>
      </c>
      <c r="DQ74" s="13" t="s">
        <v>9</v>
      </c>
      <c r="DR74" s="41" t="s">
        <v>701</v>
      </c>
      <c r="DS74" s="13" t="s">
        <v>9</v>
      </c>
      <c r="DU74" s="40" t="s">
        <v>800</v>
      </c>
      <c r="DV74" s="40" t="s">
        <v>9</v>
      </c>
      <c r="DW74" s="40" t="s">
        <v>803</v>
      </c>
      <c r="DX74" s="40" t="s">
        <v>9</v>
      </c>
      <c r="DY74" s="40" t="s">
        <v>799</v>
      </c>
      <c r="DZ74" s="40" t="s">
        <v>9</v>
      </c>
      <c r="EA74" s="40" t="s">
        <v>812</v>
      </c>
      <c r="EB74" s="42" t="s">
        <v>9</v>
      </c>
      <c r="ED74" s="13" t="s">
        <v>186</v>
      </c>
      <c r="EE74" s="13" t="s">
        <v>630</v>
      </c>
      <c r="EF74" s="22" t="s">
        <v>837</v>
      </c>
      <c r="EG74" s="82">
        <v>0.48270000000000002</v>
      </c>
      <c r="EH74" s="84">
        <f t="shared" si="3"/>
        <v>2.0716801325875283</v>
      </c>
      <c r="EJ74" s="21">
        <v>3.4689999999999999</v>
      </c>
    </row>
    <row r="75" spans="2:140">
      <c r="B75" s="13" t="s">
        <v>186</v>
      </c>
      <c r="C75" s="13" t="s">
        <v>631</v>
      </c>
      <c r="D75" s="13" t="s">
        <v>6</v>
      </c>
      <c r="E75" s="21" t="s">
        <v>7</v>
      </c>
      <c r="F75" s="13" t="s">
        <v>219</v>
      </c>
      <c r="G75" s="13">
        <v>73</v>
      </c>
      <c r="H75" s="25" t="s">
        <v>9</v>
      </c>
      <c r="I75" s="36" t="s">
        <v>220</v>
      </c>
      <c r="J75" s="25" t="s">
        <v>9</v>
      </c>
      <c r="K75" s="35" t="s">
        <v>135</v>
      </c>
      <c r="L75" s="25" t="s">
        <v>9</v>
      </c>
      <c r="M75" s="35" t="s">
        <v>120</v>
      </c>
      <c r="N75" s="25" t="s">
        <v>9</v>
      </c>
      <c r="O75" s="21" t="s">
        <v>232</v>
      </c>
      <c r="P75" s="21">
        <v>73</v>
      </c>
      <c r="Q75" s="27" t="s">
        <v>11</v>
      </c>
      <c r="R75" s="21" t="s">
        <v>9</v>
      </c>
      <c r="S75" s="85">
        <v>222.18</v>
      </c>
      <c r="T75" s="21" t="s">
        <v>9</v>
      </c>
      <c r="U75" s="89">
        <v>2.0716801325875283</v>
      </c>
      <c r="V75" s="21" t="s">
        <v>9</v>
      </c>
      <c r="W75" s="21" t="s">
        <v>234</v>
      </c>
      <c r="X75" s="13">
        <v>73</v>
      </c>
      <c r="Y75" s="21" t="s">
        <v>11</v>
      </c>
      <c r="Z75" s="21" t="s">
        <v>9</v>
      </c>
      <c r="AA75" s="13">
        <v>1752</v>
      </c>
      <c r="AB75" s="13" t="s">
        <v>12</v>
      </c>
      <c r="AF75" s="13" t="s">
        <v>365</v>
      </c>
      <c r="AG75" s="21" t="s">
        <v>548</v>
      </c>
      <c r="AH75" s="13" t="s">
        <v>365</v>
      </c>
      <c r="AI75" s="25" t="s">
        <v>9</v>
      </c>
      <c r="AK75" s="13" t="s">
        <v>365</v>
      </c>
      <c r="AL75" s="33" t="s">
        <v>549</v>
      </c>
      <c r="AM75" s="13" t="s">
        <v>365</v>
      </c>
      <c r="AN75" s="25" t="s">
        <v>9</v>
      </c>
      <c r="AP75" s="21" t="s">
        <v>238</v>
      </c>
      <c r="AQ75" s="13" t="str">
        <f t="shared" si="2"/>
        <v>lineTOLBOG2</v>
      </c>
      <c r="AR75" s="25" t="s">
        <v>12</v>
      </c>
      <c r="AT75" s="13" t="s">
        <v>636</v>
      </c>
      <c r="AU75" s="13">
        <v>1752</v>
      </c>
      <c r="AV75" s="39" t="s">
        <v>640</v>
      </c>
      <c r="AW75" s="25" t="s">
        <v>6</v>
      </c>
      <c r="AX75" s="25" t="s">
        <v>637</v>
      </c>
      <c r="AY75" s="13">
        <v>73</v>
      </c>
      <c r="AZ75" s="25" t="s">
        <v>639</v>
      </c>
      <c r="BA75" s="35">
        <v>408</v>
      </c>
      <c r="BB75" s="39" t="s">
        <v>638</v>
      </c>
      <c r="BC75" s="25" t="s">
        <v>637</v>
      </c>
      <c r="BD75" s="13">
        <v>73</v>
      </c>
      <c r="BE75" s="25" t="s">
        <v>639</v>
      </c>
      <c r="BF75" s="35">
        <v>48</v>
      </c>
      <c r="BG75" s="39" t="s">
        <v>641</v>
      </c>
      <c r="BH75" s="25" t="s">
        <v>642</v>
      </c>
      <c r="BI75" s="13">
        <v>73</v>
      </c>
      <c r="BJ75" s="21" t="s">
        <v>548</v>
      </c>
      <c r="BK75" s="35">
        <v>408</v>
      </c>
      <c r="BL75" s="35" t="s">
        <v>363</v>
      </c>
      <c r="BM75" s="35">
        <v>48</v>
      </c>
      <c r="BN75" s="35" t="s">
        <v>349</v>
      </c>
      <c r="BO75" s="13" t="s">
        <v>646</v>
      </c>
      <c r="BP75" s="13">
        <v>1752</v>
      </c>
      <c r="BQ75" s="39" t="s">
        <v>640</v>
      </c>
      <c r="BR75" s="25" t="s">
        <v>6</v>
      </c>
      <c r="BS75" s="25" t="s">
        <v>647</v>
      </c>
      <c r="BT75" s="25" t="s">
        <v>637</v>
      </c>
      <c r="BU75" s="13">
        <v>73</v>
      </c>
      <c r="BV75" s="25" t="s">
        <v>648</v>
      </c>
      <c r="BW75" s="25" t="s">
        <v>649</v>
      </c>
      <c r="BX75" s="35">
        <v>408</v>
      </c>
      <c r="BY75" s="39" t="s">
        <v>650</v>
      </c>
      <c r="BZ75" s="13" t="s">
        <v>651</v>
      </c>
      <c r="CA75" s="25" t="s">
        <v>637</v>
      </c>
      <c r="CB75" s="13">
        <v>73</v>
      </c>
      <c r="CC75" s="25" t="s">
        <v>648</v>
      </c>
      <c r="CD75" s="25" t="s">
        <v>649</v>
      </c>
      <c r="CE75" s="35">
        <v>48</v>
      </c>
      <c r="CF75" s="39" t="s">
        <v>652</v>
      </c>
      <c r="CG75" s="13" t="s">
        <v>653</v>
      </c>
      <c r="CH75" s="13">
        <v>73</v>
      </c>
      <c r="CI75" s="25" t="s">
        <v>648</v>
      </c>
      <c r="CJ75" s="25" t="s">
        <v>365</v>
      </c>
      <c r="CK75" s="25" t="s">
        <v>654</v>
      </c>
      <c r="CL75" s="13">
        <v>74</v>
      </c>
      <c r="CM75" s="25" t="s">
        <v>655</v>
      </c>
      <c r="CO75" s="13" t="s">
        <v>646</v>
      </c>
      <c r="CP75" s="25" t="s">
        <v>659</v>
      </c>
      <c r="CQ75" s="13">
        <v>1752</v>
      </c>
      <c r="CR75" s="39" t="s">
        <v>640</v>
      </c>
      <c r="CS75" s="25" t="s">
        <v>6</v>
      </c>
      <c r="CT75" s="25" t="s">
        <v>658</v>
      </c>
      <c r="CU75" s="25" t="s">
        <v>637</v>
      </c>
      <c r="CV75" s="13">
        <v>73</v>
      </c>
      <c r="CW75" s="25" t="s">
        <v>648</v>
      </c>
      <c r="CX75" s="25" t="s">
        <v>649</v>
      </c>
      <c r="CY75" s="35">
        <v>408</v>
      </c>
      <c r="CZ75" s="39" t="s">
        <v>650</v>
      </c>
      <c r="DA75" s="13" t="s">
        <v>651</v>
      </c>
      <c r="DB75" s="25" t="s">
        <v>637</v>
      </c>
      <c r="DC75" s="13">
        <v>73</v>
      </c>
      <c r="DD75" s="25" t="s">
        <v>648</v>
      </c>
      <c r="DE75" s="25" t="s">
        <v>649</v>
      </c>
      <c r="DF75" s="35">
        <v>48</v>
      </c>
      <c r="DG75" s="39" t="s">
        <v>652</v>
      </c>
      <c r="DH75" s="39" t="s">
        <v>657</v>
      </c>
      <c r="DI75" s="13">
        <v>73</v>
      </c>
      <c r="DJ75" s="25" t="s">
        <v>648</v>
      </c>
      <c r="DK75" s="25" t="s">
        <v>365</v>
      </c>
      <c r="DL75" s="25" t="s">
        <v>656</v>
      </c>
      <c r="DM75" s="13">
        <v>74</v>
      </c>
      <c r="DN75" s="25" t="s">
        <v>655</v>
      </c>
      <c r="DP75" s="41" t="s">
        <v>717</v>
      </c>
      <c r="DQ75" s="13" t="s">
        <v>9</v>
      </c>
      <c r="DR75" s="41" t="s">
        <v>718</v>
      </c>
      <c r="DS75" s="13" t="s">
        <v>9</v>
      </c>
      <c r="DU75" s="40" t="s">
        <v>800</v>
      </c>
      <c r="DV75" s="40" t="s">
        <v>9</v>
      </c>
      <c r="DW75" s="40" t="s">
        <v>803</v>
      </c>
      <c r="DX75" s="40" t="s">
        <v>9</v>
      </c>
      <c r="DY75" s="40" t="s">
        <v>799</v>
      </c>
      <c r="DZ75" s="40" t="s">
        <v>9</v>
      </c>
      <c r="EA75" s="40" t="s">
        <v>812</v>
      </c>
      <c r="EB75" s="42" t="s">
        <v>9</v>
      </c>
      <c r="ED75" s="13" t="s">
        <v>186</v>
      </c>
      <c r="EE75" s="13" t="s">
        <v>631</v>
      </c>
      <c r="EF75" s="22" t="s">
        <v>837</v>
      </c>
      <c r="EG75" s="82">
        <v>0.48270000000000002</v>
      </c>
      <c r="EH75" s="84">
        <f t="shared" si="3"/>
        <v>2.0716801325875283</v>
      </c>
      <c r="EJ75" s="21">
        <v>3.4689999999999999</v>
      </c>
    </row>
    <row r="76" spans="2:140">
      <c r="B76" s="13" t="s">
        <v>186</v>
      </c>
      <c r="C76" s="13" t="s">
        <v>632</v>
      </c>
      <c r="D76" s="13" t="s">
        <v>6</v>
      </c>
      <c r="E76" s="21" t="s">
        <v>7</v>
      </c>
      <c r="F76" s="13" t="s">
        <v>219</v>
      </c>
      <c r="G76" s="13">
        <v>74</v>
      </c>
      <c r="H76" s="25" t="s">
        <v>9</v>
      </c>
      <c r="I76" s="21" t="s">
        <v>220</v>
      </c>
      <c r="J76" s="25" t="s">
        <v>9</v>
      </c>
      <c r="K76" s="35" t="s">
        <v>135</v>
      </c>
      <c r="L76" s="25" t="s">
        <v>9</v>
      </c>
      <c r="M76" s="35" t="s">
        <v>120</v>
      </c>
      <c r="N76" s="25" t="s">
        <v>9</v>
      </c>
      <c r="O76" s="21" t="s">
        <v>232</v>
      </c>
      <c r="P76" s="21">
        <v>74</v>
      </c>
      <c r="Q76" s="27" t="s">
        <v>11</v>
      </c>
      <c r="R76" s="21" t="s">
        <v>9</v>
      </c>
      <c r="S76" s="85">
        <v>218.96</v>
      </c>
      <c r="T76" s="21" t="s">
        <v>9</v>
      </c>
      <c r="U76" s="89">
        <v>2.025931928687196</v>
      </c>
      <c r="V76" s="21" t="s">
        <v>9</v>
      </c>
      <c r="W76" s="21" t="s">
        <v>234</v>
      </c>
      <c r="X76" s="13">
        <v>74</v>
      </c>
      <c r="Y76" s="21" t="s">
        <v>11</v>
      </c>
      <c r="Z76" s="21" t="s">
        <v>9</v>
      </c>
      <c r="AA76" s="13">
        <v>1776</v>
      </c>
      <c r="AB76" s="13" t="s">
        <v>12</v>
      </c>
      <c r="AF76" s="13" t="s">
        <v>365</v>
      </c>
      <c r="AG76" s="27" t="s">
        <v>550</v>
      </c>
      <c r="AH76" s="13" t="s">
        <v>365</v>
      </c>
      <c r="AI76" s="25" t="s">
        <v>9</v>
      </c>
      <c r="AK76" s="13" t="s">
        <v>365</v>
      </c>
      <c r="AL76" s="33" t="s">
        <v>551</v>
      </c>
      <c r="AM76" s="13" t="s">
        <v>365</v>
      </c>
      <c r="AN76" s="25" t="s">
        <v>9</v>
      </c>
      <c r="AP76" s="21" t="s">
        <v>238</v>
      </c>
      <c r="AQ76" s="13" t="str">
        <f t="shared" si="2"/>
        <v>lineTOLBOG3</v>
      </c>
      <c r="AR76" s="25" t="s">
        <v>12</v>
      </c>
      <c r="AT76" s="13" t="s">
        <v>636</v>
      </c>
      <c r="AU76" s="13">
        <v>1776</v>
      </c>
      <c r="AV76" s="39" t="s">
        <v>640</v>
      </c>
      <c r="AW76" s="25" t="s">
        <v>6</v>
      </c>
      <c r="AX76" s="25" t="s">
        <v>637</v>
      </c>
      <c r="AY76" s="13">
        <v>74</v>
      </c>
      <c r="AZ76" s="25" t="s">
        <v>639</v>
      </c>
      <c r="BA76" s="35">
        <v>408</v>
      </c>
      <c r="BB76" s="39" t="s">
        <v>638</v>
      </c>
      <c r="BC76" s="25" t="s">
        <v>637</v>
      </c>
      <c r="BD76" s="13">
        <v>74</v>
      </c>
      <c r="BE76" s="25" t="s">
        <v>639</v>
      </c>
      <c r="BF76" s="35">
        <v>48</v>
      </c>
      <c r="BG76" s="39" t="s">
        <v>641</v>
      </c>
      <c r="BH76" s="25" t="s">
        <v>642</v>
      </c>
      <c r="BI76" s="13">
        <v>74</v>
      </c>
      <c r="BJ76" s="27" t="s">
        <v>550</v>
      </c>
      <c r="BK76" s="35">
        <v>408</v>
      </c>
      <c r="BL76" s="35" t="s">
        <v>363</v>
      </c>
      <c r="BM76" s="35">
        <v>48</v>
      </c>
      <c r="BN76" s="35" t="s">
        <v>349</v>
      </c>
      <c r="BO76" s="13" t="s">
        <v>646</v>
      </c>
      <c r="BP76" s="13">
        <v>1776</v>
      </c>
      <c r="BQ76" s="39" t="s">
        <v>640</v>
      </c>
      <c r="BR76" s="25" t="s">
        <v>6</v>
      </c>
      <c r="BS76" s="25" t="s">
        <v>647</v>
      </c>
      <c r="BT76" s="25" t="s">
        <v>637</v>
      </c>
      <c r="BU76" s="13">
        <v>74</v>
      </c>
      <c r="BV76" s="25" t="s">
        <v>648</v>
      </c>
      <c r="BW76" s="25" t="s">
        <v>649</v>
      </c>
      <c r="BX76" s="35">
        <v>408</v>
      </c>
      <c r="BY76" s="39" t="s">
        <v>650</v>
      </c>
      <c r="BZ76" s="13" t="s">
        <v>651</v>
      </c>
      <c r="CA76" s="25" t="s">
        <v>637</v>
      </c>
      <c r="CB76" s="13">
        <v>74</v>
      </c>
      <c r="CC76" s="25" t="s">
        <v>648</v>
      </c>
      <c r="CD76" s="25" t="s">
        <v>649</v>
      </c>
      <c r="CE76" s="35">
        <v>48</v>
      </c>
      <c r="CF76" s="39" t="s">
        <v>652</v>
      </c>
      <c r="CG76" s="13" t="s">
        <v>653</v>
      </c>
      <c r="CH76" s="13">
        <v>74</v>
      </c>
      <c r="CI76" s="25" t="s">
        <v>648</v>
      </c>
      <c r="CJ76" s="25" t="s">
        <v>365</v>
      </c>
      <c r="CK76" s="25" t="s">
        <v>654</v>
      </c>
      <c r="CL76" s="13">
        <v>75</v>
      </c>
      <c r="CM76" s="25" t="s">
        <v>655</v>
      </c>
      <c r="CO76" s="13" t="s">
        <v>646</v>
      </c>
      <c r="CP76" s="25" t="s">
        <v>659</v>
      </c>
      <c r="CQ76" s="13">
        <v>1776</v>
      </c>
      <c r="CR76" s="39" t="s">
        <v>640</v>
      </c>
      <c r="CS76" s="25" t="s">
        <v>6</v>
      </c>
      <c r="CT76" s="25" t="s">
        <v>658</v>
      </c>
      <c r="CU76" s="25" t="s">
        <v>637</v>
      </c>
      <c r="CV76" s="13">
        <v>74</v>
      </c>
      <c r="CW76" s="25" t="s">
        <v>648</v>
      </c>
      <c r="CX76" s="25" t="s">
        <v>649</v>
      </c>
      <c r="CY76" s="35">
        <v>408</v>
      </c>
      <c r="CZ76" s="39" t="s">
        <v>650</v>
      </c>
      <c r="DA76" s="13" t="s">
        <v>651</v>
      </c>
      <c r="DB76" s="25" t="s">
        <v>637</v>
      </c>
      <c r="DC76" s="13">
        <v>74</v>
      </c>
      <c r="DD76" s="25" t="s">
        <v>648</v>
      </c>
      <c r="DE76" s="25" t="s">
        <v>649</v>
      </c>
      <c r="DF76" s="35">
        <v>48</v>
      </c>
      <c r="DG76" s="39" t="s">
        <v>652</v>
      </c>
      <c r="DH76" s="39" t="s">
        <v>657</v>
      </c>
      <c r="DI76" s="13">
        <v>74</v>
      </c>
      <c r="DJ76" s="25" t="s">
        <v>648</v>
      </c>
      <c r="DK76" s="25" t="s">
        <v>365</v>
      </c>
      <c r="DL76" s="25" t="s">
        <v>656</v>
      </c>
      <c r="DM76" s="13">
        <v>75</v>
      </c>
      <c r="DN76" s="25" t="s">
        <v>655</v>
      </c>
      <c r="DP76" s="41" t="s">
        <v>719</v>
      </c>
      <c r="DQ76" s="13" t="s">
        <v>9</v>
      </c>
      <c r="DR76" s="41" t="s">
        <v>720</v>
      </c>
      <c r="DS76" s="13" t="s">
        <v>9</v>
      </c>
      <c r="DU76" s="40" t="s">
        <v>800</v>
      </c>
      <c r="DV76" s="40" t="s">
        <v>9</v>
      </c>
      <c r="DW76" s="40" t="s">
        <v>803</v>
      </c>
      <c r="DX76" s="40" t="s">
        <v>9</v>
      </c>
      <c r="DY76" s="40" t="s">
        <v>799</v>
      </c>
      <c r="DZ76" s="40" t="s">
        <v>9</v>
      </c>
      <c r="EA76" s="40" t="s">
        <v>812</v>
      </c>
      <c r="EB76" s="42" t="s">
        <v>9</v>
      </c>
      <c r="ED76" s="13" t="s">
        <v>186</v>
      </c>
      <c r="EE76" s="13" t="s">
        <v>632</v>
      </c>
      <c r="EF76" s="22" t="s">
        <v>837</v>
      </c>
      <c r="EG76" s="82">
        <v>0.49359999999999998</v>
      </c>
      <c r="EH76" s="84">
        <f t="shared" si="3"/>
        <v>2.025931928687196</v>
      </c>
      <c r="EJ76" s="21">
        <v>3.4630000000000001</v>
      </c>
    </row>
    <row r="77" spans="2:140">
      <c r="B77" s="13" t="s">
        <v>186</v>
      </c>
      <c r="C77" s="13" t="s">
        <v>633</v>
      </c>
      <c r="D77" s="13" t="s">
        <v>6</v>
      </c>
      <c r="E77" s="21" t="s">
        <v>7</v>
      </c>
      <c r="F77" s="13" t="s">
        <v>219</v>
      </c>
      <c r="G77" s="13">
        <v>75</v>
      </c>
      <c r="H77" s="25" t="s">
        <v>9</v>
      </c>
      <c r="I77" s="21" t="s">
        <v>220</v>
      </c>
      <c r="J77" s="25" t="s">
        <v>9</v>
      </c>
      <c r="K77" s="35" t="s">
        <v>135</v>
      </c>
      <c r="L77" s="25" t="s">
        <v>9</v>
      </c>
      <c r="M77" s="35" t="s">
        <v>120</v>
      </c>
      <c r="N77" s="25" t="s">
        <v>9</v>
      </c>
      <c r="O77" s="21" t="s">
        <v>232</v>
      </c>
      <c r="P77" s="21">
        <v>75</v>
      </c>
      <c r="Q77" s="21" t="s">
        <v>11</v>
      </c>
      <c r="R77" s="21" t="s">
        <v>9</v>
      </c>
      <c r="S77" s="85">
        <v>218.96</v>
      </c>
      <c r="T77" s="21" t="s">
        <v>9</v>
      </c>
      <c r="U77" s="89">
        <v>2.025931928687196</v>
      </c>
      <c r="V77" s="21" t="s">
        <v>9</v>
      </c>
      <c r="W77" s="21" t="s">
        <v>234</v>
      </c>
      <c r="X77" s="13">
        <v>75</v>
      </c>
      <c r="Y77" s="21" t="s">
        <v>11</v>
      </c>
      <c r="Z77" s="21" t="s">
        <v>9</v>
      </c>
      <c r="AA77" s="13">
        <v>1800</v>
      </c>
      <c r="AB77" s="13" t="s">
        <v>12</v>
      </c>
      <c r="AF77" s="13" t="s">
        <v>365</v>
      </c>
      <c r="AG77" s="21" t="s">
        <v>552</v>
      </c>
      <c r="AH77" s="13" t="s">
        <v>365</v>
      </c>
      <c r="AI77" s="25" t="s">
        <v>9</v>
      </c>
      <c r="AK77" s="13" t="s">
        <v>365</v>
      </c>
      <c r="AL77" s="33" t="s">
        <v>553</v>
      </c>
      <c r="AM77" s="13" t="s">
        <v>365</v>
      </c>
      <c r="AN77" s="25" t="s">
        <v>9</v>
      </c>
      <c r="AP77" s="21" t="s">
        <v>238</v>
      </c>
      <c r="AQ77" s="13" t="str">
        <f t="shared" si="2"/>
        <v>lineTOLBOG4</v>
      </c>
      <c r="AR77" s="25" t="s">
        <v>12</v>
      </c>
      <c r="AT77" s="13" t="s">
        <v>636</v>
      </c>
      <c r="AU77" s="13">
        <v>1800</v>
      </c>
      <c r="AV77" s="39" t="s">
        <v>640</v>
      </c>
      <c r="AW77" s="25" t="s">
        <v>6</v>
      </c>
      <c r="AX77" s="25" t="s">
        <v>637</v>
      </c>
      <c r="AY77" s="13">
        <v>75</v>
      </c>
      <c r="AZ77" s="25" t="s">
        <v>639</v>
      </c>
      <c r="BA77" s="35">
        <v>408</v>
      </c>
      <c r="BB77" s="39" t="s">
        <v>638</v>
      </c>
      <c r="BC77" s="25" t="s">
        <v>637</v>
      </c>
      <c r="BD77" s="13">
        <v>75</v>
      </c>
      <c r="BE77" s="25" t="s">
        <v>639</v>
      </c>
      <c r="BF77" s="35">
        <v>48</v>
      </c>
      <c r="BG77" s="39" t="s">
        <v>641</v>
      </c>
      <c r="BH77" s="25" t="s">
        <v>642</v>
      </c>
      <c r="BI77" s="13">
        <v>75</v>
      </c>
      <c r="BJ77" s="21" t="s">
        <v>552</v>
      </c>
      <c r="BK77" s="35">
        <v>408</v>
      </c>
      <c r="BL77" s="35" t="s">
        <v>363</v>
      </c>
      <c r="BM77" s="35">
        <v>48</v>
      </c>
      <c r="BN77" s="35" t="s">
        <v>349</v>
      </c>
      <c r="BO77" s="13" t="s">
        <v>646</v>
      </c>
      <c r="BP77" s="13">
        <v>1800</v>
      </c>
      <c r="BQ77" s="39" t="s">
        <v>640</v>
      </c>
      <c r="BR77" s="25" t="s">
        <v>6</v>
      </c>
      <c r="BS77" s="25" t="s">
        <v>647</v>
      </c>
      <c r="BT77" s="25" t="s">
        <v>637</v>
      </c>
      <c r="BU77" s="13">
        <v>75</v>
      </c>
      <c r="BV77" s="25" t="s">
        <v>648</v>
      </c>
      <c r="BW77" s="25" t="s">
        <v>649</v>
      </c>
      <c r="BX77" s="35">
        <v>408</v>
      </c>
      <c r="BY77" s="39" t="s">
        <v>650</v>
      </c>
      <c r="BZ77" s="13" t="s">
        <v>651</v>
      </c>
      <c r="CA77" s="25" t="s">
        <v>637</v>
      </c>
      <c r="CB77" s="13">
        <v>75</v>
      </c>
      <c r="CC77" s="25" t="s">
        <v>648</v>
      </c>
      <c r="CD77" s="25" t="s">
        <v>649</v>
      </c>
      <c r="CE77" s="35">
        <v>48</v>
      </c>
      <c r="CF77" s="39" t="s">
        <v>652</v>
      </c>
      <c r="CG77" s="13" t="s">
        <v>653</v>
      </c>
      <c r="CH77" s="13">
        <v>75</v>
      </c>
      <c r="CI77" s="25" t="s">
        <v>648</v>
      </c>
      <c r="CJ77" s="25" t="s">
        <v>365</v>
      </c>
      <c r="CK77" s="25" t="s">
        <v>654</v>
      </c>
      <c r="CL77" s="13">
        <v>76</v>
      </c>
      <c r="CM77" s="25" t="s">
        <v>655</v>
      </c>
      <c r="CO77" s="13" t="s">
        <v>646</v>
      </c>
      <c r="CP77" s="25" t="s">
        <v>659</v>
      </c>
      <c r="CQ77" s="13">
        <v>1800</v>
      </c>
      <c r="CR77" s="39" t="s">
        <v>640</v>
      </c>
      <c r="CS77" s="25" t="s">
        <v>6</v>
      </c>
      <c r="CT77" s="25" t="s">
        <v>658</v>
      </c>
      <c r="CU77" s="25" t="s">
        <v>637</v>
      </c>
      <c r="CV77" s="13">
        <v>75</v>
      </c>
      <c r="CW77" s="25" t="s">
        <v>648</v>
      </c>
      <c r="CX77" s="25" t="s">
        <v>649</v>
      </c>
      <c r="CY77" s="35">
        <v>408</v>
      </c>
      <c r="CZ77" s="39" t="s">
        <v>650</v>
      </c>
      <c r="DA77" s="13" t="s">
        <v>651</v>
      </c>
      <c r="DB77" s="25" t="s">
        <v>637</v>
      </c>
      <c r="DC77" s="13">
        <v>75</v>
      </c>
      <c r="DD77" s="25" t="s">
        <v>648</v>
      </c>
      <c r="DE77" s="25" t="s">
        <v>649</v>
      </c>
      <c r="DF77" s="35">
        <v>48</v>
      </c>
      <c r="DG77" s="39" t="s">
        <v>652</v>
      </c>
      <c r="DH77" s="39" t="s">
        <v>657</v>
      </c>
      <c r="DI77" s="13">
        <v>75</v>
      </c>
      <c r="DJ77" s="25" t="s">
        <v>648</v>
      </c>
      <c r="DK77" s="25" t="s">
        <v>365</v>
      </c>
      <c r="DL77" s="25" t="s">
        <v>656</v>
      </c>
      <c r="DM77" s="13">
        <v>76</v>
      </c>
      <c r="DN77" s="25" t="s">
        <v>655</v>
      </c>
      <c r="DP77" s="41" t="s">
        <v>721</v>
      </c>
      <c r="DQ77" s="13" t="s">
        <v>9</v>
      </c>
      <c r="DR77" s="41" t="s">
        <v>722</v>
      </c>
      <c r="DS77" s="13" t="s">
        <v>9</v>
      </c>
      <c r="DU77" s="40" t="s">
        <v>800</v>
      </c>
      <c r="DV77" s="40" t="s">
        <v>9</v>
      </c>
      <c r="DW77" s="40" t="s">
        <v>803</v>
      </c>
      <c r="DX77" s="40" t="s">
        <v>9</v>
      </c>
      <c r="DY77" s="40" t="s">
        <v>799</v>
      </c>
      <c r="DZ77" s="40" t="s">
        <v>9</v>
      </c>
      <c r="EA77" s="40" t="s">
        <v>812</v>
      </c>
      <c r="EB77" s="42" t="s">
        <v>9</v>
      </c>
      <c r="ED77" s="13" t="s">
        <v>186</v>
      </c>
      <c r="EE77" s="13" t="s">
        <v>633</v>
      </c>
      <c r="EF77" s="22" t="s">
        <v>837</v>
      </c>
      <c r="EG77" s="82">
        <v>0.49359999999999998</v>
      </c>
      <c r="EH77" s="84">
        <f t="shared" si="3"/>
        <v>2.025931928687196</v>
      </c>
      <c r="EJ77" s="21">
        <v>3.4630000000000001</v>
      </c>
    </row>
    <row r="78" spans="2:140">
      <c r="B78" s="13" t="s">
        <v>186</v>
      </c>
      <c r="C78" s="13" t="s">
        <v>634</v>
      </c>
      <c r="D78" s="13" t="s">
        <v>6</v>
      </c>
      <c r="E78" s="21" t="s">
        <v>7</v>
      </c>
      <c r="F78" s="13" t="s">
        <v>219</v>
      </c>
      <c r="G78" s="13">
        <v>76</v>
      </c>
      <c r="H78" s="25" t="s">
        <v>9</v>
      </c>
      <c r="I78" s="21" t="s">
        <v>220</v>
      </c>
      <c r="J78" s="25" t="s">
        <v>9</v>
      </c>
      <c r="K78" s="21" t="s">
        <v>136</v>
      </c>
      <c r="L78" s="25" t="s">
        <v>9</v>
      </c>
      <c r="M78" s="21" t="s">
        <v>122</v>
      </c>
      <c r="N78" s="25" t="s">
        <v>9</v>
      </c>
      <c r="O78" s="21" t="s">
        <v>232</v>
      </c>
      <c r="P78" s="21">
        <v>76</v>
      </c>
      <c r="Q78" s="27" t="s">
        <v>11</v>
      </c>
      <c r="R78" s="21" t="s">
        <v>9</v>
      </c>
      <c r="S78" s="85">
        <v>230.69</v>
      </c>
      <c r="T78" s="21" t="s">
        <v>9</v>
      </c>
      <c r="U78" s="89">
        <v>2.0933640360058612</v>
      </c>
      <c r="V78" s="21" t="s">
        <v>9</v>
      </c>
      <c r="W78" s="21" t="s">
        <v>234</v>
      </c>
      <c r="X78" s="13">
        <v>76</v>
      </c>
      <c r="Y78" s="21" t="s">
        <v>11</v>
      </c>
      <c r="Z78" s="21" t="s">
        <v>9</v>
      </c>
      <c r="AA78" s="13">
        <v>1824</v>
      </c>
      <c r="AB78" s="13" t="s">
        <v>12</v>
      </c>
      <c r="AF78" s="13" t="s">
        <v>365</v>
      </c>
      <c r="AG78" s="21" t="s">
        <v>554</v>
      </c>
      <c r="AH78" s="13" t="s">
        <v>365</v>
      </c>
      <c r="AI78" s="25" t="s">
        <v>9</v>
      </c>
      <c r="AK78" s="13" t="s">
        <v>365</v>
      </c>
      <c r="AL78" s="33" t="s">
        <v>555</v>
      </c>
      <c r="AM78" s="13" t="s">
        <v>365</v>
      </c>
      <c r="AN78" s="25" t="s">
        <v>9</v>
      </c>
      <c r="AP78" s="21" t="s">
        <v>238</v>
      </c>
      <c r="AQ78" s="13" t="str">
        <f t="shared" si="2"/>
        <v>lineVALCAU1</v>
      </c>
      <c r="AR78" s="25" t="s">
        <v>12</v>
      </c>
      <c r="AT78" s="13" t="s">
        <v>636</v>
      </c>
      <c r="AU78" s="13">
        <v>1824</v>
      </c>
      <c r="AV78" s="39" t="s">
        <v>640</v>
      </c>
      <c r="AW78" s="25" t="s">
        <v>6</v>
      </c>
      <c r="AX78" s="25" t="s">
        <v>637</v>
      </c>
      <c r="AY78" s="13">
        <v>76</v>
      </c>
      <c r="AZ78" s="25" t="s">
        <v>639</v>
      </c>
      <c r="BA78" s="21">
        <v>432</v>
      </c>
      <c r="BB78" s="39" t="s">
        <v>638</v>
      </c>
      <c r="BC78" s="25" t="s">
        <v>637</v>
      </c>
      <c r="BD78" s="13">
        <v>76</v>
      </c>
      <c r="BE78" s="25" t="s">
        <v>639</v>
      </c>
      <c r="BF78" s="21">
        <v>96</v>
      </c>
      <c r="BG78" s="39" t="s">
        <v>641</v>
      </c>
      <c r="BH78" s="25" t="s">
        <v>642</v>
      </c>
      <c r="BI78" s="13">
        <v>76</v>
      </c>
      <c r="BJ78" s="21" t="s">
        <v>554</v>
      </c>
      <c r="BK78" s="21">
        <v>432</v>
      </c>
      <c r="BL78" s="21" t="s">
        <v>364</v>
      </c>
      <c r="BM78" s="21">
        <v>96</v>
      </c>
      <c r="BN78" s="21" t="s">
        <v>351</v>
      </c>
      <c r="BO78" s="13" t="s">
        <v>646</v>
      </c>
      <c r="BP78" s="13">
        <v>1824</v>
      </c>
      <c r="BQ78" s="39" t="s">
        <v>640</v>
      </c>
      <c r="BR78" s="25" t="s">
        <v>6</v>
      </c>
      <c r="BS78" s="25" t="s">
        <v>647</v>
      </c>
      <c r="BT78" s="25" t="s">
        <v>637</v>
      </c>
      <c r="BU78" s="13">
        <v>76</v>
      </c>
      <c r="BV78" s="25" t="s">
        <v>648</v>
      </c>
      <c r="BW78" s="25" t="s">
        <v>649</v>
      </c>
      <c r="BX78" s="21">
        <v>432</v>
      </c>
      <c r="BY78" s="39" t="s">
        <v>650</v>
      </c>
      <c r="BZ78" s="13" t="s">
        <v>651</v>
      </c>
      <c r="CA78" s="25" t="s">
        <v>637</v>
      </c>
      <c r="CB78" s="13">
        <v>76</v>
      </c>
      <c r="CC78" s="25" t="s">
        <v>648</v>
      </c>
      <c r="CD78" s="25" t="s">
        <v>649</v>
      </c>
      <c r="CE78" s="21">
        <v>96</v>
      </c>
      <c r="CF78" s="39" t="s">
        <v>652</v>
      </c>
      <c r="CG78" s="13" t="s">
        <v>653</v>
      </c>
      <c r="CH78" s="13">
        <v>76</v>
      </c>
      <c r="CI78" s="25" t="s">
        <v>648</v>
      </c>
      <c r="CJ78" s="25" t="s">
        <v>365</v>
      </c>
      <c r="CK78" s="25" t="s">
        <v>654</v>
      </c>
      <c r="CL78" s="13">
        <v>77</v>
      </c>
      <c r="CM78" s="25" t="s">
        <v>655</v>
      </c>
      <c r="CO78" s="13" t="s">
        <v>646</v>
      </c>
      <c r="CP78" s="25" t="s">
        <v>659</v>
      </c>
      <c r="CQ78" s="13">
        <v>1824</v>
      </c>
      <c r="CR78" s="39" t="s">
        <v>640</v>
      </c>
      <c r="CS78" s="25" t="s">
        <v>6</v>
      </c>
      <c r="CT78" s="25" t="s">
        <v>658</v>
      </c>
      <c r="CU78" s="25" t="s">
        <v>637</v>
      </c>
      <c r="CV78" s="13">
        <v>76</v>
      </c>
      <c r="CW78" s="25" t="s">
        <v>648</v>
      </c>
      <c r="CX78" s="25" t="s">
        <v>649</v>
      </c>
      <c r="CY78" s="21">
        <v>432</v>
      </c>
      <c r="CZ78" s="39" t="s">
        <v>650</v>
      </c>
      <c r="DA78" s="13" t="s">
        <v>651</v>
      </c>
      <c r="DB78" s="25" t="s">
        <v>637</v>
      </c>
      <c r="DC78" s="13">
        <v>76</v>
      </c>
      <c r="DD78" s="25" t="s">
        <v>648</v>
      </c>
      <c r="DE78" s="25" t="s">
        <v>649</v>
      </c>
      <c r="DF78" s="21">
        <v>96</v>
      </c>
      <c r="DG78" s="39" t="s">
        <v>652</v>
      </c>
      <c r="DH78" s="39" t="s">
        <v>657</v>
      </c>
      <c r="DI78" s="13">
        <v>76</v>
      </c>
      <c r="DJ78" s="25" t="s">
        <v>648</v>
      </c>
      <c r="DK78" s="25" t="s">
        <v>365</v>
      </c>
      <c r="DL78" s="25" t="s">
        <v>656</v>
      </c>
      <c r="DM78" s="13">
        <v>77</v>
      </c>
      <c r="DN78" s="25" t="s">
        <v>655</v>
      </c>
      <c r="DP78" s="41" t="s">
        <v>686</v>
      </c>
      <c r="DQ78" s="13" t="s">
        <v>9</v>
      </c>
      <c r="DR78" s="41" t="s">
        <v>714</v>
      </c>
      <c r="DS78" s="13" t="s">
        <v>9</v>
      </c>
      <c r="DU78" s="40" t="s">
        <v>809</v>
      </c>
      <c r="DV78" s="40" t="s">
        <v>9</v>
      </c>
      <c r="DW78" s="40" t="s">
        <v>824</v>
      </c>
      <c r="DX78" s="40" t="s">
        <v>9</v>
      </c>
      <c r="DY78" s="40">
        <v>0.1</v>
      </c>
      <c r="DZ78" s="40" t="s">
        <v>9</v>
      </c>
      <c r="EA78" s="40" t="s">
        <v>814</v>
      </c>
      <c r="EB78" s="42" t="s">
        <v>9</v>
      </c>
      <c r="ED78" s="13" t="s">
        <v>186</v>
      </c>
      <c r="EE78" s="13" t="s">
        <v>634</v>
      </c>
      <c r="EF78" s="22" t="s">
        <v>837</v>
      </c>
      <c r="EG78" s="82">
        <v>0.47770000000000001</v>
      </c>
      <c r="EH78" s="84">
        <f t="shared" si="3"/>
        <v>2.0933640360058612</v>
      </c>
      <c r="EJ78" s="21">
        <v>3.4889999999999999</v>
      </c>
    </row>
    <row r="79" spans="2:140">
      <c r="B79" s="13" t="s">
        <v>186</v>
      </c>
      <c r="C79" s="13" t="s">
        <v>635</v>
      </c>
      <c r="D79" s="13" t="s">
        <v>6</v>
      </c>
      <c r="E79" s="21" t="s">
        <v>7</v>
      </c>
      <c r="F79" s="13" t="s">
        <v>219</v>
      </c>
      <c r="G79" s="13">
        <v>77</v>
      </c>
      <c r="H79" s="25" t="s">
        <v>9</v>
      </c>
      <c r="I79" s="21" t="s">
        <v>220</v>
      </c>
      <c r="J79" s="25" t="s">
        <v>9</v>
      </c>
      <c r="K79" s="21" t="s">
        <v>136</v>
      </c>
      <c r="L79" s="25" t="s">
        <v>9</v>
      </c>
      <c r="M79" s="21" t="s">
        <v>122</v>
      </c>
      <c r="N79" s="25" t="s">
        <v>9</v>
      </c>
      <c r="O79" s="21" t="s">
        <v>232</v>
      </c>
      <c r="P79" s="21">
        <v>77</v>
      </c>
      <c r="Q79" s="27" t="s">
        <v>11</v>
      </c>
      <c r="R79" s="21" t="s">
        <v>9</v>
      </c>
      <c r="S79" s="85">
        <v>230.69</v>
      </c>
      <c r="T79" s="21" t="s">
        <v>9</v>
      </c>
      <c r="U79" s="89">
        <v>2.1030494216614093</v>
      </c>
      <c r="V79" s="21" t="s">
        <v>9</v>
      </c>
      <c r="W79" s="21" t="s">
        <v>234</v>
      </c>
      <c r="X79" s="13">
        <v>77</v>
      </c>
      <c r="Y79" s="21" t="s">
        <v>11</v>
      </c>
      <c r="Z79" s="21" t="s">
        <v>9</v>
      </c>
      <c r="AA79" s="13">
        <v>1848</v>
      </c>
      <c r="AB79" s="13" t="s">
        <v>12</v>
      </c>
      <c r="AF79" s="13" t="s">
        <v>365</v>
      </c>
      <c r="AG79" s="27" t="s">
        <v>556</v>
      </c>
      <c r="AH79" s="13" t="s">
        <v>365</v>
      </c>
      <c r="AI79" s="25"/>
      <c r="AK79" s="13" t="s">
        <v>365</v>
      </c>
      <c r="AL79" s="33" t="s">
        <v>557</v>
      </c>
      <c r="AM79" s="13" t="s">
        <v>365</v>
      </c>
      <c r="AN79" s="25"/>
      <c r="AP79" s="21" t="s">
        <v>238</v>
      </c>
      <c r="AQ79" s="13" t="str">
        <f t="shared" si="2"/>
        <v>lineVALCAU2</v>
      </c>
      <c r="AR79" s="25" t="s">
        <v>12</v>
      </c>
      <c r="AT79" s="13" t="s">
        <v>636</v>
      </c>
      <c r="AU79" s="13">
        <v>1848</v>
      </c>
      <c r="AV79" s="39" t="s">
        <v>640</v>
      </c>
      <c r="AW79" s="25" t="s">
        <v>6</v>
      </c>
      <c r="AX79" s="25" t="s">
        <v>637</v>
      </c>
      <c r="AY79" s="13">
        <v>77</v>
      </c>
      <c r="AZ79" s="25" t="s">
        <v>639</v>
      </c>
      <c r="BA79" s="21">
        <v>432</v>
      </c>
      <c r="BB79" s="39" t="s">
        <v>638</v>
      </c>
      <c r="BC79" s="25" t="s">
        <v>637</v>
      </c>
      <c r="BD79" s="13">
        <v>77</v>
      </c>
      <c r="BE79" s="25" t="s">
        <v>639</v>
      </c>
      <c r="BF79" s="21">
        <v>96</v>
      </c>
      <c r="BG79" s="39" t="s">
        <v>641</v>
      </c>
      <c r="BH79" s="25" t="s">
        <v>642</v>
      </c>
      <c r="BI79" s="13">
        <v>77</v>
      </c>
      <c r="BJ79" s="27" t="s">
        <v>556</v>
      </c>
      <c r="BK79" s="21">
        <v>432</v>
      </c>
      <c r="BL79" s="21" t="s">
        <v>364</v>
      </c>
      <c r="BM79" s="21">
        <v>96</v>
      </c>
      <c r="BN79" s="21" t="s">
        <v>351</v>
      </c>
      <c r="BO79" s="13" t="s">
        <v>646</v>
      </c>
      <c r="BP79" s="13">
        <v>1848</v>
      </c>
      <c r="BQ79" s="39" t="s">
        <v>640</v>
      </c>
      <c r="BR79" s="25" t="s">
        <v>6</v>
      </c>
      <c r="BS79" s="25" t="s">
        <v>647</v>
      </c>
      <c r="BT79" s="25" t="s">
        <v>637</v>
      </c>
      <c r="BU79" s="13">
        <v>77</v>
      </c>
      <c r="BV79" s="25" t="s">
        <v>648</v>
      </c>
      <c r="BW79" s="25" t="s">
        <v>649</v>
      </c>
      <c r="BX79" s="21">
        <v>432</v>
      </c>
      <c r="BY79" s="39" t="s">
        <v>650</v>
      </c>
      <c r="BZ79" s="13" t="s">
        <v>651</v>
      </c>
      <c r="CA79" s="25" t="s">
        <v>637</v>
      </c>
      <c r="CB79" s="13">
        <v>77</v>
      </c>
      <c r="CC79" s="25" t="s">
        <v>648</v>
      </c>
      <c r="CD79" s="25" t="s">
        <v>649</v>
      </c>
      <c r="CE79" s="21">
        <v>96</v>
      </c>
      <c r="CF79" s="39" t="s">
        <v>652</v>
      </c>
      <c r="CG79" s="13" t="s">
        <v>653</v>
      </c>
      <c r="CH79" s="13">
        <v>77</v>
      </c>
      <c r="CI79" s="25" t="s">
        <v>648</v>
      </c>
      <c r="CJ79" s="25" t="s">
        <v>365</v>
      </c>
      <c r="CK79" s="25" t="s">
        <v>654</v>
      </c>
      <c r="CL79" s="13">
        <v>78</v>
      </c>
      <c r="CM79" s="25" t="s">
        <v>655</v>
      </c>
      <c r="CO79" s="13" t="s">
        <v>646</v>
      </c>
      <c r="CP79" s="25" t="s">
        <v>659</v>
      </c>
      <c r="CQ79" s="13">
        <v>1848</v>
      </c>
      <c r="CR79" s="39" t="s">
        <v>640</v>
      </c>
      <c r="CS79" s="25" t="s">
        <v>6</v>
      </c>
      <c r="CT79" s="25" t="s">
        <v>658</v>
      </c>
      <c r="CU79" s="25" t="s">
        <v>637</v>
      </c>
      <c r="CV79" s="13">
        <v>77</v>
      </c>
      <c r="CW79" s="25" t="s">
        <v>648</v>
      </c>
      <c r="CX79" s="25" t="s">
        <v>649</v>
      </c>
      <c r="CY79" s="21">
        <v>432</v>
      </c>
      <c r="CZ79" s="39" t="s">
        <v>650</v>
      </c>
      <c r="DA79" s="13" t="s">
        <v>651</v>
      </c>
      <c r="DB79" s="25" t="s">
        <v>637</v>
      </c>
      <c r="DC79" s="13">
        <v>77</v>
      </c>
      <c r="DD79" s="25" t="s">
        <v>648</v>
      </c>
      <c r="DE79" s="25" t="s">
        <v>649</v>
      </c>
      <c r="DF79" s="21">
        <v>96</v>
      </c>
      <c r="DG79" s="39" t="s">
        <v>652</v>
      </c>
      <c r="DH79" s="39" t="s">
        <v>657</v>
      </c>
      <c r="DI79" s="13">
        <v>77</v>
      </c>
      <c r="DJ79" s="25" t="s">
        <v>648</v>
      </c>
      <c r="DK79" s="25" t="s">
        <v>365</v>
      </c>
      <c r="DL79" s="25" t="s">
        <v>656</v>
      </c>
      <c r="DM79" s="13">
        <v>78</v>
      </c>
      <c r="DN79" s="25" t="s">
        <v>655</v>
      </c>
      <c r="DP79" s="41" t="s">
        <v>715</v>
      </c>
      <c r="DQ79" s="13" t="s">
        <v>9</v>
      </c>
      <c r="DR79" s="41" t="s">
        <v>716</v>
      </c>
      <c r="DS79" s="13" t="s">
        <v>9</v>
      </c>
      <c r="DU79" s="40" t="s">
        <v>809</v>
      </c>
      <c r="DV79" s="40" t="s">
        <v>9</v>
      </c>
      <c r="DW79" s="40" t="s">
        <v>824</v>
      </c>
      <c r="DX79" s="40" t="s">
        <v>9</v>
      </c>
      <c r="DY79" s="40">
        <v>1.1000000000000001</v>
      </c>
      <c r="DZ79" s="40" t="s">
        <v>9</v>
      </c>
      <c r="EA79" s="40" t="s">
        <v>830</v>
      </c>
      <c r="EB79" s="42" t="s">
        <v>9</v>
      </c>
      <c r="ED79" s="13" t="s">
        <v>186</v>
      </c>
      <c r="EE79" s="13" t="s">
        <v>635</v>
      </c>
      <c r="EF79" s="22" t="s">
        <v>837</v>
      </c>
      <c r="EG79" s="82">
        <v>0.47549999999999998</v>
      </c>
      <c r="EH79" s="84">
        <f t="shared" si="3"/>
        <v>2.1030494216614093</v>
      </c>
      <c r="EJ79" s="21">
        <v>3.5110000000000001</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dimension ref="B1:LH105"/>
  <sheetViews>
    <sheetView topLeftCell="FE1" workbookViewId="0">
      <selection activeCell="FX18" sqref="FX18"/>
    </sheetView>
  </sheetViews>
  <sheetFormatPr defaultColWidth="11.42578125" defaultRowHeight="15"/>
  <cols>
    <col min="1" max="1" width="11.42578125" style="10"/>
    <col min="2" max="2" width="19.140625" style="10" customWidth="1"/>
    <col min="3" max="3" width="21.7109375" style="10" customWidth="1"/>
    <col min="4" max="4" width="3" style="10" customWidth="1"/>
    <col min="5" max="5" width="6.7109375" style="10" customWidth="1"/>
    <col min="6" max="6" width="16.42578125" style="10" customWidth="1"/>
    <col min="7" max="7" width="4" style="10" customWidth="1"/>
    <col min="8" max="8" width="2.28515625" style="10" customWidth="1"/>
    <col min="9" max="9" width="27.42578125" style="10" customWidth="1"/>
    <col min="10" max="10" width="4" style="10" customWidth="1"/>
    <col min="11" max="11" width="2.140625" style="10" customWidth="1"/>
    <col min="12" max="12" width="2.42578125" style="10" customWidth="1"/>
    <col min="13" max="13" width="17.42578125" style="10" customWidth="1"/>
    <col min="14" max="14" width="3.140625" style="10" customWidth="1"/>
    <col min="15" max="15" width="1.42578125" style="10" customWidth="1"/>
    <col min="16" max="16" width="5.5703125" style="10" customWidth="1"/>
    <col min="17" max="17" width="2" style="10" customWidth="1"/>
    <col min="18" max="18" width="3.140625" style="10" customWidth="1"/>
    <col min="19" max="19" width="19.7109375" style="10" customWidth="1"/>
    <col min="20" max="20" width="3.28515625" style="10" customWidth="1"/>
    <col min="21" max="21" width="13.7109375" style="10" customWidth="1"/>
    <col min="22" max="22" width="2.5703125" style="10" customWidth="1"/>
    <col min="23" max="23" width="11.42578125" style="10"/>
    <col min="24" max="24" width="3.42578125" style="10" customWidth="1"/>
    <col min="25" max="25" width="12.42578125" style="10" customWidth="1"/>
    <col min="26" max="26" width="3.42578125" style="10" customWidth="1"/>
    <col min="27" max="27" width="11.7109375" style="10" customWidth="1"/>
    <col min="28" max="28" width="2.5703125" style="10" customWidth="1"/>
    <col min="29" max="29" width="4.7109375" style="10" customWidth="1"/>
    <col min="30" max="30" width="1.5703125" style="10" customWidth="1"/>
    <col min="31" max="31" width="4.7109375" style="10" customWidth="1"/>
    <col min="32" max="32" width="1.85546875" style="10" customWidth="1"/>
    <col min="33" max="33" width="4.7109375" style="10" customWidth="1"/>
    <col min="34" max="34" width="1.85546875" style="10" customWidth="1"/>
    <col min="35" max="35" width="4.7109375" style="10" customWidth="1"/>
    <col min="36" max="36" width="1.85546875" style="10" customWidth="1"/>
    <col min="37" max="37" width="4.7109375" style="10" customWidth="1"/>
    <col min="38" max="38" width="1.7109375" style="10" customWidth="1"/>
    <col min="39" max="39" width="4.7109375" style="10" customWidth="1"/>
    <col min="40" max="40" width="1.7109375" style="10" customWidth="1"/>
    <col min="41" max="41" width="4.7109375" style="10" customWidth="1"/>
    <col min="42" max="42" width="1.7109375" style="10" customWidth="1"/>
    <col min="43" max="43" width="4.7109375" style="10" customWidth="1"/>
    <col min="44" max="44" width="1.7109375" style="10" customWidth="1"/>
    <col min="45" max="45" width="4.7109375" style="10" customWidth="1"/>
    <col min="46" max="46" width="1.7109375" style="10" customWidth="1"/>
    <col min="47" max="47" width="4.7109375" style="10" customWidth="1"/>
    <col min="48" max="48" width="1.7109375" style="10" customWidth="1"/>
    <col min="49" max="49" width="4.7109375" style="10" customWidth="1"/>
    <col min="50" max="50" width="1.5703125" style="10" customWidth="1"/>
    <col min="51" max="51" width="4.7109375" style="10" customWidth="1"/>
    <col min="52" max="52" width="1.42578125" style="10" customWidth="1"/>
    <col min="53" max="53" width="4.7109375" style="10" customWidth="1"/>
    <col min="54" max="54" width="1.42578125" style="10" customWidth="1"/>
    <col min="55" max="55" width="4.7109375" style="10" customWidth="1"/>
    <col min="56" max="56" width="1.5703125" style="10" customWidth="1"/>
    <col min="57" max="57" width="4.7109375" style="10" customWidth="1"/>
    <col min="58" max="58" width="1.5703125" style="10" customWidth="1"/>
    <col min="59" max="59" width="4.7109375" style="10" customWidth="1"/>
    <col min="60" max="60" width="1.140625" style="10" customWidth="1"/>
    <col min="61" max="61" width="4.7109375" style="10" customWidth="1"/>
    <col min="62" max="62" width="1.42578125" style="10" customWidth="1"/>
    <col min="63" max="63" width="4.7109375" style="10" customWidth="1"/>
    <col min="64" max="64" width="1.5703125" style="10" customWidth="1"/>
    <col min="65" max="65" width="4.7109375" style="10" customWidth="1"/>
    <col min="66" max="66" width="1.5703125" style="10" customWidth="1"/>
    <col min="67" max="67" width="4.7109375" style="10" customWidth="1"/>
    <col min="68" max="68" width="1.7109375" style="10" customWidth="1"/>
    <col min="69" max="69" width="4.7109375" style="10" customWidth="1"/>
    <col min="70" max="70" width="1.7109375" style="10" customWidth="1"/>
    <col min="71" max="71" width="4.7109375" style="10" customWidth="1"/>
    <col min="72" max="72" width="1.85546875" style="10" customWidth="1"/>
    <col min="73" max="73" width="4.7109375" style="10" customWidth="1"/>
    <col min="74" max="74" width="1.7109375" style="10" customWidth="1"/>
    <col min="75" max="75" width="4.7109375" style="10" customWidth="1"/>
    <col min="76" max="76" width="2" style="10" customWidth="1"/>
    <col min="77" max="77" width="2.42578125" style="10" customWidth="1"/>
    <col min="78" max="78" width="11.7109375" style="10" customWidth="1"/>
    <col min="79" max="79" width="1.42578125" style="10" customWidth="1"/>
    <col min="80" max="126" width="4.7109375" style="10" customWidth="1"/>
    <col min="127" max="127" width="1.5703125" style="10" customWidth="1"/>
    <col min="128" max="128" width="1.7109375" style="10" customWidth="1"/>
    <col min="129" max="129" width="12" style="10" customWidth="1"/>
    <col min="130" max="130" width="3.28515625" style="10" customWidth="1"/>
    <col min="131" max="131" width="9.7109375" style="10" customWidth="1"/>
    <col min="132" max="132" width="2" style="10" customWidth="1"/>
    <col min="133" max="133" width="9.7109375" style="10" customWidth="1"/>
    <col min="134" max="134" width="1.5703125" style="10" customWidth="1"/>
    <col min="135" max="135" width="9.7109375" style="10" customWidth="1"/>
    <col min="136" max="136" width="2" style="10" customWidth="1"/>
    <col min="137" max="137" width="9.7109375" style="10" customWidth="1"/>
    <col min="138" max="138" width="1.42578125" style="10" customWidth="1"/>
    <col min="139" max="139" width="9.7109375" style="10" customWidth="1"/>
    <col min="140" max="140" width="1.5703125" style="10" customWidth="1"/>
    <col min="141" max="141" width="9.7109375" style="10" customWidth="1"/>
    <col min="142" max="142" width="1.7109375" style="10" customWidth="1"/>
    <col min="143" max="143" width="9.7109375" style="10" customWidth="1"/>
    <col min="144" max="144" width="1.7109375" style="10" customWidth="1"/>
    <col min="145" max="145" width="9.7109375" style="10" customWidth="1"/>
    <col min="146" max="146" width="1.5703125" style="10" customWidth="1"/>
    <col min="147" max="147" width="9.7109375" style="10" customWidth="1"/>
    <col min="148" max="148" width="1.28515625" style="10" customWidth="1"/>
    <col min="149" max="149" width="9.7109375" style="10" customWidth="1"/>
    <col min="150" max="150" width="1.140625" style="10" customWidth="1"/>
    <col min="151" max="151" width="9.7109375" style="10" customWidth="1"/>
    <col min="152" max="152" width="1.7109375" style="10" customWidth="1"/>
    <col min="153" max="153" width="9.7109375" style="10" customWidth="1"/>
    <col min="154" max="154" width="1.42578125" style="10" customWidth="1"/>
    <col min="155" max="155" width="9.7109375" style="10" customWidth="1"/>
    <col min="156" max="156" width="1.5703125" style="10" customWidth="1"/>
    <col min="157" max="157" width="9.7109375" style="10" customWidth="1"/>
    <col min="158" max="158" width="1.28515625" style="10" customWidth="1"/>
    <col min="159" max="159" width="9.7109375" style="10" customWidth="1"/>
    <col min="160" max="160" width="1.85546875" style="10" customWidth="1"/>
    <col min="161" max="161" width="9.7109375" style="10" customWidth="1"/>
    <col min="162" max="162" width="1.140625" style="10" customWidth="1"/>
    <col min="163" max="163" width="9.7109375" style="10" customWidth="1"/>
    <col min="164" max="164" width="1.7109375" style="10" customWidth="1"/>
    <col min="165" max="165" width="9.7109375" style="10" customWidth="1"/>
    <col min="166" max="166" width="1.85546875" style="10" customWidth="1"/>
    <col min="167" max="167" width="9.7109375" style="10" customWidth="1"/>
    <col min="168" max="168" width="1.7109375" style="10" customWidth="1"/>
    <col min="169" max="169" width="9.7109375" style="10" customWidth="1"/>
    <col min="170" max="170" width="1.5703125" style="10" customWidth="1"/>
    <col min="171" max="171" width="12.28515625" style="10" customWidth="1"/>
    <col min="172" max="172" width="1.85546875" style="10" customWidth="1"/>
    <col min="173" max="173" width="9.7109375" style="10" customWidth="1"/>
    <col min="174" max="174" width="1.42578125" style="10" customWidth="1"/>
    <col min="175" max="175" width="9.7109375" style="10" customWidth="1"/>
    <col min="176" max="176" width="1.7109375" style="10" customWidth="1"/>
    <col min="177" max="177" width="9.7109375" style="10" customWidth="1"/>
    <col min="178" max="178" width="2.140625" style="10" customWidth="1"/>
    <col min="179" max="179" width="3" style="10" customWidth="1"/>
    <col min="180" max="180" width="12.42578125" style="10" customWidth="1"/>
    <col min="181" max="181" width="2.7109375" style="10" customWidth="1"/>
    <col min="182" max="182" width="11.42578125" style="10"/>
    <col min="183" max="183" width="18.5703125" style="10" customWidth="1"/>
    <col min="184" max="184" width="23.28515625" style="10" customWidth="1"/>
    <col min="185" max="185" width="2.7109375" style="10" customWidth="1"/>
    <col min="186" max="187" width="11.42578125" style="10"/>
    <col min="188" max="188" width="2.85546875" style="10" customWidth="1"/>
    <col min="189" max="189" width="15" style="10" customWidth="1"/>
    <col min="190" max="191" width="4" style="10" customWidth="1"/>
    <col min="192" max="192" width="14" style="10" customWidth="1"/>
    <col min="193" max="194" width="11.42578125" style="10"/>
    <col min="195" max="195" width="6.42578125" style="10" customWidth="1"/>
    <col min="196" max="196" width="2.140625" style="10" customWidth="1"/>
    <col min="197" max="197" width="7" style="10" customWidth="1"/>
    <col min="198" max="198" width="2.42578125" style="10" customWidth="1"/>
    <col min="199" max="199" width="6.85546875" style="10" customWidth="1"/>
    <col min="200" max="200" width="2.42578125" style="10" customWidth="1"/>
    <col min="201" max="201" width="6.85546875" style="10" customWidth="1"/>
    <col min="202" max="202" width="1.7109375" style="10" customWidth="1"/>
    <col min="203" max="203" width="6.85546875" style="10" customWidth="1"/>
    <col min="204" max="204" width="1.5703125" style="10" customWidth="1"/>
    <col min="205" max="205" width="7.140625" style="10" customWidth="1"/>
    <col min="206" max="206" width="1.7109375" style="10" customWidth="1"/>
    <col min="207" max="207" width="6.85546875" style="10" customWidth="1"/>
    <col min="208" max="208" width="1.7109375" style="10" customWidth="1"/>
    <col min="209" max="209" width="7" style="10" customWidth="1"/>
    <col min="210" max="210" width="2.140625" style="10" customWidth="1"/>
    <col min="211" max="211" width="6.28515625" style="10" customWidth="1"/>
    <col min="212" max="212" width="2" style="10" customWidth="1"/>
    <col min="213" max="213" width="6.7109375" style="10" customWidth="1"/>
    <col min="214" max="214" width="2" style="10" customWidth="1"/>
    <col min="215" max="215" width="6.85546875" style="10" customWidth="1"/>
    <col min="216" max="216" width="2.140625" style="10" customWidth="1"/>
    <col min="217" max="217" width="6.28515625" style="10" customWidth="1"/>
    <col min="218" max="218" width="2" style="10" customWidth="1"/>
    <col min="219" max="219" width="6.42578125" style="10" customWidth="1"/>
    <col min="220" max="220" width="2.28515625" style="10" customWidth="1"/>
    <col min="221" max="221" width="6.7109375" style="10" customWidth="1"/>
    <col min="222" max="222" width="2.140625" style="10" customWidth="1"/>
    <col min="223" max="223" width="6.28515625" style="10" customWidth="1"/>
    <col min="224" max="224" width="1.85546875" style="10" customWidth="1"/>
    <col min="225" max="225" width="6.7109375" style="10" customWidth="1"/>
    <col min="226" max="226" width="2" style="10" customWidth="1"/>
    <col min="227" max="227" width="6.7109375" style="10" customWidth="1"/>
    <col min="228" max="228" width="2" style="10" customWidth="1"/>
    <col min="229" max="229" width="6.85546875" style="10" customWidth="1"/>
    <col min="230" max="230" width="1.85546875" style="10" customWidth="1"/>
    <col min="231" max="231" width="7" style="10" customWidth="1"/>
    <col min="232" max="232" width="2" style="10" customWidth="1"/>
    <col min="233" max="233" width="7" style="10" customWidth="1"/>
    <col min="234" max="234" width="2.140625" style="10" customWidth="1"/>
    <col min="235" max="235" width="6.85546875" style="10" customWidth="1"/>
    <col min="236" max="236" width="2" style="10" customWidth="1"/>
    <col min="237" max="237" width="6.7109375" style="10" customWidth="1"/>
    <col min="238" max="238" width="2" style="10" customWidth="1"/>
    <col min="239" max="239" width="6.7109375" style="10" customWidth="1"/>
    <col min="240" max="240" width="2" style="10" customWidth="1"/>
    <col min="241" max="241" width="6.7109375" style="10" customWidth="1"/>
    <col min="242" max="242" width="2.140625" style="10" customWidth="1"/>
    <col min="243" max="243" width="11.42578125" style="10"/>
    <col min="244" max="244" width="14.28515625" style="10" customWidth="1"/>
    <col min="245" max="245" width="23.140625" style="10" customWidth="1"/>
    <col min="246" max="246" width="11.42578125" style="10"/>
    <col min="247" max="247" width="3.28515625" style="10" customWidth="1"/>
    <col min="248" max="248" width="20.28515625" style="10" customWidth="1"/>
    <col min="249" max="250" width="2.42578125" style="10" customWidth="1"/>
    <col min="251" max="16384" width="11.42578125" style="10"/>
  </cols>
  <sheetData>
    <row r="1" spans="2:320">
      <c r="G1" s="9" t="s">
        <v>0</v>
      </c>
      <c r="J1" s="9" t="s">
        <v>116</v>
      </c>
      <c r="M1" s="9" t="s">
        <v>143</v>
      </c>
      <c r="N1" s="12"/>
      <c r="O1" s="12"/>
      <c r="P1" s="49" t="s">
        <v>395</v>
      </c>
      <c r="Q1" s="49"/>
      <c r="R1" s="12"/>
      <c r="S1" s="9" t="s">
        <v>1</v>
      </c>
      <c r="U1" s="9" t="s">
        <v>2</v>
      </c>
      <c r="W1" s="9" t="s">
        <v>3</v>
      </c>
      <c r="X1" s="12"/>
      <c r="Y1" s="50" t="s">
        <v>869</v>
      </c>
      <c r="Z1" s="12"/>
      <c r="AA1" s="12"/>
      <c r="AC1" s="86" t="s">
        <v>831</v>
      </c>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12"/>
      <c r="BY1" s="12"/>
      <c r="BZ1" s="12"/>
      <c r="CA1" s="12"/>
      <c r="CB1" s="86" t="s">
        <v>834</v>
      </c>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12"/>
      <c r="DX1" s="12"/>
      <c r="DY1" s="12"/>
      <c r="DZ1" s="12"/>
      <c r="EA1" s="86" t="s">
        <v>835</v>
      </c>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12"/>
      <c r="FW1" s="12"/>
      <c r="FX1" s="9" t="s">
        <v>117</v>
      </c>
    </row>
    <row r="2" spans="2:320">
      <c r="B2" s="10" t="s">
        <v>4</v>
      </c>
      <c r="C2" s="10" t="s">
        <v>5</v>
      </c>
      <c r="D2" s="10" t="s">
        <v>6</v>
      </c>
      <c r="E2" s="10" t="s">
        <v>7</v>
      </c>
      <c r="F2" s="10" t="s">
        <v>8</v>
      </c>
      <c r="G2" s="10">
        <v>0</v>
      </c>
      <c r="H2" s="10" t="s">
        <v>9</v>
      </c>
      <c r="I2" s="10" t="s">
        <v>10</v>
      </c>
      <c r="J2" s="10">
        <v>0</v>
      </c>
      <c r="K2" s="10" t="s">
        <v>11</v>
      </c>
      <c r="L2" s="10" t="s">
        <v>9</v>
      </c>
      <c r="M2" s="10" t="s">
        <v>144</v>
      </c>
      <c r="N2" s="26" t="s">
        <v>9</v>
      </c>
      <c r="O2" s="26" t="s">
        <v>365</v>
      </c>
      <c r="P2" s="26" t="s">
        <v>863</v>
      </c>
      <c r="Q2" s="26" t="s">
        <v>365</v>
      </c>
      <c r="R2" s="26" t="s">
        <v>9</v>
      </c>
      <c r="S2" s="10" t="s">
        <v>136</v>
      </c>
      <c r="T2" s="10" t="s">
        <v>9</v>
      </c>
      <c r="U2" s="2">
        <v>429</v>
      </c>
      <c r="V2" s="2" t="s">
        <v>9</v>
      </c>
      <c r="W2" s="2">
        <v>30</v>
      </c>
      <c r="X2" s="2" t="s">
        <v>9</v>
      </c>
      <c r="Y2" s="2">
        <v>0</v>
      </c>
      <c r="Z2" s="2" t="s">
        <v>9</v>
      </c>
      <c r="AA2" s="2" t="s">
        <v>836</v>
      </c>
      <c r="AB2" s="2" t="s">
        <v>832</v>
      </c>
      <c r="AC2" s="43">
        <v>0.8</v>
      </c>
      <c r="AD2" s="43" t="s">
        <v>9</v>
      </c>
      <c r="AE2" s="43">
        <v>0.8</v>
      </c>
      <c r="AF2" s="43" t="s">
        <v>9</v>
      </c>
      <c r="AG2" s="43">
        <v>0.8</v>
      </c>
      <c r="AH2" s="43" t="s">
        <v>9</v>
      </c>
      <c r="AI2" s="43">
        <v>0.8</v>
      </c>
      <c r="AJ2" s="43" t="s">
        <v>9</v>
      </c>
      <c r="AK2" s="43">
        <v>0.8</v>
      </c>
      <c r="AL2" s="43" t="s">
        <v>9</v>
      </c>
      <c r="AM2" s="43">
        <v>0.8</v>
      </c>
      <c r="AN2" s="43" t="s">
        <v>9</v>
      </c>
      <c r="AO2" s="43">
        <v>0.8</v>
      </c>
      <c r="AP2" s="43" t="s">
        <v>9</v>
      </c>
      <c r="AQ2" s="43">
        <v>0.8</v>
      </c>
      <c r="AR2" s="43" t="s">
        <v>9</v>
      </c>
      <c r="AS2" s="43">
        <v>0.8</v>
      </c>
      <c r="AT2" s="43" t="s">
        <v>9</v>
      </c>
      <c r="AU2" s="43">
        <v>0.8</v>
      </c>
      <c r="AV2" s="43" t="s">
        <v>9</v>
      </c>
      <c r="AW2" s="43">
        <v>0.8</v>
      </c>
      <c r="AX2" s="43" t="s">
        <v>9</v>
      </c>
      <c r="AY2" s="43">
        <v>0.8</v>
      </c>
      <c r="AZ2" s="43" t="s">
        <v>9</v>
      </c>
      <c r="BA2" s="43">
        <v>0.8</v>
      </c>
      <c r="BB2" s="43" t="s">
        <v>9</v>
      </c>
      <c r="BC2" s="43">
        <v>0.8</v>
      </c>
      <c r="BD2" s="43" t="s">
        <v>9</v>
      </c>
      <c r="BE2" s="43">
        <v>0.8</v>
      </c>
      <c r="BF2" s="43" t="s">
        <v>9</v>
      </c>
      <c r="BG2" s="43">
        <v>0.8</v>
      </c>
      <c r="BH2" s="43" t="s">
        <v>9</v>
      </c>
      <c r="BI2" s="43">
        <v>0.8</v>
      </c>
      <c r="BJ2" s="43" t="s">
        <v>9</v>
      </c>
      <c r="BK2" s="43">
        <v>0.8</v>
      </c>
      <c r="BL2" s="43" t="s">
        <v>9</v>
      </c>
      <c r="BM2" s="43">
        <v>0.8</v>
      </c>
      <c r="BN2" s="43" t="s">
        <v>9</v>
      </c>
      <c r="BO2" s="43">
        <v>0.8</v>
      </c>
      <c r="BP2" s="43" t="s">
        <v>9</v>
      </c>
      <c r="BQ2" s="43">
        <v>0.8</v>
      </c>
      <c r="BR2" s="43" t="s">
        <v>9</v>
      </c>
      <c r="BS2" s="43">
        <v>0.8</v>
      </c>
      <c r="BT2" s="43" t="s">
        <v>9</v>
      </c>
      <c r="BU2" s="43">
        <v>0.8</v>
      </c>
      <c r="BV2" s="43" t="s">
        <v>9</v>
      </c>
      <c r="BW2" s="43">
        <v>0.8</v>
      </c>
      <c r="BX2" s="43" t="s">
        <v>833</v>
      </c>
      <c r="BY2" s="2" t="s">
        <v>9</v>
      </c>
      <c r="BZ2" s="2" t="s">
        <v>836</v>
      </c>
      <c r="CA2" s="2" t="s">
        <v>832</v>
      </c>
      <c r="CB2" s="43">
        <v>0</v>
      </c>
      <c r="CC2" s="43" t="s">
        <v>9</v>
      </c>
      <c r="CD2" s="43">
        <v>0</v>
      </c>
      <c r="CE2" s="43" t="s">
        <v>9</v>
      </c>
      <c r="CF2" s="43">
        <v>0</v>
      </c>
      <c r="CG2" s="43" t="s">
        <v>9</v>
      </c>
      <c r="CH2" s="43">
        <v>0</v>
      </c>
      <c r="CI2" s="43" t="s">
        <v>9</v>
      </c>
      <c r="CJ2" s="43">
        <v>0</v>
      </c>
      <c r="CK2" s="43" t="s">
        <v>9</v>
      </c>
      <c r="CL2" s="43">
        <v>0</v>
      </c>
      <c r="CM2" s="43" t="s">
        <v>9</v>
      </c>
      <c r="CN2" s="43">
        <v>0</v>
      </c>
      <c r="CO2" s="43" t="s">
        <v>9</v>
      </c>
      <c r="CP2" s="43">
        <v>0</v>
      </c>
      <c r="CQ2" s="43" t="s">
        <v>9</v>
      </c>
      <c r="CR2" s="43">
        <v>0</v>
      </c>
      <c r="CS2" s="43" t="s">
        <v>9</v>
      </c>
      <c r="CT2" s="43">
        <v>0</v>
      </c>
      <c r="CU2" s="43" t="s">
        <v>9</v>
      </c>
      <c r="CV2" s="43">
        <v>0</v>
      </c>
      <c r="CW2" s="43" t="s">
        <v>9</v>
      </c>
      <c r="CX2" s="43">
        <v>0</v>
      </c>
      <c r="CY2" s="43" t="s">
        <v>9</v>
      </c>
      <c r="CZ2" s="43">
        <v>0</v>
      </c>
      <c r="DA2" s="43" t="s">
        <v>9</v>
      </c>
      <c r="DB2" s="43">
        <v>0</v>
      </c>
      <c r="DC2" s="43" t="s">
        <v>9</v>
      </c>
      <c r="DD2" s="43">
        <v>0</v>
      </c>
      <c r="DE2" s="43" t="s">
        <v>9</v>
      </c>
      <c r="DF2" s="43">
        <v>0</v>
      </c>
      <c r="DG2" s="43" t="s">
        <v>9</v>
      </c>
      <c r="DH2" s="43">
        <v>0</v>
      </c>
      <c r="DI2" s="43" t="s">
        <v>9</v>
      </c>
      <c r="DJ2" s="43">
        <v>0</v>
      </c>
      <c r="DK2" s="43" t="s">
        <v>9</v>
      </c>
      <c r="DL2" s="43">
        <v>0</v>
      </c>
      <c r="DM2" s="43" t="s">
        <v>9</v>
      </c>
      <c r="DN2" s="43">
        <v>0</v>
      </c>
      <c r="DO2" s="43" t="s">
        <v>9</v>
      </c>
      <c r="DP2" s="43">
        <v>0</v>
      </c>
      <c r="DQ2" s="43" t="s">
        <v>9</v>
      </c>
      <c r="DR2" s="43">
        <v>0</v>
      </c>
      <c r="DS2" s="43" t="s">
        <v>9</v>
      </c>
      <c r="DT2" s="43">
        <v>0</v>
      </c>
      <c r="DU2" s="43" t="s">
        <v>9</v>
      </c>
      <c r="DV2" s="43">
        <v>0</v>
      </c>
      <c r="DW2" s="43" t="s">
        <v>833</v>
      </c>
      <c r="DX2" s="2" t="s">
        <v>9</v>
      </c>
      <c r="DY2" s="2" t="s">
        <v>836</v>
      </c>
      <c r="DZ2" s="2" t="s">
        <v>832</v>
      </c>
      <c r="EA2" s="23">
        <v>98953.617809999996</v>
      </c>
      <c r="EB2" s="43" t="s">
        <v>9</v>
      </c>
      <c r="EC2" s="23">
        <v>98953.617809999996</v>
      </c>
      <c r="ED2" s="43" t="s">
        <v>9</v>
      </c>
      <c r="EE2" s="23">
        <v>98953.617809999996</v>
      </c>
      <c r="EF2" s="43" t="s">
        <v>9</v>
      </c>
      <c r="EG2" s="23">
        <v>98953.617809999996</v>
      </c>
      <c r="EH2" s="43" t="s">
        <v>9</v>
      </c>
      <c r="EI2" s="23">
        <v>98953.617809999996</v>
      </c>
      <c r="EJ2" s="43" t="s">
        <v>9</v>
      </c>
      <c r="EK2" s="23">
        <v>98953.617809999996</v>
      </c>
      <c r="EL2" s="43" t="s">
        <v>9</v>
      </c>
      <c r="EM2" s="23">
        <v>98953.617809999996</v>
      </c>
      <c r="EN2" s="43" t="s">
        <v>9</v>
      </c>
      <c r="EO2" s="23">
        <v>98953.617809999996</v>
      </c>
      <c r="EP2" s="43" t="s">
        <v>9</v>
      </c>
      <c r="EQ2" s="23">
        <v>98953.617809999996</v>
      </c>
      <c r="ER2" s="43" t="s">
        <v>9</v>
      </c>
      <c r="ES2" s="23">
        <v>98953.617809999996</v>
      </c>
      <c r="ET2" s="43" t="s">
        <v>9</v>
      </c>
      <c r="EU2" s="23">
        <v>98953.617809999996</v>
      </c>
      <c r="EV2" s="43" t="s">
        <v>9</v>
      </c>
      <c r="EW2" s="23">
        <v>98953.617809999996</v>
      </c>
      <c r="EX2" s="43" t="s">
        <v>9</v>
      </c>
      <c r="EY2" s="23">
        <v>98953.617809999996</v>
      </c>
      <c r="EZ2" s="43" t="s">
        <v>9</v>
      </c>
      <c r="FA2" s="23">
        <v>98953.617809999996</v>
      </c>
      <c r="FB2" s="43" t="s">
        <v>9</v>
      </c>
      <c r="FC2" s="23">
        <v>98953.617809999996</v>
      </c>
      <c r="FD2" s="43" t="s">
        <v>9</v>
      </c>
      <c r="FE2" s="23">
        <v>98953.617809999996</v>
      </c>
      <c r="FF2" s="43" t="s">
        <v>9</v>
      </c>
      <c r="FG2" s="23">
        <v>98953.617809999996</v>
      </c>
      <c r="FH2" s="43" t="s">
        <v>9</v>
      </c>
      <c r="FI2" s="23">
        <v>98953.617809999996</v>
      </c>
      <c r="FJ2" s="43" t="s">
        <v>9</v>
      </c>
      <c r="FK2" s="23">
        <v>98953.617809999996</v>
      </c>
      <c r="FL2" s="43" t="s">
        <v>9</v>
      </c>
      <c r="FM2" s="23">
        <v>98953.617809999996</v>
      </c>
      <c r="FN2" s="43" t="s">
        <v>9</v>
      </c>
      <c r="FO2" s="23">
        <v>98953.617809999996</v>
      </c>
      <c r="FP2" s="43" t="s">
        <v>9</v>
      </c>
      <c r="FQ2" s="23">
        <v>98953.617809999996</v>
      </c>
      <c r="FR2" s="43" t="s">
        <v>9</v>
      </c>
      <c r="FS2" s="23">
        <v>98953.617809999996</v>
      </c>
      <c r="FT2" s="43" t="s">
        <v>9</v>
      </c>
      <c r="FU2" s="23">
        <v>98953.617809999996</v>
      </c>
      <c r="FV2" s="43" t="s">
        <v>833</v>
      </c>
      <c r="FW2" s="2" t="s">
        <v>9</v>
      </c>
      <c r="FX2" s="23">
        <v>0</v>
      </c>
      <c r="FY2" s="10" t="s">
        <v>12</v>
      </c>
      <c r="GA2" s="10" t="s">
        <v>237</v>
      </c>
      <c r="GB2" s="10" t="s">
        <v>5</v>
      </c>
      <c r="GC2" s="10" t="s">
        <v>12</v>
      </c>
      <c r="GF2" s="10" t="s">
        <v>365</v>
      </c>
      <c r="GG2" s="32" t="s">
        <v>273</v>
      </c>
      <c r="GH2" s="32" t="s">
        <v>365</v>
      </c>
      <c r="GI2" s="32" t="s">
        <v>9</v>
      </c>
      <c r="GJ2" s="10" t="s">
        <v>347</v>
      </c>
      <c r="GM2" s="2">
        <v>30</v>
      </c>
      <c r="GN2" s="2" t="s">
        <v>9</v>
      </c>
      <c r="GO2" s="2">
        <v>30</v>
      </c>
      <c r="GP2" s="2" t="s">
        <v>9</v>
      </c>
      <c r="GQ2" s="2">
        <v>30</v>
      </c>
      <c r="GR2" s="2" t="s">
        <v>9</v>
      </c>
      <c r="GS2" s="2">
        <v>30</v>
      </c>
      <c r="GT2" s="2" t="s">
        <v>9</v>
      </c>
      <c r="GU2" s="2">
        <v>30</v>
      </c>
      <c r="GV2" s="2" t="s">
        <v>9</v>
      </c>
      <c r="GW2" s="2">
        <v>30</v>
      </c>
      <c r="GX2" s="2" t="s">
        <v>9</v>
      </c>
      <c r="GY2" s="2">
        <v>30</v>
      </c>
      <c r="GZ2" s="2" t="s">
        <v>9</v>
      </c>
      <c r="HA2" s="2">
        <v>30</v>
      </c>
      <c r="HB2" s="2" t="s">
        <v>9</v>
      </c>
      <c r="HC2" s="2">
        <v>30</v>
      </c>
      <c r="HD2" s="2" t="s">
        <v>9</v>
      </c>
      <c r="HE2" s="2">
        <v>30</v>
      </c>
      <c r="HF2" s="2" t="s">
        <v>9</v>
      </c>
      <c r="HG2" s="2">
        <v>30</v>
      </c>
      <c r="HH2" s="2" t="s">
        <v>9</v>
      </c>
      <c r="HI2" s="2">
        <v>30</v>
      </c>
      <c r="HJ2" s="2" t="s">
        <v>9</v>
      </c>
      <c r="HK2" s="2">
        <v>30</v>
      </c>
      <c r="HL2" s="2" t="s">
        <v>9</v>
      </c>
      <c r="HM2" s="2">
        <v>30</v>
      </c>
      <c r="HN2" s="2" t="s">
        <v>9</v>
      </c>
      <c r="HO2" s="2">
        <v>30</v>
      </c>
      <c r="HP2" s="2" t="s">
        <v>9</v>
      </c>
      <c r="HQ2" s="2">
        <v>30</v>
      </c>
      <c r="HR2" s="2" t="s">
        <v>9</v>
      </c>
      <c r="HS2" s="2">
        <v>30</v>
      </c>
      <c r="HT2" s="2" t="s">
        <v>9</v>
      </c>
      <c r="HU2" s="2">
        <v>30</v>
      </c>
      <c r="HV2" s="2" t="s">
        <v>9</v>
      </c>
      <c r="HW2" s="2">
        <v>30</v>
      </c>
      <c r="HX2" s="2" t="s">
        <v>9</v>
      </c>
      <c r="HY2" s="2">
        <v>30</v>
      </c>
      <c r="HZ2" s="2" t="s">
        <v>9</v>
      </c>
      <c r="IA2" s="2">
        <v>30</v>
      </c>
      <c r="IB2" s="2" t="s">
        <v>9</v>
      </c>
      <c r="IC2" s="2">
        <v>30</v>
      </c>
      <c r="ID2" s="2" t="s">
        <v>9</v>
      </c>
      <c r="IE2" s="2">
        <v>30</v>
      </c>
      <c r="IF2" s="2" t="s">
        <v>9</v>
      </c>
      <c r="IG2" s="2">
        <v>30</v>
      </c>
      <c r="IH2" s="2" t="s">
        <v>9</v>
      </c>
      <c r="II2" s="2"/>
      <c r="IJ2" s="10" t="s">
        <v>4</v>
      </c>
      <c r="IK2" s="10" t="s">
        <v>5</v>
      </c>
      <c r="IL2" s="2" t="s">
        <v>837</v>
      </c>
      <c r="IM2" s="2" t="s">
        <v>365</v>
      </c>
      <c r="IN2" s="10" t="s">
        <v>5</v>
      </c>
      <c r="IO2" s="2" t="s">
        <v>365</v>
      </c>
      <c r="IP2" s="2" t="s">
        <v>9</v>
      </c>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row>
    <row r="3" spans="2:320">
      <c r="B3" s="10" t="s">
        <v>4</v>
      </c>
      <c r="C3" s="10" t="s">
        <v>13</v>
      </c>
      <c r="D3" s="10" t="s">
        <v>6</v>
      </c>
      <c r="E3" s="10" t="s">
        <v>7</v>
      </c>
      <c r="F3" s="10" t="s">
        <v>8</v>
      </c>
      <c r="G3" s="10">
        <v>1</v>
      </c>
      <c r="H3" s="10" t="s">
        <v>9</v>
      </c>
      <c r="I3" s="10" t="s">
        <v>10</v>
      </c>
      <c r="J3" s="10">
        <v>1</v>
      </c>
      <c r="K3" s="10" t="s">
        <v>11</v>
      </c>
      <c r="L3" s="10" t="s">
        <v>9</v>
      </c>
      <c r="M3" s="10" t="s">
        <v>145</v>
      </c>
      <c r="N3" s="26" t="s">
        <v>9</v>
      </c>
      <c r="O3" s="26" t="s">
        <v>365</v>
      </c>
      <c r="P3" s="26" t="s">
        <v>864</v>
      </c>
      <c r="Q3" s="26" t="s">
        <v>365</v>
      </c>
      <c r="R3" s="26" t="s">
        <v>9</v>
      </c>
      <c r="S3" s="10" t="s">
        <v>119</v>
      </c>
      <c r="T3" s="10" t="s">
        <v>9</v>
      </c>
      <c r="U3" s="2">
        <v>60</v>
      </c>
      <c r="V3" s="2" t="s">
        <v>9</v>
      </c>
      <c r="W3" s="2">
        <v>0</v>
      </c>
      <c r="X3" s="2" t="s">
        <v>9</v>
      </c>
      <c r="Y3" s="2">
        <v>37069992.666666664</v>
      </c>
      <c r="Z3" s="2" t="s">
        <v>9</v>
      </c>
      <c r="AA3" s="2" t="s">
        <v>836</v>
      </c>
      <c r="AB3" s="2" t="s">
        <v>832</v>
      </c>
      <c r="AC3" s="43">
        <v>0.8</v>
      </c>
      <c r="AD3" s="43" t="s">
        <v>9</v>
      </c>
      <c r="AE3" s="43">
        <v>0.8</v>
      </c>
      <c r="AF3" s="43" t="s">
        <v>9</v>
      </c>
      <c r="AG3" s="43">
        <v>0.8</v>
      </c>
      <c r="AH3" s="43" t="s">
        <v>9</v>
      </c>
      <c r="AI3" s="43">
        <v>0.8</v>
      </c>
      <c r="AJ3" s="43" t="s">
        <v>9</v>
      </c>
      <c r="AK3" s="43">
        <v>0.8</v>
      </c>
      <c r="AL3" s="43" t="s">
        <v>9</v>
      </c>
      <c r="AM3" s="43">
        <v>0.8</v>
      </c>
      <c r="AN3" s="43" t="s">
        <v>9</v>
      </c>
      <c r="AO3" s="43">
        <v>0.8</v>
      </c>
      <c r="AP3" s="43" t="s">
        <v>9</v>
      </c>
      <c r="AQ3" s="43">
        <v>0.8</v>
      </c>
      <c r="AR3" s="43" t="s">
        <v>9</v>
      </c>
      <c r="AS3" s="43">
        <v>0.8</v>
      </c>
      <c r="AT3" s="43" t="s">
        <v>9</v>
      </c>
      <c r="AU3" s="43">
        <v>0.8</v>
      </c>
      <c r="AV3" s="43" t="s">
        <v>9</v>
      </c>
      <c r="AW3" s="43">
        <v>0.8</v>
      </c>
      <c r="AX3" s="43" t="s">
        <v>9</v>
      </c>
      <c r="AY3" s="43">
        <v>0.8</v>
      </c>
      <c r="AZ3" s="43" t="s">
        <v>9</v>
      </c>
      <c r="BA3" s="43">
        <v>0.8</v>
      </c>
      <c r="BB3" s="43" t="s">
        <v>9</v>
      </c>
      <c r="BC3" s="43">
        <v>0.8</v>
      </c>
      <c r="BD3" s="43" t="s">
        <v>9</v>
      </c>
      <c r="BE3" s="43">
        <v>0.8</v>
      </c>
      <c r="BF3" s="43" t="s">
        <v>9</v>
      </c>
      <c r="BG3" s="43">
        <v>0.8</v>
      </c>
      <c r="BH3" s="43" t="s">
        <v>9</v>
      </c>
      <c r="BI3" s="43">
        <v>0.8</v>
      </c>
      <c r="BJ3" s="43" t="s">
        <v>9</v>
      </c>
      <c r="BK3" s="43">
        <v>0.8</v>
      </c>
      <c r="BL3" s="43" t="s">
        <v>9</v>
      </c>
      <c r="BM3" s="43">
        <v>0.8</v>
      </c>
      <c r="BN3" s="43" t="s">
        <v>9</v>
      </c>
      <c r="BO3" s="43">
        <v>0.8</v>
      </c>
      <c r="BP3" s="43" t="s">
        <v>9</v>
      </c>
      <c r="BQ3" s="43">
        <v>0.8</v>
      </c>
      <c r="BR3" s="43" t="s">
        <v>9</v>
      </c>
      <c r="BS3" s="43">
        <v>0.8</v>
      </c>
      <c r="BT3" s="43" t="s">
        <v>9</v>
      </c>
      <c r="BU3" s="43">
        <v>0.8</v>
      </c>
      <c r="BV3" s="43" t="s">
        <v>9</v>
      </c>
      <c r="BW3" s="43">
        <v>0.8</v>
      </c>
      <c r="BX3" s="43" t="s">
        <v>833</v>
      </c>
      <c r="BY3" s="2" t="s">
        <v>9</v>
      </c>
      <c r="BZ3" s="2" t="s">
        <v>836</v>
      </c>
      <c r="CA3" s="2" t="s">
        <v>832</v>
      </c>
      <c r="CB3" s="43">
        <v>0</v>
      </c>
      <c r="CC3" s="43" t="s">
        <v>9</v>
      </c>
      <c r="CD3" s="43">
        <v>0</v>
      </c>
      <c r="CE3" s="43" t="s">
        <v>9</v>
      </c>
      <c r="CF3" s="43">
        <v>0</v>
      </c>
      <c r="CG3" s="43" t="s">
        <v>9</v>
      </c>
      <c r="CH3" s="43">
        <v>0</v>
      </c>
      <c r="CI3" s="43" t="s">
        <v>9</v>
      </c>
      <c r="CJ3" s="43">
        <v>0</v>
      </c>
      <c r="CK3" s="43" t="s">
        <v>9</v>
      </c>
      <c r="CL3" s="43">
        <v>0</v>
      </c>
      <c r="CM3" s="43" t="s">
        <v>9</v>
      </c>
      <c r="CN3" s="43">
        <v>0</v>
      </c>
      <c r="CO3" s="43" t="s">
        <v>9</v>
      </c>
      <c r="CP3" s="43">
        <v>0</v>
      </c>
      <c r="CQ3" s="43" t="s">
        <v>9</v>
      </c>
      <c r="CR3" s="43">
        <v>0</v>
      </c>
      <c r="CS3" s="43" t="s">
        <v>9</v>
      </c>
      <c r="CT3" s="43">
        <v>0</v>
      </c>
      <c r="CU3" s="43" t="s">
        <v>9</v>
      </c>
      <c r="CV3" s="43">
        <v>0</v>
      </c>
      <c r="CW3" s="43" t="s">
        <v>9</v>
      </c>
      <c r="CX3" s="43">
        <v>0</v>
      </c>
      <c r="CY3" s="43" t="s">
        <v>9</v>
      </c>
      <c r="CZ3" s="43">
        <v>0</v>
      </c>
      <c r="DA3" s="43" t="s">
        <v>9</v>
      </c>
      <c r="DB3" s="43">
        <v>0</v>
      </c>
      <c r="DC3" s="43" t="s">
        <v>9</v>
      </c>
      <c r="DD3" s="43">
        <v>0</v>
      </c>
      <c r="DE3" s="43" t="s">
        <v>9</v>
      </c>
      <c r="DF3" s="43">
        <v>0</v>
      </c>
      <c r="DG3" s="43" t="s">
        <v>9</v>
      </c>
      <c r="DH3" s="43">
        <v>0</v>
      </c>
      <c r="DI3" s="43" t="s">
        <v>9</v>
      </c>
      <c r="DJ3" s="43">
        <v>0</v>
      </c>
      <c r="DK3" s="43" t="s">
        <v>9</v>
      </c>
      <c r="DL3" s="43">
        <v>0</v>
      </c>
      <c r="DM3" s="43" t="s">
        <v>9</v>
      </c>
      <c r="DN3" s="43">
        <v>0</v>
      </c>
      <c r="DO3" s="43" t="s">
        <v>9</v>
      </c>
      <c r="DP3" s="43">
        <v>0</v>
      </c>
      <c r="DQ3" s="43" t="s">
        <v>9</v>
      </c>
      <c r="DR3" s="43">
        <v>0</v>
      </c>
      <c r="DS3" s="43" t="s">
        <v>9</v>
      </c>
      <c r="DT3" s="43">
        <v>0</v>
      </c>
      <c r="DU3" s="43" t="s">
        <v>9</v>
      </c>
      <c r="DV3" s="43">
        <v>0</v>
      </c>
      <c r="DW3" s="43" t="s">
        <v>833</v>
      </c>
      <c r="DX3" s="2" t="s">
        <v>9</v>
      </c>
      <c r="DY3" s="2" t="s">
        <v>836</v>
      </c>
      <c r="DZ3" s="2" t="s">
        <v>832</v>
      </c>
      <c r="EA3" s="23">
        <v>407249.89039999997</v>
      </c>
      <c r="EB3" s="43" t="s">
        <v>9</v>
      </c>
      <c r="EC3" s="23">
        <v>407249.89039999997</v>
      </c>
      <c r="ED3" s="43" t="s">
        <v>9</v>
      </c>
      <c r="EE3" s="23">
        <v>407249.89039999997</v>
      </c>
      <c r="EF3" s="43" t="s">
        <v>9</v>
      </c>
      <c r="EG3" s="23">
        <v>407249.89039999997</v>
      </c>
      <c r="EH3" s="43" t="s">
        <v>9</v>
      </c>
      <c r="EI3" s="23">
        <v>407249.89039999997</v>
      </c>
      <c r="EJ3" s="43" t="s">
        <v>9</v>
      </c>
      <c r="EK3" s="23">
        <v>407249.89039999997</v>
      </c>
      <c r="EL3" s="43" t="s">
        <v>9</v>
      </c>
      <c r="EM3" s="23">
        <v>407249.89039999997</v>
      </c>
      <c r="EN3" s="43" t="s">
        <v>9</v>
      </c>
      <c r="EO3" s="23">
        <v>407249.89039999997</v>
      </c>
      <c r="EP3" s="43" t="s">
        <v>9</v>
      </c>
      <c r="EQ3" s="23">
        <v>407249.89039999997</v>
      </c>
      <c r="ER3" s="43" t="s">
        <v>9</v>
      </c>
      <c r="ES3" s="23">
        <v>407249.89039999997</v>
      </c>
      <c r="ET3" s="43" t="s">
        <v>9</v>
      </c>
      <c r="EU3" s="23">
        <v>407249.89039999997</v>
      </c>
      <c r="EV3" s="43" t="s">
        <v>9</v>
      </c>
      <c r="EW3" s="23">
        <v>407249.89039999997</v>
      </c>
      <c r="EX3" s="43" t="s">
        <v>9</v>
      </c>
      <c r="EY3" s="23">
        <v>407249.89039999997</v>
      </c>
      <c r="EZ3" s="43" t="s">
        <v>9</v>
      </c>
      <c r="FA3" s="23">
        <v>407249.89039999997</v>
      </c>
      <c r="FB3" s="43" t="s">
        <v>9</v>
      </c>
      <c r="FC3" s="23">
        <v>407249.89039999997</v>
      </c>
      <c r="FD3" s="43" t="s">
        <v>9</v>
      </c>
      <c r="FE3" s="23">
        <v>407249.89039999997</v>
      </c>
      <c r="FF3" s="43" t="s">
        <v>9</v>
      </c>
      <c r="FG3" s="23">
        <v>407249.89039999997</v>
      </c>
      <c r="FH3" s="43" t="s">
        <v>9</v>
      </c>
      <c r="FI3" s="23">
        <v>407249.89039999997</v>
      </c>
      <c r="FJ3" s="43" t="s">
        <v>9</v>
      </c>
      <c r="FK3" s="23">
        <v>407249.89039999997</v>
      </c>
      <c r="FL3" s="43" t="s">
        <v>9</v>
      </c>
      <c r="FM3" s="23">
        <v>407249.89039999997</v>
      </c>
      <c r="FN3" s="43" t="s">
        <v>9</v>
      </c>
      <c r="FO3" s="23">
        <v>407249.89039999997</v>
      </c>
      <c r="FP3" s="43" t="s">
        <v>9</v>
      </c>
      <c r="FQ3" s="23">
        <v>407249.89039999997</v>
      </c>
      <c r="FR3" s="43" t="s">
        <v>9</v>
      </c>
      <c r="FS3" s="23">
        <v>407249.89039999997</v>
      </c>
      <c r="FT3" s="43" t="s">
        <v>9</v>
      </c>
      <c r="FU3" s="23">
        <v>407249.89039999997</v>
      </c>
      <c r="FV3" s="43" t="s">
        <v>833</v>
      </c>
      <c r="FW3" s="2" t="s">
        <v>9</v>
      </c>
      <c r="FX3" s="23">
        <v>24</v>
      </c>
      <c r="FY3" s="10" t="s">
        <v>12</v>
      </c>
      <c r="GA3" s="10" t="s">
        <v>237</v>
      </c>
      <c r="GB3" s="10" t="s">
        <v>13</v>
      </c>
      <c r="GC3" s="10" t="s">
        <v>12</v>
      </c>
      <c r="GF3" s="10" t="s">
        <v>365</v>
      </c>
      <c r="GG3" s="32" t="s">
        <v>274</v>
      </c>
      <c r="GH3" s="32" t="s">
        <v>365</v>
      </c>
      <c r="GI3" s="32" t="s">
        <v>9</v>
      </c>
      <c r="GJ3" s="10" t="s">
        <v>347</v>
      </c>
      <c r="GM3" s="2">
        <v>0</v>
      </c>
      <c r="GN3" s="2" t="s">
        <v>9</v>
      </c>
      <c r="GO3" s="2">
        <v>0</v>
      </c>
      <c r="GP3" s="2" t="s">
        <v>9</v>
      </c>
      <c r="GQ3" s="2">
        <v>0</v>
      </c>
      <c r="GR3" s="2" t="s">
        <v>9</v>
      </c>
      <c r="GS3" s="2">
        <v>0</v>
      </c>
      <c r="GT3" s="2" t="s">
        <v>9</v>
      </c>
      <c r="GU3" s="2">
        <v>0</v>
      </c>
      <c r="GV3" s="2" t="s">
        <v>9</v>
      </c>
      <c r="GW3" s="2">
        <v>0</v>
      </c>
      <c r="GX3" s="2" t="s">
        <v>9</v>
      </c>
      <c r="GY3" s="2">
        <v>0</v>
      </c>
      <c r="GZ3" s="2" t="s">
        <v>9</v>
      </c>
      <c r="HA3" s="2">
        <v>0</v>
      </c>
      <c r="HB3" s="2" t="s">
        <v>9</v>
      </c>
      <c r="HC3" s="2">
        <v>0</v>
      </c>
      <c r="HD3" s="2" t="s">
        <v>9</v>
      </c>
      <c r="HE3" s="2">
        <v>0</v>
      </c>
      <c r="HF3" s="2" t="s">
        <v>9</v>
      </c>
      <c r="HG3" s="2">
        <v>0</v>
      </c>
      <c r="HH3" s="2" t="s">
        <v>9</v>
      </c>
      <c r="HI3" s="2">
        <v>0</v>
      </c>
      <c r="HJ3" s="2" t="s">
        <v>9</v>
      </c>
      <c r="HK3" s="2">
        <v>0</v>
      </c>
      <c r="HL3" s="2" t="s">
        <v>9</v>
      </c>
      <c r="HM3" s="2">
        <v>0</v>
      </c>
      <c r="HN3" s="2" t="s">
        <v>9</v>
      </c>
      <c r="HO3" s="2">
        <v>0</v>
      </c>
      <c r="HP3" s="2" t="s">
        <v>9</v>
      </c>
      <c r="HQ3" s="2">
        <v>0</v>
      </c>
      <c r="HR3" s="2" t="s">
        <v>9</v>
      </c>
      <c r="HS3" s="2">
        <v>0</v>
      </c>
      <c r="HT3" s="2" t="s">
        <v>9</v>
      </c>
      <c r="HU3" s="2">
        <v>0</v>
      </c>
      <c r="HV3" s="2" t="s">
        <v>9</v>
      </c>
      <c r="HW3" s="2">
        <v>0</v>
      </c>
      <c r="HX3" s="2" t="s">
        <v>9</v>
      </c>
      <c r="HY3" s="2">
        <v>0</v>
      </c>
      <c r="HZ3" s="2" t="s">
        <v>9</v>
      </c>
      <c r="IA3" s="2">
        <v>0</v>
      </c>
      <c r="IB3" s="2" t="s">
        <v>9</v>
      </c>
      <c r="IC3" s="2">
        <v>0</v>
      </c>
      <c r="ID3" s="2" t="s">
        <v>9</v>
      </c>
      <c r="IE3" s="2">
        <v>0</v>
      </c>
      <c r="IF3" s="2" t="s">
        <v>9</v>
      </c>
      <c r="IG3" s="2">
        <v>0</v>
      </c>
      <c r="IH3" s="2" t="s">
        <v>9</v>
      </c>
      <c r="II3" s="2"/>
      <c r="IJ3" s="10" t="s">
        <v>4</v>
      </c>
      <c r="IK3" s="10" t="s">
        <v>13</v>
      </c>
      <c r="IL3" s="2" t="s">
        <v>837</v>
      </c>
      <c r="IM3" s="2" t="s">
        <v>365</v>
      </c>
      <c r="IN3" s="10" t="s">
        <v>13</v>
      </c>
      <c r="IO3" s="2" t="s">
        <v>365</v>
      </c>
      <c r="IP3" s="2" t="s">
        <v>9</v>
      </c>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row>
    <row r="4" spans="2:320">
      <c r="B4" s="10" t="s">
        <v>4</v>
      </c>
      <c r="C4" s="10" t="s">
        <v>14</v>
      </c>
      <c r="D4" s="10" t="s">
        <v>6</v>
      </c>
      <c r="E4" s="10" t="s">
        <v>7</v>
      </c>
      <c r="F4" s="10" t="s">
        <v>8</v>
      </c>
      <c r="G4" s="10">
        <v>2</v>
      </c>
      <c r="H4" s="10" t="s">
        <v>9</v>
      </c>
      <c r="I4" s="10" t="s">
        <v>10</v>
      </c>
      <c r="J4" s="10">
        <v>2</v>
      </c>
      <c r="K4" s="10" t="s">
        <v>11</v>
      </c>
      <c r="L4" s="10" t="s">
        <v>9</v>
      </c>
      <c r="M4" s="10" t="s">
        <v>145</v>
      </c>
      <c r="N4" s="26" t="s">
        <v>9</v>
      </c>
      <c r="O4" s="26" t="s">
        <v>365</v>
      </c>
      <c r="P4" s="26" t="s">
        <v>864</v>
      </c>
      <c r="Q4" s="26" t="s">
        <v>365</v>
      </c>
      <c r="R4" s="26" t="s">
        <v>9</v>
      </c>
      <c r="S4" s="10" t="s">
        <v>119</v>
      </c>
      <c r="T4" s="10" t="s">
        <v>9</v>
      </c>
      <c r="U4" s="2">
        <v>60</v>
      </c>
      <c r="V4" s="2" t="s">
        <v>9</v>
      </c>
      <c r="W4" s="2">
        <v>0</v>
      </c>
      <c r="X4" s="2" t="s">
        <v>9</v>
      </c>
      <c r="Y4" s="2">
        <v>37069992.666666664</v>
      </c>
      <c r="Z4" s="2" t="s">
        <v>9</v>
      </c>
      <c r="AA4" s="2" t="s">
        <v>836</v>
      </c>
      <c r="AB4" s="2" t="s">
        <v>832</v>
      </c>
      <c r="AC4" s="43">
        <v>0.8</v>
      </c>
      <c r="AD4" s="43" t="s">
        <v>9</v>
      </c>
      <c r="AE4" s="43">
        <v>0.8</v>
      </c>
      <c r="AF4" s="43" t="s">
        <v>9</v>
      </c>
      <c r="AG4" s="43">
        <v>0.8</v>
      </c>
      <c r="AH4" s="43" t="s">
        <v>9</v>
      </c>
      <c r="AI4" s="43">
        <v>0.8</v>
      </c>
      <c r="AJ4" s="43" t="s">
        <v>9</v>
      </c>
      <c r="AK4" s="43">
        <v>0.8</v>
      </c>
      <c r="AL4" s="43" t="s">
        <v>9</v>
      </c>
      <c r="AM4" s="43">
        <v>0.8</v>
      </c>
      <c r="AN4" s="43" t="s">
        <v>9</v>
      </c>
      <c r="AO4" s="43">
        <v>0.8</v>
      </c>
      <c r="AP4" s="43" t="s">
        <v>9</v>
      </c>
      <c r="AQ4" s="43">
        <v>0.8</v>
      </c>
      <c r="AR4" s="43" t="s">
        <v>9</v>
      </c>
      <c r="AS4" s="43">
        <v>0.8</v>
      </c>
      <c r="AT4" s="43" t="s">
        <v>9</v>
      </c>
      <c r="AU4" s="43">
        <v>0.8</v>
      </c>
      <c r="AV4" s="43" t="s">
        <v>9</v>
      </c>
      <c r="AW4" s="43">
        <v>0.8</v>
      </c>
      <c r="AX4" s="43" t="s">
        <v>9</v>
      </c>
      <c r="AY4" s="43">
        <v>0.8</v>
      </c>
      <c r="AZ4" s="43" t="s">
        <v>9</v>
      </c>
      <c r="BA4" s="43">
        <v>0.8</v>
      </c>
      <c r="BB4" s="43" t="s">
        <v>9</v>
      </c>
      <c r="BC4" s="43">
        <v>0.8</v>
      </c>
      <c r="BD4" s="43" t="s">
        <v>9</v>
      </c>
      <c r="BE4" s="43">
        <v>0.8</v>
      </c>
      <c r="BF4" s="43" t="s">
        <v>9</v>
      </c>
      <c r="BG4" s="43">
        <v>0.8</v>
      </c>
      <c r="BH4" s="43" t="s">
        <v>9</v>
      </c>
      <c r="BI4" s="43">
        <v>0.8</v>
      </c>
      <c r="BJ4" s="43" t="s">
        <v>9</v>
      </c>
      <c r="BK4" s="43">
        <v>0.8</v>
      </c>
      <c r="BL4" s="43" t="s">
        <v>9</v>
      </c>
      <c r="BM4" s="43">
        <v>0.8</v>
      </c>
      <c r="BN4" s="43" t="s">
        <v>9</v>
      </c>
      <c r="BO4" s="43">
        <v>0.8</v>
      </c>
      <c r="BP4" s="43" t="s">
        <v>9</v>
      </c>
      <c r="BQ4" s="43">
        <v>0.8</v>
      </c>
      <c r="BR4" s="43" t="s">
        <v>9</v>
      </c>
      <c r="BS4" s="43">
        <v>0.8</v>
      </c>
      <c r="BT4" s="43" t="s">
        <v>9</v>
      </c>
      <c r="BU4" s="43">
        <v>0.8</v>
      </c>
      <c r="BV4" s="43" t="s">
        <v>9</v>
      </c>
      <c r="BW4" s="43">
        <v>0.8</v>
      </c>
      <c r="BX4" s="43" t="s">
        <v>833</v>
      </c>
      <c r="BY4" s="2" t="s">
        <v>9</v>
      </c>
      <c r="BZ4" s="2" t="s">
        <v>836</v>
      </c>
      <c r="CA4" s="2" t="s">
        <v>832</v>
      </c>
      <c r="CB4" s="43">
        <v>0</v>
      </c>
      <c r="CC4" s="43" t="s">
        <v>9</v>
      </c>
      <c r="CD4" s="43">
        <v>0</v>
      </c>
      <c r="CE4" s="43" t="s">
        <v>9</v>
      </c>
      <c r="CF4" s="43">
        <v>0</v>
      </c>
      <c r="CG4" s="43" t="s">
        <v>9</v>
      </c>
      <c r="CH4" s="43">
        <v>0</v>
      </c>
      <c r="CI4" s="43" t="s">
        <v>9</v>
      </c>
      <c r="CJ4" s="43">
        <v>0</v>
      </c>
      <c r="CK4" s="43" t="s">
        <v>9</v>
      </c>
      <c r="CL4" s="43">
        <v>0</v>
      </c>
      <c r="CM4" s="43" t="s">
        <v>9</v>
      </c>
      <c r="CN4" s="43">
        <v>0</v>
      </c>
      <c r="CO4" s="43" t="s">
        <v>9</v>
      </c>
      <c r="CP4" s="43">
        <v>0</v>
      </c>
      <c r="CQ4" s="43" t="s">
        <v>9</v>
      </c>
      <c r="CR4" s="43">
        <v>0</v>
      </c>
      <c r="CS4" s="43" t="s">
        <v>9</v>
      </c>
      <c r="CT4" s="43">
        <v>0</v>
      </c>
      <c r="CU4" s="43" t="s">
        <v>9</v>
      </c>
      <c r="CV4" s="43">
        <v>0</v>
      </c>
      <c r="CW4" s="43" t="s">
        <v>9</v>
      </c>
      <c r="CX4" s="43">
        <v>0</v>
      </c>
      <c r="CY4" s="43" t="s">
        <v>9</v>
      </c>
      <c r="CZ4" s="43">
        <v>0</v>
      </c>
      <c r="DA4" s="43" t="s">
        <v>9</v>
      </c>
      <c r="DB4" s="43">
        <v>0</v>
      </c>
      <c r="DC4" s="43" t="s">
        <v>9</v>
      </c>
      <c r="DD4" s="43">
        <v>0</v>
      </c>
      <c r="DE4" s="43" t="s">
        <v>9</v>
      </c>
      <c r="DF4" s="43">
        <v>0</v>
      </c>
      <c r="DG4" s="43" t="s">
        <v>9</v>
      </c>
      <c r="DH4" s="43">
        <v>0</v>
      </c>
      <c r="DI4" s="43" t="s">
        <v>9</v>
      </c>
      <c r="DJ4" s="43">
        <v>0</v>
      </c>
      <c r="DK4" s="43" t="s">
        <v>9</v>
      </c>
      <c r="DL4" s="43">
        <v>0</v>
      </c>
      <c r="DM4" s="43" t="s">
        <v>9</v>
      </c>
      <c r="DN4" s="43">
        <v>0</v>
      </c>
      <c r="DO4" s="43" t="s">
        <v>9</v>
      </c>
      <c r="DP4" s="43">
        <v>0</v>
      </c>
      <c r="DQ4" s="43" t="s">
        <v>9</v>
      </c>
      <c r="DR4" s="43">
        <v>0</v>
      </c>
      <c r="DS4" s="43" t="s">
        <v>9</v>
      </c>
      <c r="DT4" s="43">
        <v>0</v>
      </c>
      <c r="DU4" s="43" t="s">
        <v>9</v>
      </c>
      <c r="DV4" s="43">
        <v>0</v>
      </c>
      <c r="DW4" s="43" t="s">
        <v>833</v>
      </c>
      <c r="DX4" s="2" t="s">
        <v>9</v>
      </c>
      <c r="DY4" s="2" t="s">
        <v>836</v>
      </c>
      <c r="DZ4" s="2" t="s">
        <v>832</v>
      </c>
      <c r="EA4" s="23">
        <v>408126.47810000001</v>
      </c>
      <c r="EB4" s="43" t="s">
        <v>9</v>
      </c>
      <c r="EC4" s="23">
        <v>408126.47810000001</v>
      </c>
      <c r="ED4" s="43" t="s">
        <v>9</v>
      </c>
      <c r="EE4" s="23">
        <v>408126.47810000001</v>
      </c>
      <c r="EF4" s="43" t="s">
        <v>9</v>
      </c>
      <c r="EG4" s="23">
        <v>408126.47810000001</v>
      </c>
      <c r="EH4" s="43" t="s">
        <v>9</v>
      </c>
      <c r="EI4" s="23">
        <v>408126.47810000001</v>
      </c>
      <c r="EJ4" s="43" t="s">
        <v>9</v>
      </c>
      <c r="EK4" s="23">
        <v>408126.47810000001</v>
      </c>
      <c r="EL4" s="43" t="s">
        <v>9</v>
      </c>
      <c r="EM4" s="23">
        <v>408126.47810000001</v>
      </c>
      <c r="EN4" s="43" t="s">
        <v>9</v>
      </c>
      <c r="EO4" s="23">
        <v>408126.47810000001</v>
      </c>
      <c r="EP4" s="43" t="s">
        <v>9</v>
      </c>
      <c r="EQ4" s="23">
        <v>408126.47810000001</v>
      </c>
      <c r="ER4" s="43" t="s">
        <v>9</v>
      </c>
      <c r="ES4" s="23">
        <v>408126.47810000001</v>
      </c>
      <c r="ET4" s="43" t="s">
        <v>9</v>
      </c>
      <c r="EU4" s="23">
        <v>408126.47810000001</v>
      </c>
      <c r="EV4" s="43" t="s">
        <v>9</v>
      </c>
      <c r="EW4" s="23">
        <v>408126.47810000001</v>
      </c>
      <c r="EX4" s="43" t="s">
        <v>9</v>
      </c>
      <c r="EY4" s="23">
        <v>408126.47810000001</v>
      </c>
      <c r="EZ4" s="43" t="s">
        <v>9</v>
      </c>
      <c r="FA4" s="23">
        <v>408126.47810000001</v>
      </c>
      <c r="FB4" s="43" t="s">
        <v>9</v>
      </c>
      <c r="FC4" s="23">
        <v>408126.47810000001</v>
      </c>
      <c r="FD4" s="43" t="s">
        <v>9</v>
      </c>
      <c r="FE4" s="23">
        <v>408126.47810000001</v>
      </c>
      <c r="FF4" s="43" t="s">
        <v>9</v>
      </c>
      <c r="FG4" s="23">
        <v>408126.47810000001</v>
      </c>
      <c r="FH4" s="43" t="s">
        <v>9</v>
      </c>
      <c r="FI4" s="23">
        <v>408126.47810000001</v>
      </c>
      <c r="FJ4" s="43" t="s">
        <v>9</v>
      </c>
      <c r="FK4" s="23">
        <v>408126.47810000001</v>
      </c>
      <c r="FL4" s="43" t="s">
        <v>9</v>
      </c>
      <c r="FM4" s="23">
        <v>408126.47810000001</v>
      </c>
      <c r="FN4" s="43" t="s">
        <v>9</v>
      </c>
      <c r="FO4" s="23">
        <v>408126.47810000001</v>
      </c>
      <c r="FP4" s="43" t="s">
        <v>9</v>
      </c>
      <c r="FQ4" s="23">
        <v>408126.47810000001</v>
      </c>
      <c r="FR4" s="43" t="s">
        <v>9</v>
      </c>
      <c r="FS4" s="23">
        <v>408126.47810000001</v>
      </c>
      <c r="FT4" s="43" t="s">
        <v>9</v>
      </c>
      <c r="FU4" s="23">
        <v>408126.47810000001</v>
      </c>
      <c r="FV4" s="43" t="s">
        <v>833</v>
      </c>
      <c r="FW4" s="2" t="s">
        <v>9</v>
      </c>
      <c r="FX4" s="23">
        <v>48</v>
      </c>
      <c r="FY4" s="10" t="s">
        <v>12</v>
      </c>
      <c r="GA4" s="10" t="s">
        <v>237</v>
      </c>
      <c r="GB4" s="10" t="s">
        <v>14</v>
      </c>
      <c r="GC4" s="10" t="s">
        <v>12</v>
      </c>
      <c r="GF4" s="10" t="s">
        <v>365</v>
      </c>
      <c r="GG4" s="32" t="s">
        <v>277</v>
      </c>
      <c r="GH4" s="32" t="s">
        <v>365</v>
      </c>
      <c r="GI4" s="32" t="s">
        <v>9</v>
      </c>
      <c r="GJ4" s="10" t="s">
        <v>347</v>
      </c>
      <c r="GM4" s="2">
        <v>0</v>
      </c>
      <c r="GN4" s="2" t="s">
        <v>9</v>
      </c>
      <c r="GO4" s="2">
        <v>0</v>
      </c>
      <c r="GP4" s="2" t="s">
        <v>9</v>
      </c>
      <c r="GQ4" s="2">
        <v>0</v>
      </c>
      <c r="GR4" s="2" t="s">
        <v>9</v>
      </c>
      <c r="GS4" s="2">
        <v>0</v>
      </c>
      <c r="GT4" s="2" t="s">
        <v>9</v>
      </c>
      <c r="GU4" s="2">
        <v>0</v>
      </c>
      <c r="GV4" s="2" t="s">
        <v>9</v>
      </c>
      <c r="GW4" s="2">
        <v>0</v>
      </c>
      <c r="GX4" s="2" t="s">
        <v>9</v>
      </c>
      <c r="GY4" s="2">
        <v>0</v>
      </c>
      <c r="GZ4" s="2" t="s">
        <v>9</v>
      </c>
      <c r="HA4" s="2">
        <v>0</v>
      </c>
      <c r="HB4" s="2" t="s">
        <v>9</v>
      </c>
      <c r="HC4" s="2">
        <v>0</v>
      </c>
      <c r="HD4" s="2" t="s">
        <v>9</v>
      </c>
      <c r="HE4" s="2">
        <v>0</v>
      </c>
      <c r="HF4" s="2" t="s">
        <v>9</v>
      </c>
      <c r="HG4" s="2">
        <v>0</v>
      </c>
      <c r="HH4" s="2" t="s">
        <v>9</v>
      </c>
      <c r="HI4" s="2">
        <v>0</v>
      </c>
      <c r="HJ4" s="2" t="s">
        <v>9</v>
      </c>
      <c r="HK4" s="2">
        <v>0</v>
      </c>
      <c r="HL4" s="2" t="s">
        <v>9</v>
      </c>
      <c r="HM4" s="2">
        <v>0</v>
      </c>
      <c r="HN4" s="2" t="s">
        <v>9</v>
      </c>
      <c r="HO4" s="2">
        <v>0</v>
      </c>
      <c r="HP4" s="2" t="s">
        <v>9</v>
      </c>
      <c r="HQ4" s="2">
        <v>0</v>
      </c>
      <c r="HR4" s="2" t="s">
        <v>9</v>
      </c>
      <c r="HS4" s="2">
        <v>0</v>
      </c>
      <c r="HT4" s="2" t="s">
        <v>9</v>
      </c>
      <c r="HU4" s="2">
        <v>0</v>
      </c>
      <c r="HV4" s="2" t="s">
        <v>9</v>
      </c>
      <c r="HW4" s="2">
        <v>0</v>
      </c>
      <c r="HX4" s="2" t="s">
        <v>9</v>
      </c>
      <c r="HY4" s="2">
        <v>0</v>
      </c>
      <c r="HZ4" s="2" t="s">
        <v>9</v>
      </c>
      <c r="IA4" s="2">
        <v>0</v>
      </c>
      <c r="IB4" s="2" t="s">
        <v>9</v>
      </c>
      <c r="IC4" s="2">
        <v>0</v>
      </c>
      <c r="ID4" s="2" t="s">
        <v>9</v>
      </c>
      <c r="IE4" s="2">
        <v>0</v>
      </c>
      <c r="IF4" s="2" t="s">
        <v>9</v>
      </c>
      <c r="IG4" s="2">
        <v>0</v>
      </c>
      <c r="IH4" s="2" t="s">
        <v>9</v>
      </c>
      <c r="II4" s="2"/>
      <c r="IJ4" s="10" t="s">
        <v>4</v>
      </c>
      <c r="IK4" s="10" t="s">
        <v>14</v>
      </c>
      <c r="IL4" s="2" t="s">
        <v>837</v>
      </c>
      <c r="IM4" s="2" t="s">
        <v>365</v>
      </c>
      <c r="IN4" s="10" t="s">
        <v>14</v>
      </c>
      <c r="IO4" s="2" t="s">
        <v>365</v>
      </c>
      <c r="IP4" s="2" t="s">
        <v>9</v>
      </c>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row>
    <row r="5" spans="2:320">
      <c r="B5" s="10" t="s">
        <v>4</v>
      </c>
      <c r="C5" s="10" t="s">
        <v>15</v>
      </c>
      <c r="D5" s="10" t="s">
        <v>6</v>
      </c>
      <c r="E5" s="10" t="s">
        <v>7</v>
      </c>
      <c r="F5" s="10" t="s">
        <v>8</v>
      </c>
      <c r="G5" s="10">
        <v>3</v>
      </c>
      <c r="H5" s="10" t="s">
        <v>9</v>
      </c>
      <c r="I5" s="10" t="s">
        <v>10</v>
      </c>
      <c r="J5" s="10">
        <v>3</v>
      </c>
      <c r="K5" s="10" t="s">
        <v>11</v>
      </c>
      <c r="L5" s="10" t="s">
        <v>9</v>
      </c>
      <c r="M5" s="10" t="s">
        <v>146</v>
      </c>
      <c r="N5" s="26" t="s">
        <v>9</v>
      </c>
      <c r="O5" s="26" t="s">
        <v>365</v>
      </c>
      <c r="P5" s="26" t="s">
        <v>863</v>
      </c>
      <c r="Q5" s="26" t="s">
        <v>365</v>
      </c>
      <c r="R5" s="26" t="s">
        <v>9</v>
      </c>
      <c r="S5" s="10" t="s">
        <v>128</v>
      </c>
      <c r="T5" s="10" t="s">
        <v>9</v>
      </c>
      <c r="U5" s="2">
        <v>540</v>
      </c>
      <c r="V5" s="2" t="s">
        <v>9</v>
      </c>
      <c r="W5" s="2">
        <v>60</v>
      </c>
      <c r="X5" s="2" t="s">
        <v>9</v>
      </c>
      <c r="Y5" s="2">
        <v>0</v>
      </c>
      <c r="Z5" s="2" t="s">
        <v>9</v>
      </c>
      <c r="AA5" s="2" t="s">
        <v>836</v>
      </c>
      <c r="AB5" s="2" t="s">
        <v>832</v>
      </c>
      <c r="AC5" s="43">
        <v>0.8</v>
      </c>
      <c r="AD5" s="43" t="s">
        <v>9</v>
      </c>
      <c r="AE5" s="43">
        <v>0.8</v>
      </c>
      <c r="AF5" s="43" t="s">
        <v>9</v>
      </c>
      <c r="AG5" s="43">
        <v>0.8</v>
      </c>
      <c r="AH5" s="43" t="s">
        <v>9</v>
      </c>
      <c r="AI5" s="43">
        <v>0.8</v>
      </c>
      <c r="AJ5" s="43" t="s">
        <v>9</v>
      </c>
      <c r="AK5" s="43">
        <v>0.8</v>
      </c>
      <c r="AL5" s="43" t="s">
        <v>9</v>
      </c>
      <c r="AM5" s="43">
        <v>0.8</v>
      </c>
      <c r="AN5" s="43" t="s">
        <v>9</v>
      </c>
      <c r="AO5" s="43">
        <v>0.8</v>
      </c>
      <c r="AP5" s="43" t="s">
        <v>9</v>
      </c>
      <c r="AQ5" s="43">
        <v>0.8</v>
      </c>
      <c r="AR5" s="43" t="s">
        <v>9</v>
      </c>
      <c r="AS5" s="43">
        <v>0.8</v>
      </c>
      <c r="AT5" s="43" t="s">
        <v>9</v>
      </c>
      <c r="AU5" s="43">
        <v>0.8</v>
      </c>
      <c r="AV5" s="43" t="s">
        <v>9</v>
      </c>
      <c r="AW5" s="43">
        <v>0.8</v>
      </c>
      <c r="AX5" s="43" t="s">
        <v>9</v>
      </c>
      <c r="AY5" s="43">
        <v>0.8</v>
      </c>
      <c r="AZ5" s="43" t="s">
        <v>9</v>
      </c>
      <c r="BA5" s="43">
        <v>0.8</v>
      </c>
      <c r="BB5" s="43" t="s">
        <v>9</v>
      </c>
      <c r="BC5" s="43">
        <v>0.8</v>
      </c>
      <c r="BD5" s="43" t="s">
        <v>9</v>
      </c>
      <c r="BE5" s="43">
        <v>0.8</v>
      </c>
      <c r="BF5" s="43" t="s">
        <v>9</v>
      </c>
      <c r="BG5" s="43">
        <v>0.8</v>
      </c>
      <c r="BH5" s="43" t="s">
        <v>9</v>
      </c>
      <c r="BI5" s="43">
        <v>0.8</v>
      </c>
      <c r="BJ5" s="43" t="s">
        <v>9</v>
      </c>
      <c r="BK5" s="43">
        <v>0.8</v>
      </c>
      <c r="BL5" s="43" t="s">
        <v>9</v>
      </c>
      <c r="BM5" s="43">
        <v>0.8</v>
      </c>
      <c r="BN5" s="43" t="s">
        <v>9</v>
      </c>
      <c r="BO5" s="43">
        <v>0.8</v>
      </c>
      <c r="BP5" s="43" t="s">
        <v>9</v>
      </c>
      <c r="BQ5" s="43">
        <v>0.8</v>
      </c>
      <c r="BR5" s="43" t="s">
        <v>9</v>
      </c>
      <c r="BS5" s="43">
        <v>0.8</v>
      </c>
      <c r="BT5" s="43" t="s">
        <v>9</v>
      </c>
      <c r="BU5" s="43">
        <v>0.8</v>
      </c>
      <c r="BV5" s="43" t="s">
        <v>9</v>
      </c>
      <c r="BW5" s="43">
        <v>0.8</v>
      </c>
      <c r="BX5" s="43" t="s">
        <v>833</v>
      </c>
      <c r="BY5" s="2" t="s">
        <v>9</v>
      </c>
      <c r="BZ5" s="2" t="s">
        <v>836</v>
      </c>
      <c r="CA5" s="2" t="s">
        <v>832</v>
      </c>
      <c r="CB5" s="43">
        <v>0</v>
      </c>
      <c r="CC5" s="43" t="s">
        <v>9</v>
      </c>
      <c r="CD5" s="43">
        <v>0</v>
      </c>
      <c r="CE5" s="43" t="s">
        <v>9</v>
      </c>
      <c r="CF5" s="43">
        <v>0</v>
      </c>
      <c r="CG5" s="43" t="s">
        <v>9</v>
      </c>
      <c r="CH5" s="43">
        <v>0</v>
      </c>
      <c r="CI5" s="43" t="s">
        <v>9</v>
      </c>
      <c r="CJ5" s="43">
        <v>0</v>
      </c>
      <c r="CK5" s="43" t="s">
        <v>9</v>
      </c>
      <c r="CL5" s="43">
        <v>0</v>
      </c>
      <c r="CM5" s="43" t="s">
        <v>9</v>
      </c>
      <c r="CN5" s="43">
        <v>0</v>
      </c>
      <c r="CO5" s="43" t="s">
        <v>9</v>
      </c>
      <c r="CP5" s="43">
        <v>0</v>
      </c>
      <c r="CQ5" s="43" t="s">
        <v>9</v>
      </c>
      <c r="CR5" s="43">
        <v>0</v>
      </c>
      <c r="CS5" s="43" t="s">
        <v>9</v>
      </c>
      <c r="CT5" s="43">
        <v>0</v>
      </c>
      <c r="CU5" s="43" t="s">
        <v>9</v>
      </c>
      <c r="CV5" s="43">
        <v>0</v>
      </c>
      <c r="CW5" s="43" t="s">
        <v>9</v>
      </c>
      <c r="CX5" s="43">
        <v>0</v>
      </c>
      <c r="CY5" s="43" t="s">
        <v>9</v>
      </c>
      <c r="CZ5" s="43">
        <v>0</v>
      </c>
      <c r="DA5" s="43" t="s">
        <v>9</v>
      </c>
      <c r="DB5" s="43">
        <v>0</v>
      </c>
      <c r="DC5" s="43" t="s">
        <v>9</v>
      </c>
      <c r="DD5" s="43">
        <v>0</v>
      </c>
      <c r="DE5" s="43" t="s">
        <v>9</v>
      </c>
      <c r="DF5" s="43">
        <v>0</v>
      </c>
      <c r="DG5" s="43" t="s">
        <v>9</v>
      </c>
      <c r="DH5" s="43">
        <v>0</v>
      </c>
      <c r="DI5" s="43" t="s">
        <v>9</v>
      </c>
      <c r="DJ5" s="43">
        <v>0</v>
      </c>
      <c r="DK5" s="43" t="s">
        <v>9</v>
      </c>
      <c r="DL5" s="43">
        <v>0</v>
      </c>
      <c r="DM5" s="43" t="s">
        <v>9</v>
      </c>
      <c r="DN5" s="43">
        <v>0</v>
      </c>
      <c r="DO5" s="43" t="s">
        <v>9</v>
      </c>
      <c r="DP5" s="43">
        <v>0</v>
      </c>
      <c r="DQ5" s="43" t="s">
        <v>9</v>
      </c>
      <c r="DR5" s="43">
        <v>0</v>
      </c>
      <c r="DS5" s="43" t="s">
        <v>9</v>
      </c>
      <c r="DT5" s="43">
        <v>0</v>
      </c>
      <c r="DU5" s="43" t="s">
        <v>9</v>
      </c>
      <c r="DV5" s="43">
        <v>0</v>
      </c>
      <c r="DW5" s="43" t="s">
        <v>833</v>
      </c>
      <c r="DX5" s="2" t="s">
        <v>9</v>
      </c>
      <c r="DY5" s="2" t="s">
        <v>836</v>
      </c>
      <c r="DZ5" s="2" t="s">
        <v>832</v>
      </c>
      <c r="EA5" s="23">
        <v>138232.66029999999</v>
      </c>
      <c r="EB5" s="43" t="s">
        <v>9</v>
      </c>
      <c r="EC5" s="23">
        <v>138232.66029999999</v>
      </c>
      <c r="ED5" s="43" t="s">
        <v>9</v>
      </c>
      <c r="EE5" s="23">
        <v>138232.66029999999</v>
      </c>
      <c r="EF5" s="43" t="s">
        <v>9</v>
      </c>
      <c r="EG5" s="23">
        <v>138232.66029999999</v>
      </c>
      <c r="EH5" s="43" t="s">
        <v>9</v>
      </c>
      <c r="EI5" s="23">
        <v>138232.66029999999</v>
      </c>
      <c r="EJ5" s="43" t="s">
        <v>9</v>
      </c>
      <c r="EK5" s="23">
        <v>138232.66029999999</v>
      </c>
      <c r="EL5" s="43" t="s">
        <v>9</v>
      </c>
      <c r="EM5" s="23">
        <v>138232.66029999999</v>
      </c>
      <c r="EN5" s="43" t="s">
        <v>9</v>
      </c>
      <c r="EO5" s="23">
        <v>138232.66029999999</v>
      </c>
      <c r="EP5" s="43" t="s">
        <v>9</v>
      </c>
      <c r="EQ5" s="23">
        <v>138232.66029999999</v>
      </c>
      <c r="ER5" s="43" t="s">
        <v>9</v>
      </c>
      <c r="ES5" s="23">
        <v>138232.66029999999</v>
      </c>
      <c r="ET5" s="43" t="s">
        <v>9</v>
      </c>
      <c r="EU5" s="23">
        <v>138232.66029999999</v>
      </c>
      <c r="EV5" s="43" t="s">
        <v>9</v>
      </c>
      <c r="EW5" s="23">
        <v>138232.66029999999</v>
      </c>
      <c r="EX5" s="43" t="s">
        <v>9</v>
      </c>
      <c r="EY5" s="23">
        <v>138232.66029999999</v>
      </c>
      <c r="EZ5" s="43" t="s">
        <v>9</v>
      </c>
      <c r="FA5" s="23">
        <v>138232.66029999999</v>
      </c>
      <c r="FB5" s="43" t="s">
        <v>9</v>
      </c>
      <c r="FC5" s="23">
        <v>138232.66029999999</v>
      </c>
      <c r="FD5" s="43" t="s">
        <v>9</v>
      </c>
      <c r="FE5" s="23">
        <v>138232.66029999999</v>
      </c>
      <c r="FF5" s="43" t="s">
        <v>9</v>
      </c>
      <c r="FG5" s="23">
        <v>138232.66029999999</v>
      </c>
      <c r="FH5" s="43" t="s">
        <v>9</v>
      </c>
      <c r="FI5" s="23">
        <v>138232.66029999999</v>
      </c>
      <c r="FJ5" s="43" t="s">
        <v>9</v>
      </c>
      <c r="FK5" s="23">
        <v>138232.66029999999</v>
      </c>
      <c r="FL5" s="43" t="s">
        <v>9</v>
      </c>
      <c r="FM5" s="23">
        <v>138232.66029999999</v>
      </c>
      <c r="FN5" s="43" t="s">
        <v>9</v>
      </c>
      <c r="FO5" s="23">
        <v>138232.66029999999</v>
      </c>
      <c r="FP5" s="43" t="s">
        <v>9</v>
      </c>
      <c r="FQ5" s="23">
        <v>138232.66029999999</v>
      </c>
      <c r="FR5" s="43" t="s">
        <v>9</v>
      </c>
      <c r="FS5" s="23">
        <v>138232.66029999999</v>
      </c>
      <c r="FT5" s="43" t="s">
        <v>9</v>
      </c>
      <c r="FU5" s="23">
        <v>138232.66029999999</v>
      </c>
      <c r="FV5" s="43" t="s">
        <v>833</v>
      </c>
      <c r="FW5" s="2" t="s">
        <v>9</v>
      </c>
      <c r="FX5" s="23">
        <v>72</v>
      </c>
      <c r="FY5" s="10" t="s">
        <v>12</v>
      </c>
      <c r="GA5" s="10" t="s">
        <v>237</v>
      </c>
      <c r="GB5" s="10" t="s">
        <v>15</v>
      </c>
      <c r="GC5" s="10" t="s">
        <v>12</v>
      </c>
      <c r="GF5" s="10" t="s">
        <v>365</v>
      </c>
      <c r="GG5" s="32" t="s">
        <v>278</v>
      </c>
      <c r="GH5" s="32" t="s">
        <v>365</v>
      </c>
      <c r="GI5" s="32" t="s">
        <v>9</v>
      </c>
      <c r="GJ5" s="10" t="s">
        <v>347</v>
      </c>
      <c r="GM5" s="2">
        <v>60</v>
      </c>
      <c r="GN5" s="2" t="s">
        <v>9</v>
      </c>
      <c r="GO5" s="2">
        <v>60</v>
      </c>
      <c r="GP5" s="2" t="s">
        <v>9</v>
      </c>
      <c r="GQ5" s="2">
        <v>60</v>
      </c>
      <c r="GR5" s="2" t="s">
        <v>9</v>
      </c>
      <c r="GS5" s="2">
        <v>60</v>
      </c>
      <c r="GT5" s="2" t="s">
        <v>9</v>
      </c>
      <c r="GU5" s="2">
        <v>60</v>
      </c>
      <c r="GV5" s="2" t="s">
        <v>9</v>
      </c>
      <c r="GW5" s="2">
        <v>60</v>
      </c>
      <c r="GX5" s="2" t="s">
        <v>9</v>
      </c>
      <c r="GY5" s="2">
        <v>60</v>
      </c>
      <c r="GZ5" s="2" t="s">
        <v>9</v>
      </c>
      <c r="HA5" s="2">
        <v>60</v>
      </c>
      <c r="HB5" s="2" t="s">
        <v>9</v>
      </c>
      <c r="HC5" s="2">
        <v>60</v>
      </c>
      <c r="HD5" s="2" t="s">
        <v>9</v>
      </c>
      <c r="HE5" s="2">
        <v>60</v>
      </c>
      <c r="HF5" s="2" t="s">
        <v>9</v>
      </c>
      <c r="HG5" s="2">
        <v>60</v>
      </c>
      <c r="HH5" s="2" t="s">
        <v>9</v>
      </c>
      <c r="HI5" s="2">
        <v>60</v>
      </c>
      <c r="HJ5" s="2" t="s">
        <v>9</v>
      </c>
      <c r="HK5" s="2">
        <v>60</v>
      </c>
      <c r="HL5" s="2" t="s">
        <v>9</v>
      </c>
      <c r="HM5" s="2">
        <v>60</v>
      </c>
      <c r="HN5" s="2" t="s">
        <v>9</v>
      </c>
      <c r="HO5" s="2">
        <v>60</v>
      </c>
      <c r="HP5" s="2" t="s">
        <v>9</v>
      </c>
      <c r="HQ5" s="2">
        <v>60</v>
      </c>
      <c r="HR5" s="2" t="s">
        <v>9</v>
      </c>
      <c r="HS5" s="2">
        <v>60</v>
      </c>
      <c r="HT5" s="2" t="s">
        <v>9</v>
      </c>
      <c r="HU5" s="2">
        <v>60</v>
      </c>
      <c r="HV5" s="2" t="s">
        <v>9</v>
      </c>
      <c r="HW5" s="2">
        <v>60</v>
      </c>
      <c r="HX5" s="2" t="s">
        <v>9</v>
      </c>
      <c r="HY5" s="2">
        <v>60</v>
      </c>
      <c r="HZ5" s="2" t="s">
        <v>9</v>
      </c>
      <c r="IA5" s="2">
        <v>60</v>
      </c>
      <c r="IB5" s="2" t="s">
        <v>9</v>
      </c>
      <c r="IC5" s="2">
        <v>60</v>
      </c>
      <c r="ID5" s="2" t="s">
        <v>9</v>
      </c>
      <c r="IE5" s="2">
        <v>60</v>
      </c>
      <c r="IF5" s="2" t="s">
        <v>9</v>
      </c>
      <c r="IG5" s="2">
        <v>60</v>
      </c>
      <c r="IH5" s="2" t="s">
        <v>9</v>
      </c>
      <c r="II5" s="2"/>
      <c r="IJ5" s="10" t="s">
        <v>4</v>
      </c>
      <c r="IK5" s="10" t="s">
        <v>15</v>
      </c>
      <c r="IL5" s="2" t="s">
        <v>837</v>
      </c>
      <c r="IM5" s="2" t="s">
        <v>365</v>
      </c>
      <c r="IN5" s="10" t="s">
        <v>15</v>
      </c>
      <c r="IO5" s="2" t="s">
        <v>365</v>
      </c>
      <c r="IP5" s="2" t="s">
        <v>9</v>
      </c>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row>
    <row r="6" spans="2:320">
      <c r="B6" s="10" t="s">
        <v>4</v>
      </c>
      <c r="C6" s="10" t="s">
        <v>16</v>
      </c>
      <c r="D6" s="10" t="s">
        <v>6</v>
      </c>
      <c r="E6" s="10" t="s">
        <v>7</v>
      </c>
      <c r="F6" s="10" t="s">
        <v>8</v>
      </c>
      <c r="G6" s="10">
        <v>4</v>
      </c>
      <c r="H6" s="10" t="s">
        <v>9</v>
      </c>
      <c r="I6" s="10" t="s">
        <v>10</v>
      </c>
      <c r="J6" s="10">
        <v>4</v>
      </c>
      <c r="K6" s="10" t="s">
        <v>11</v>
      </c>
      <c r="L6" s="10" t="s">
        <v>9</v>
      </c>
      <c r="M6" s="10" t="s">
        <v>144</v>
      </c>
      <c r="N6" s="26" t="s">
        <v>9</v>
      </c>
      <c r="O6" s="26" t="s">
        <v>365</v>
      </c>
      <c r="P6" s="26" t="s">
        <v>863</v>
      </c>
      <c r="Q6" s="26" t="s">
        <v>365</v>
      </c>
      <c r="R6" s="26" t="s">
        <v>9</v>
      </c>
      <c r="S6" s="10" t="s">
        <v>136</v>
      </c>
      <c r="T6" s="10" t="s">
        <v>9</v>
      </c>
      <c r="U6" s="2">
        <v>132</v>
      </c>
      <c r="V6" s="2" t="s">
        <v>9</v>
      </c>
      <c r="W6" s="2">
        <v>16</v>
      </c>
      <c r="X6" s="2" t="s">
        <v>9</v>
      </c>
      <c r="Y6" s="2">
        <v>0</v>
      </c>
      <c r="Z6" s="2" t="s">
        <v>9</v>
      </c>
      <c r="AA6" s="2" t="s">
        <v>836</v>
      </c>
      <c r="AB6" s="2" t="s">
        <v>832</v>
      </c>
      <c r="AC6" s="43">
        <v>0.8</v>
      </c>
      <c r="AD6" s="43" t="s">
        <v>9</v>
      </c>
      <c r="AE6" s="43">
        <v>0.8</v>
      </c>
      <c r="AF6" s="43" t="s">
        <v>9</v>
      </c>
      <c r="AG6" s="43">
        <v>0.8</v>
      </c>
      <c r="AH6" s="43" t="s">
        <v>9</v>
      </c>
      <c r="AI6" s="43">
        <v>0.8</v>
      </c>
      <c r="AJ6" s="43" t="s">
        <v>9</v>
      </c>
      <c r="AK6" s="43">
        <v>0.8</v>
      </c>
      <c r="AL6" s="43" t="s">
        <v>9</v>
      </c>
      <c r="AM6" s="43">
        <v>0.8</v>
      </c>
      <c r="AN6" s="43" t="s">
        <v>9</v>
      </c>
      <c r="AO6" s="43">
        <v>0.8</v>
      </c>
      <c r="AP6" s="43" t="s">
        <v>9</v>
      </c>
      <c r="AQ6" s="43">
        <v>0.8</v>
      </c>
      <c r="AR6" s="43" t="s">
        <v>9</v>
      </c>
      <c r="AS6" s="43">
        <v>0.8</v>
      </c>
      <c r="AT6" s="43" t="s">
        <v>9</v>
      </c>
      <c r="AU6" s="43">
        <v>0.8</v>
      </c>
      <c r="AV6" s="43" t="s">
        <v>9</v>
      </c>
      <c r="AW6" s="43">
        <v>0.8</v>
      </c>
      <c r="AX6" s="43" t="s">
        <v>9</v>
      </c>
      <c r="AY6" s="43">
        <v>0.8</v>
      </c>
      <c r="AZ6" s="43" t="s">
        <v>9</v>
      </c>
      <c r="BA6" s="43">
        <v>0.8</v>
      </c>
      <c r="BB6" s="43" t="s">
        <v>9</v>
      </c>
      <c r="BC6" s="43">
        <v>0.8</v>
      </c>
      <c r="BD6" s="43" t="s">
        <v>9</v>
      </c>
      <c r="BE6" s="43">
        <v>0.8</v>
      </c>
      <c r="BF6" s="43" t="s">
        <v>9</v>
      </c>
      <c r="BG6" s="43">
        <v>0.8</v>
      </c>
      <c r="BH6" s="43" t="s">
        <v>9</v>
      </c>
      <c r="BI6" s="43">
        <v>0.8</v>
      </c>
      <c r="BJ6" s="43" t="s">
        <v>9</v>
      </c>
      <c r="BK6" s="43">
        <v>0.8</v>
      </c>
      <c r="BL6" s="43" t="s">
        <v>9</v>
      </c>
      <c r="BM6" s="43">
        <v>0.8</v>
      </c>
      <c r="BN6" s="43" t="s">
        <v>9</v>
      </c>
      <c r="BO6" s="43">
        <v>0.8</v>
      </c>
      <c r="BP6" s="43" t="s">
        <v>9</v>
      </c>
      <c r="BQ6" s="43">
        <v>0.8</v>
      </c>
      <c r="BR6" s="43" t="s">
        <v>9</v>
      </c>
      <c r="BS6" s="43">
        <v>0.8</v>
      </c>
      <c r="BT6" s="43" t="s">
        <v>9</v>
      </c>
      <c r="BU6" s="43">
        <v>0.8</v>
      </c>
      <c r="BV6" s="43" t="s">
        <v>9</v>
      </c>
      <c r="BW6" s="43">
        <v>0.8</v>
      </c>
      <c r="BX6" s="43" t="s">
        <v>833</v>
      </c>
      <c r="BY6" s="2" t="s">
        <v>9</v>
      </c>
      <c r="BZ6" s="2" t="s">
        <v>836</v>
      </c>
      <c r="CA6" s="2" t="s">
        <v>832</v>
      </c>
      <c r="CB6" s="43">
        <v>0</v>
      </c>
      <c r="CC6" s="43" t="s">
        <v>9</v>
      </c>
      <c r="CD6" s="43">
        <v>0</v>
      </c>
      <c r="CE6" s="43" t="s">
        <v>9</v>
      </c>
      <c r="CF6" s="43">
        <v>0</v>
      </c>
      <c r="CG6" s="43" t="s">
        <v>9</v>
      </c>
      <c r="CH6" s="43">
        <v>0</v>
      </c>
      <c r="CI6" s="43" t="s">
        <v>9</v>
      </c>
      <c r="CJ6" s="43">
        <v>0</v>
      </c>
      <c r="CK6" s="43" t="s">
        <v>9</v>
      </c>
      <c r="CL6" s="43">
        <v>0</v>
      </c>
      <c r="CM6" s="43" t="s">
        <v>9</v>
      </c>
      <c r="CN6" s="43">
        <v>0</v>
      </c>
      <c r="CO6" s="43" t="s">
        <v>9</v>
      </c>
      <c r="CP6" s="43">
        <v>0</v>
      </c>
      <c r="CQ6" s="43" t="s">
        <v>9</v>
      </c>
      <c r="CR6" s="43">
        <v>0</v>
      </c>
      <c r="CS6" s="43" t="s">
        <v>9</v>
      </c>
      <c r="CT6" s="43">
        <v>0</v>
      </c>
      <c r="CU6" s="43" t="s">
        <v>9</v>
      </c>
      <c r="CV6" s="43">
        <v>0</v>
      </c>
      <c r="CW6" s="43" t="s">
        <v>9</v>
      </c>
      <c r="CX6" s="43">
        <v>0</v>
      </c>
      <c r="CY6" s="43" t="s">
        <v>9</v>
      </c>
      <c r="CZ6" s="43">
        <v>0</v>
      </c>
      <c r="DA6" s="43" t="s">
        <v>9</v>
      </c>
      <c r="DB6" s="43">
        <v>0</v>
      </c>
      <c r="DC6" s="43" t="s">
        <v>9</v>
      </c>
      <c r="DD6" s="43">
        <v>0</v>
      </c>
      <c r="DE6" s="43" t="s">
        <v>9</v>
      </c>
      <c r="DF6" s="43">
        <v>0</v>
      </c>
      <c r="DG6" s="43" t="s">
        <v>9</v>
      </c>
      <c r="DH6" s="43">
        <v>0</v>
      </c>
      <c r="DI6" s="43" t="s">
        <v>9</v>
      </c>
      <c r="DJ6" s="43">
        <v>0</v>
      </c>
      <c r="DK6" s="43" t="s">
        <v>9</v>
      </c>
      <c r="DL6" s="43">
        <v>0</v>
      </c>
      <c r="DM6" s="43" t="s">
        <v>9</v>
      </c>
      <c r="DN6" s="43">
        <v>0</v>
      </c>
      <c r="DO6" s="43" t="s">
        <v>9</v>
      </c>
      <c r="DP6" s="43">
        <v>0</v>
      </c>
      <c r="DQ6" s="43" t="s">
        <v>9</v>
      </c>
      <c r="DR6" s="43">
        <v>0</v>
      </c>
      <c r="DS6" s="43" t="s">
        <v>9</v>
      </c>
      <c r="DT6" s="43">
        <v>0</v>
      </c>
      <c r="DU6" s="43" t="s">
        <v>9</v>
      </c>
      <c r="DV6" s="43">
        <v>0</v>
      </c>
      <c r="DW6" s="43" t="s">
        <v>833</v>
      </c>
      <c r="DX6" s="2" t="s">
        <v>9</v>
      </c>
      <c r="DY6" s="2" t="s">
        <v>836</v>
      </c>
      <c r="DZ6" s="2" t="s">
        <v>832</v>
      </c>
      <c r="EA6" s="23">
        <v>315035.36709999997</v>
      </c>
      <c r="EB6" s="43" t="s">
        <v>9</v>
      </c>
      <c r="EC6" s="23">
        <v>315035.36709999997</v>
      </c>
      <c r="ED6" s="43" t="s">
        <v>9</v>
      </c>
      <c r="EE6" s="23">
        <v>315035.36709999997</v>
      </c>
      <c r="EF6" s="43" t="s">
        <v>9</v>
      </c>
      <c r="EG6" s="23">
        <v>315035.36709999997</v>
      </c>
      <c r="EH6" s="43" t="s">
        <v>9</v>
      </c>
      <c r="EI6" s="23">
        <v>315035.36709999997</v>
      </c>
      <c r="EJ6" s="43" t="s">
        <v>9</v>
      </c>
      <c r="EK6" s="23">
        <v>315035.36709999997</v>
      </c>
      <c r="EL6" s="43" t="s">
        <v>9</v>
      </c>
      <c r="EM6" s="23">
        <v>315035.36709999997</v>
      </c>
      <c r="EN6" s="43" t="s">
        <v>9</v>
      </c>
      <c r="EO6" s="23">
        <v>315035.36709999997</v>
      </c>
      <c r="EP6" s="43" t="s">
        <v>9</v>
      </c>
      <c r="EQ6" s="23">
        <v>315035.36709999997</v>
      </c>
      <c r="ER6" s="43" t="s">
        <v>9</v>
      </c>
      <c r="ES6" s="23">
        <v>315035.36709999997</v>
      </c>
      <c r="ET6" s="43" t="s">
        <v>9</v>
      </c>
      <c r="EU6" s="23">
        <v>315035.36709999997</v>
      </c>
      <c r="EV6" s="43" t="s">
        <v>9</v>
      </c>
      <c r="EW6" s="23">
        <v>315035.36709999997</v>
      </c>
      <c r="EX6" s="43" t="s">
        <v>9</v>
      </c>
      <c r="EY6" s="23">
        <v>315035.36709999997</v>
      </c>
      <c r="EZ6" s="43" t="s">
        <v>9</v>
      </c>
      <c r="FA6" s="23">
        <v>315035.36709999997</v>
      </c>
      <c r="FB6" s="43" t="s">
        <v>9</v>
      </c>
      <c r="FC6" s="23">
        <v>315035.36709999997</v>
      </c>
      <c r="FD6" s="43" t="s">
        <v>9</v>
      </c>
      <c r="FE6" s="23">
        <v>315035.36709999997</v>
      </c>
      <c r="FF6" s="43" t="s">
        <v>9</v>
      </c>
      <c r="FG6" s="23">
        <v>315035.36709999997</v>
      </c>
      <c r="FH6" s="43" t="s">
        <v>9</v>
      </c>
      <c r="FI6" s="23">
        <v>315035.36709999997</v>
      </c>
      <c r="FJ6" s="43" t="s">
        <v>9</v>
      </c>
      <c r="FK6" s="23">
        <v>315035.36709999997</v>
      </c>
      <c r="FL6" s="43" t="s">
        <v>9</v>
      </c>
      <c r="FM6" s="23">
        <v>315035.36709999997</v>
      </c>
      <c r="FN6" s="43" t="s">
        <v>9</v>
      </c>
      <c r="FO6" s="23">
        <v>315035.36709999997</v>
      </c>
      <c r="FP6" s="43" t="s">
        <v>9</v>
      </c>
      <c r="FQ6" s="23">
        <v>315035.36709999997</v>
      </c>
      <c r="FR6" s="43" t="s">
        <v>9</v>
      </c>
      <c r="FS6" s="23">
        <v>315035.36709999997</v>
      </c>
      <c r="FT6" s="43" t="s">
        <v>9</v>
      </c>
      <c r="FU6" s="23">
        <v>315035.36709999997</v>
      </c>
      <c r="FV6" s="43" t="s">
        <v>833</v>
      </c>
      <c r="FW6" s="2" t="s">
        <v>9</v>
      </c>
      <c r="FX6" s="23">
        <v>96</v>
      </c>
      <c r="FY6" s="10" t="s">
        <v>12</v>
      </c>
      <c r="GA6" s="10" t="s">
        <v>237</v>
      </c>
      <c r="GB6" s="10" t="s">
        <v>16</v>
      </c>
      <c r="GC6" s="10" t="s">
        <v>12</v>
      </c>
      <c r="GF6" s="10" t="s">
        <v>365</v>
      </c>
      <c r="GG6" s="32" t="s">
        <v>279</v>
      </c>
      <c r="GH6" s="32" t="s">
        <v>365</v>
      </c>
      <c r="GI6" s="32" t="s">
        <v>9</v>
      </c>
      <c r="GJ6" s="10" t="s">
        <v>347</v>
      </c>
      <c r="GM6" s="2">
        <v>16</v>
      </c>
      <c r="GN6" s="2" t="s">
        <v>9</v>
      </c>
      <c r="GO6" s="2">
        <v>16</v>
      </c>
      <c r="GP6" s="2" t="s">
        <v>9</v>
      </c>
      <c r="GQ6" s="2">
        <v>16</v>
      </c>
      <c r="GR6" s="2" t="s">
        <v>9</v>
      </c>
      <c r="GS6" s="2">
        <v>16</v>
      </c>
      <c r="GT6" s="2" t="s">
        <v>9</v>
      </c>
      <c r="GU6" s="2">
        <v>16</v>
      </c>
      <c r="GV6" s="2" t="s">
        <v>9</v>
      </c>
      <c r="GW6" s="2">
        <v>16</v>
      </c>
      <c r="GX6" s="2" t="s">
        <v>9</v>
      </c>
      <c r="GY6" s="2">
        <v>16</v>
      </c>
      <c r="GZ6" s="2" t="s">
        <v>9</v>
      </c>
      <c r="HA6" s="2">
        <v>16</v>
      </c>
      <c r="HB6" s="2" t="s">
        <v>9</v>
      </c>
      <c r="HC6" s="2">
        <v>16</v>
      </c>
      <c r="HD6" s="2" t="s">
        <v>9</v>
      </c>
      <c r="HE6" s="2">
        <v>16</v>
      </c>
      <c r="HF6" s="2" t="s">
        <v>9</v>
      </c>
      <c r="HG6" s="2">
        <v>16</v>
      </c>
      <c r="HH6" s="2" t="s">
        <v>9</v>
      </c>
      <c r="HI6" s="2">
        <v>16</v>
      </c>
      <c r="HJ6" s="2" t="s">
        <v>9</v>
      </c>
      <c r="HK6" s="2">
        <v>16</v>
      </c>
      <c r="HL6" s="2" t="s">
        <v>9</v>
      </c>
      <c r="HM6" s="2">
        <v>16</v>
      </c>
      <c r="HN6" s="2" t="s">
        <v>9</v>
      </c>
      <c r="HO6" s="2">
        <v>16</v>
      </c>
      <c r="HP6" s="2" t="s">
        <v>9</v>
      </c>
      <c r="HQ6" s="2">
        <v>16</v>
      </c>
      <c r="HR6" s="2" t="s">
        <v>9</v>
      </c>
      <c r="HS6" s="2">
        <v>16</v>
      </c>
      <c r="HT6" s="2" t="s">
        <v>9</v>
      </c>
      <c r="HU6" s="2">
        <v>16</v>
      </c>
      <c r="HV6" s="2" t="s">
        <v>9</v>
      </c>
      <c r="HW6" s="2">
        <v>16</v>
      </c>
      <c r="HX6" s="2" t="s">
        <v>9</v>
      </c>
      <c r="HY6" s="2">
        <v>16</v>
      </c>
      <c r="HZ6" s="2" t="s">
        <v>9</v>
      </c>
      <c r="IA6" s="2">
        <v>16</v>
      </c>
      <c r="IB6" s="2" t="s">
        <v>9</v>
      </c>
      <c r="IC6" s="2">
        <v>16</v>
      </c>
      <c r="ID6" s="2" t="s">
        <v>9</v>
      </c>
      <c r="IE6" s="2">
        <v>16</v>
      </c>
      <c r="IF6" s="2" t="s">
        <v>9</v>
      </c>
      <c r="IG6" s="2">
        <v>16</v>
      </c>
      <c r="IH6" s="2" t="s">
        <v>9</v>
      </c>
      <c r="II6" s="2"/>
      <c r="IJ6" s="10" t="s">
        <v>4</v>
      </c>
      <c r="IK6" s="10" t="s">
        <v>16</v>
      </c>
      <c r="IL6" s="2" t="s">
        <v>837</v>
      </c>
      <c r="IM6" s="2" t="s">
        <v>365</v>
      </c>
      <c r="IN6" s="10" t="s">
        <v>16</v>
      </c>
      <c r="IO6" s="2" t="s">
        <v>365</v>
      </c>
      <c r="IP6" s="2" t="s">
        <v>9</v>
      </c>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row>
    <row r="7" spans="2:320">
      <c r="B7" s="10" t="s">
        <v>4</v>
      </c>
      <c r="C7" s="10" t="s">
        <v>17</v>
      </c>
      <c r="D7" s="10" t="s">
        <v>6</v>
      </c>
      <c r="E7" s="10" t="s">
        <v>7</v>
      </c>
      <c r="F7" s="10" t="s">
        <v>8</v>
      </c>
      <c r="G7" s="10">
        <v>5</v>
      </c>
      <c r="H7" s="10" t="s">
        <v>9</v>
      </c>
      <c r="I7" s="10" t="s">
        <v>10</v>
      </c>
      <c r="J7" s="10">
        <v>5</v>
      </c>
      <c r="K7" s="10" t="s">
        <v>11</v>
      </c>
      <c r="L7" s="10" t="s">
        <v>9</v>
      </c>
      <c r="M7" s="10" t="s">
        <v>147</v>
      </c>
      <c r="N7" s="26" t="s">
        <v>9</v>
      </c>
      <c r="O7" s="26" t="s">
        <v>365</v>
      </c>
      <c r="P7" s="26" t="s">
        <v>863</v>
      </c>
      <c r="Q7" s="26" t="s">
        <v>365</v>
      </c>
      <c r="R7" s="26" t="s">
        <v>9</v>
      </c>
      <c r="S7" s="10" t="s">
        <v>124</v>
      </c>
      <c r="T7" s="10" t="s">
        <v>9</v>
      </c>
      <c r="U7" s="2">
        <v>1000</v>
      </c>
      <c r="V7" s="2" t="s">
        <v>9</v>
      </c>
      <c r="W7" s="2">
        <v>10</v>
      </c>
      <c r="X7" s="2" t="s">
        <v>9</v>
      </c>
      <c r="Y7" s="2">
        <v>0</v>
      </c>
      <c r="Z7" s="2" t="s">
        <v>9</v>
      </c>
      <c r="AA7" s="2" t="s">
        <v>836</v>
      </c>
      <c r="AB7" s="2" t="s">
        <v>832</v>
      </c>
      <c r="AC7" s="43">
        <v>0.8</v>
      </c>
      <c r="AD7" s="43" t="s">
        <v>9</v>
      </c>
      <c r="AE7" s="43">
        <v>0.8</v>
      </c>
      <c r="AF7" s="43" t="s">
        <v>9</v>
      </c>
      <c r="AG7" s="43">
        <v>0.8</v>
      </c>
      <c r="AH7" s="43" t="s">
        <v>9</v>
      </c>
      <c r="AI7" s="43">
        <v>0.8</v>
      </c>
      <c r="AJ7" s="43" t="s">
        <v>9</v>
      </c>
      <c r="AK7" s="43">
        <v>0.8</v>
      </c>
      <c r="AL7" s="43" t="s">
        <v>9</v>
      </c>
      <c r="AM7" s="43">
        <v>0.8</v>
      </c>
      <c r="AN7" s="43" t="s">
        <v>9</v>
      </c>
      <c r="AO7" s="43">
        <v>0.8</v>
      </c>
      <c r="AP7" s="43" t="s">
        <v>9</v>
      </c>
      <c r="AQ7" s="43">
        <v>0.8</v>
      </c>
      <c r="AR7" s="43" t="s">
        <v>9</v>
      </c>
      <c r="AS7" s="43">
        <v>0.8</v>
      </c>
      <c r="AT7" s="43" t="s">
        <v>9</v>
      </c>
      <c r="AU7" s="43">
        <v>0.8</v>
      </c>
      <c r="AV7" s="43" t="s">
        <v>9</v>
      </c>
      <c r="AW7" s="43">
        <v>0.8</v>
      </c>
      <c r="AX7" s="43" t="s">
        <v>9</v>
      </c>
      <c r="AY7" s="43">
        <v>0.8</v>
      </c>
      <c r="AZ7" s="43" t="s">
        <v>9</v>
      </c>
      <c r="BA7" s="43">
        <v>0.8</v>
      </c>
      <c r="BB7" s="43" t="s">
        <v>9</v>
      </c>
      <c r="BC7" s="43">
        <v>0.8</v>
      </c>
      <c r="BD7" s="43" t="s">
        <v>9</v>
      </c>
      <c r="BE7" s="43">
        <v>0.8</v>
      </c>
      <c r="BF7" s="43" t="s">
        <v>9</v>
      </c>
      <c r="BG7" s="43">
        <v>0.8</v>
      </c>
      <c r="BH7" s="43" t="s">
        <v>9</v>
      </c>
      <c r="BI7" s="43">
        <v>0.8</v>
      </c>
      <c r="BJ7" s="43" t="s">
        <v>9</v>
      </c>
      <c r="BK7" s="43">
        <v>0.8</v>
      </c>
      <c r="BL7" s="43" t="s">
        <v>9</v>
      </c>
      <c r="BM7" s="43">
        <v>0.8</v>
      </c>
      <c r="BN7" s="43" t="s">
        <v>9</v>
      </c>
      <c r="BO7" s="43">
        <v>0.8</v>
      </c>
      <c r="BP7" s="43" t="s">
        <v>9</v>
      </c>
      <c r="BQ7" s="43">
        <v>0.8</v>
      </c>
      <c r="BR7" s="43" t="s">
        <v>9</v>
      </c>
      <c r="BS7" s="43">
        <v>0.8</v>
      </c>
      <c r="BT7" s="43" t="s">
        <v>9</v>
      </c>
      <c r="BU7" s="43">
        <v>0.8</v>
      </c>
      <c r="BV7" s="43" t="s">
        <v>9</v>
      </c>
      <c r="BW7" s="43">
        <v>0.8</v>
      </c>
      <c r="BX7" s="43" t="s">
        <v>833</v>
      </c>
      <c r="BY7" s="2" t="s">
        <v>9</v>
      </c>
      <c r="BZ7" s="2" t="s">
        <v>836</v>
      </c>
      <c r="CA7" s="2" t="s">
        <v>832</v>
      </c>
      <c r="CB7" s="43">
        <v>0</v>
      </c>
      <c r="CC7" s="43" t="s">
        <v>9</v>
      </c>
      <c r="CD7" s="43">
        <v>0</v>
      </c>
      <c r="CE7" s="43" t="s">
        <v>9</v>
      </c>
      <c r="CF7" s="43">
        <v>0</v>
      </c>
      <c r="CG7" s="43" t="s">
        <v>9</v>
      </c>
      <c r="CH7" s="43">
        <v>0</v>
      </c>
      <c r="CI7" s="43" t="s">
        <v>9</v>
      </c>
      <c r="CJ7" s="43">
        <v>0</v>
      </c>
      <c r="CK7" s="43" t="s">
        <v>9</v>
      </c>
      <c r="CL7" s="43">
        <v>0</v>
      </c>
      <c r="CM7" s="43" t="s">
        <v>9</v>
      </c>
      <c r="CN7" s="43">
        <v>0</v>
      </c>
      <c r="CO7" s="43" t="s">
        <v>9</v>
      </c>
      <c r="CP7" s="43">
        <v>0</v>
      </c>
      <c r="CQ7" s="43" t="s">
        <v>9</v>
      </c>
      <c r="CR7" s="43">
        <v>0</v>
      </c>
      <c r="CS7" s="43" t="s">
        <v>9</v>
      </c>
      <c r="CT7" s="43">
        <v>0</v>
      </c>
      <c r="CU7" s="43" t="s">
        <v>9</v>
      </c>
      <c r="CV7" s="43">
        <v>0</v>
      </c>
      <c r="CW7" s="43" t="s">
        <v>9</v>
      </c>
      <c r="CX7" s="43">
        <v>0</v>
      </c>
      <c r="CY7" s="43" t="s">
        <v>9</v>
      </c>
      <c r="CZ7" s="43">
        <v>0</v>
      </c>
      <c r="DA7" s="43" t="s">
        <v>9</v>
      </c>
      <c r="DB7" s="43">
        <v>0</v>
      </c>
      <c r="DC7" s="43" t="s">
        <v>9</v>
      </c>
      <c r="DD7" s="43">
        <v>0</v>
      </c>
      <c r="DE7" s="43" t="s">
        <v>9</v>
      </c>
      <c r="DF7" s="43">
        <v>0</v>
      </c>
      <c r="DG7" s="43" t="s">
        <v>9</v>
      </c>
      <c r="DH7" s="43">
        <v>0</v>
      </c>
      <c r="DI7" s="43" t="s">
        <v>9</v>
      </c>
      <c r="DJ7" s="43">
        <v>0</v>
      </c>
      <c r="DK7" s="43" t="s">
        <v>9</v>
      </c>
      <c r="DL7" s="43">
        <v>0</v>
      </c>
      <c r="DM7" s="43" t="s">
        <v>9</v>
      </c>
      <c r="DN7" s="43">
        <v>0</v>
      </c>
      <c r="DO7" s="43" t="s">
        <v>9</v>
      </c>
      <c r="DP7" s="43">
        <v>0</v>
      </c>
      <c r="DQ7" s="43" t="s">
        <v>9</v>
      </c>
      <c r="DR7" s="43">
        <v>0</v>
      </c>
      <c r="DS7" s="43" t="s">
        <v>9</v>
      </c>
      <c r="DT7" s="43">
        <v>0</v>
      </c>
      <c r="DU7" s="43" t="s">
        <v>9</v>
      </c>
      <c r="DV7" s="43">
        <v>0</v>
      </c>
      <c r="DW7" s="43" t="s">
        <v>833</v>
      </c>
      <c r="DX7" s="2" t="s">
        <v>9</v>
      </c>
      <c r="DY7" s="2" t="s">
        <v>836</v>
      </c>
      <c r="DZ7" s="2" t="s">
        <v>832</v>
      </c>
      <c r="EA7" s="23">
        <v>170110.1384</v>
      </c>
      <c r="EB7" s="43" t="s">
        <v>9</v>
      </c>
      <c r="EC7" s="23">
        <v>170110.1384</v>
      </c>
      <c r="ED7" s="43" t="s">
        <v>9</v>
      </c>
      <c r="EE7" s="23">
        <v>170110.1384</v>
      </c>
      <c r="EF7" s="43" t="s">
        <v>9</v>
      </c>
      <c r="EG7" s="23">
        <v>170110.1384</v>
      </c>
      <c r="EH7" s="43" t="s">
        <v>9</v>
      </c>
      <c r="EI7" s="23">
        <v>170110.1384</v>
      </c>
      <c r="EJ7" s="43" t="s">
        <v>9</v>
      </c>
      <c r="EK7" s="23">
        <v>170110.1384</v>
      </c>
      <c r="EL7" s="43" t="s">
        <v>9</v>
      </c>
      <c r="EM7" s="23">
        <v>170110.1384</v>
      </c>
      <c r="EN7" s="43" t="s">
        <v>9</v>
      </c>
      <c r="EO7" s="23">
        <v>170110.1384</v>
      </c>
      <c r="EP7" s="43" t="s">
        <v>9</v>
      </c>
      <c r="EQ7" s="23">
        <v>170110.1384</v>
      </c>
      <c r="ER7" s="43" t="s">
        <v>9</v>
      </c>
      <c r="ES7" s="23">
        <v>170110.1384</v>
      </c>
      <c r="ET7" s="43" t="s">
        <v>9</v>
      </c>
      <c r="EU7" s="23">
        <v>170110.1384</v>
      </c>
      <c r="EV7" s="43" t="s">
        <v>9</v>
      </c>
      <c r="EW7" s="23">
        <v>170110.1384</v>
      </c>
      <c r="EX7" s="43" t="s">
        <v>9</v>
      </c>
      <c r="EY7" s="23">
        <v>170110.1384</v>
      </c>
      <c r="EZ7" s="43" t="s">
        <v>9</v>
      </c>
      <c r="FA7" s="23">
        <v>170110.1384</v>
      </c>
      <c r="FB7" s="43" t="s">
        <v>9</v>
      </c>
      <c r="FC7" s="23">
        <v>170110.1384</v>
      </c>
      <c r="FD7" s="43" t="s">
        <v>9</v>
      </c>
      <c r="FE7" s="23">
        <v>170110.1384</v>
      </c>
      <c r="FF7" s="43" t="s">
        <v>9</v>
      </c>
      <c r="FG7" s="23">
        <v>170110.1384</v>
      </c>
      <c r="FH7" s="43" t="s">
        <v>9</v>
      </c>
      <c r="FI7" s="23">
        <v>170110.1384</v>
      </c>
      <c r="FJ7" s="43" t="s">
        <v>9</v>
      </c>
      <c r="FK7" s="23">
        <v>170110.1384</v>
      </c>
      <c r="FL7" s="43" t="s">
        <v>9</v>
      </c>
      <c r="FM7" s="23">
        <v>170110.1384</v>
      </c>
      <c r="FN7" s="43" t="s">
        <v>9</v>
      </c>
      <c r="FO7" s="23">
        <v>170110.1384</v>
      </c>
      <c r="FP7" s="43" t="s">
        <v>9</v>
      </c>
      <c r="FQ7" s="23">
        <v>170110.1384</v>
      </c>
      <c r="FR7" s="43" t="s">
        <v>9</v>
      </c>
      <c r="FS7" s="23">
        <v>170110.1384</v>
      </c>
      <c r="FT7" s="43" t="s">
        <v>9</v>
      </c>
      <c r="FU7" s="23">
        <v>170110.1384</v>
      </c>
      <c r="FV7" s="43" t="s">
        <v>833</v>
      </c>
      <c r="FW7" s="2" t="s">
        <v>9</v>
      </c>
      <c r="FX7" s="23">
        <v>120</v>
      </c>
      <c r="FY7" s="10" t="s">
        <v>12</v>
      </c>
      <c r="GA7" s="10" t="s">
        <v>237</v>
      </c>
      <c r="GB7" s="10" t="s">
        <v>17</v>
      </c>
      <c r="GC7" s="10" t="s">
        <v>12</v>
      </c>
      <c r="GF7" s="10" t="s">
        <v>365</v>
      </c>
      <c r="GG7" s="32" t="s">
        <v>280</v>
      </c>
      <c r="GH7" s="32" t="s">
        <v>365</v>
      </c>
      <c r="GI7" s="32" t="s">
        <v>9</v>
      </c>
      <c r="GJ7" s="10" t="s">
        <v>347</v>
      </c>
      <c r="GM7" s="2">
        <v>10</v>
      </c>
      <c r="GN7" s="2" t="s">
        <v>9</v>
      </c>
      <c r="GO7" s="2">
        <v>10</v>
      </c>
      <c r="GP7" s="2" t="s">
        <v>9</v>
      </c>
      <c r="GQ7" s="2">
        <v>10</v>
      </c>
      <c r="GR7" s="2" t="s">
        <v>9</v>
      </c>
      <c r="GS7" s="2">
        <v>10</v>
      </c>
      <c r="GT7" s="2" t="s">
        <v>9</v>
      </c>
      <c r="GU7" s="2">
        <v>10</v>
      </c>
      <c r="GV7" s="2" t="s">
        <v>9</v>
      </c>
      <c r="GW7" s="2">
        <v>10</v>
      </c>
      <c r="GX7" s="2" t="s">
        <v>9</v>
      </c>
      <c r="GY7" s="2">
        <v>10</v>
      </c>
      <c r="GZ7" s="2" t="s">
        <v>9</v>
      </c>
      <c r="HA7" s="2">
        <v>10</v>
      </c>
      <c r="HB7" s="2" t="s">
        <v>9</v>
      </c>
      <c r="HC7" s="2">
        <v>10</v>
      </c>
      <c r="HD7" s="2" t="s">
        <v>9</v>
      </c>
      <c r="HE7" s="2">
        <v>10</v>
      </c>
      <c r="HF7" s="2" t="s">
        <v>9</v>
      </c>
      <c r="HG7" s="2">
        <v>10</v>
      </c>
      <c r="HH7" s="2" t="s">
        <v>9</v>
      </c>
      <c r="HI7" s="2">
        <v>10</v>
      </c>
      <c r="HJ7" s="2" t="s">
        <v>9</v>
      </c>
      <c r="HK7" s="2">
        <v>10</v>
      </c>
      <c r="HL7" s="2" t="s">
        <v>9</v>
      </c>
      <c r="HM7" s="2">
        <v>10</v>
      </c>
      <c r="HN7" s="2" t="s">
        <v>9</v>
      </c>
      <c r="HO7" s="2">
        <v>10</v>
      </c>
      <c r="HP7" s="2" t="s">
        <v>9</v>
      </c>
      <c r="HQ7" s="2">
        <v>10</v>
      </c>
      <c r="HR7" s="2" t="s">
        <v>9</v>
      </c>
      <c r="HS7" s="2">
        <v>10</v>
      </c>
      <c r="HT7" s="2" t="s">
        <v>9</v>
      </c>
      <c r="HU7" s="2">
        <v>10</v>
      </c>
      <c r="HV7" s="2" t="s">
        <v>9</v>
      </c>
      <c r="HW7" s="2">
        <v>10</v>
      </c>
      <c r="HX7" s="2" t="s">
        <v>9</v>
      </c>
      <c r="HY7" s="2">
        <v>10</v>
      </c>
      <c r="HZ7" s="2" t="s">
        <v>9</v>
      </c>
      <c r="IA7" s="2">
        <v>10</v>
      </c>
      <c r="IB7" s="2" t="s">
        <v>9</v>
      </c>
      <c r="IC7" s="2">
        <v>10</v>
      </c>
      <c r="ID7" s="2" t="s">
        <v>9</v>
      </c>
      <c r="IE7" s="2">
        <v>10</v>
      </c>
      <c r="IF7" s="2" t="s">
        <v>9</v>
      </c>
      <c r="IG7" s="2">
        <v>10</v>
      </c>
      <c r="IH7" s="2" t="s">
        <v>9</v>
      </c>
      <c r="II7" s="2"/>
      <c r="IJ7" s="10" t="s">
        <v>4</v>
      </c>
      <c r="IK7" s="10" t="s">
        <v>17</v>
      </c>
      <c r="IL7" s="2" t="s">
        <v>837</v>
      </c>
      <c r="IM7" s="2" t="s">
        <v>365</v>
      </c>
      <c r="IN7" s="10" t="s">
        <v>17</v>
      </c>
      <c r="IO7" s="2" t="s">
        <v>365</v>
      </c>
      <c r="IP7" s="2" t="s">
        <v>9</v>
      </c>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row>
    <row r="8" spans="2:320">
      <c r="B8" s="10" t="s">
        <v>4</v>
      </c>
      <c r="C8" s="10" t="s">
        <v>18</v>
      </c>
      <c r="D8" s="10" t="s">
        <v>6</v>
      </c>
      <c r="E8" s="10" t="s">
        <v>7</v>
      </c>
      <c r="F8" s="10" t="s">
        <v>8</v>
      </c>
      <c r="G8" s="10">
        <v>6</v>
      </c>
      <c r="H8" s="10" t="s">
        <v>9</v>
      </c>
      <c r="I8" s="10" t="s">
        <v>10</v>
      </c>
      <c r="J8" s="10">
        <v>6</v>
      </c>
      <c r="K8" s="10" t="s">
        <v>11</v>
      </c>
      <c r="L8" s="10" t="s">
        <v>9</v>
      </c>
      <c r="M8" s="10" t="s">
        <v>148</v>
      </c>
      <c r="N8" s="26" t="s">
        <v>9</v>
      </c>
      <c r="O8" s="26" t="s">
        <v>365</v>
      </c>
      <c r="P8" s="26" t="s">
        <v>865</v>
      </c>
      <c r="Q8" s="26" t="s">
        <v>365</v>
      </c>
      <c r="R8" s="26" t="s">
        <v>9</v>
      </c>
      <c r="S8" s="10" t="s">
        <v>122</v>
      </c>
      <c r="T8" s="10" t="s">
        <v>9</v>
      </c>
      <c r="U8" s="2">
        <v>3.5</v>
      </c>
      <c r="V8" s="2" t="s">
        <v>9</v>
      </c>
      <c r="W8" s="2">
        <v>0</v>
      </c>
      <c r="X8" s="2" t="s">
        <v>9</v>
      </c>
      <c r="Y8" s="2">
        <v>0</v>
      </c>
      <c r="Z8" s="2" t="s">
        <v>9</v>
      </c>
      <c r="AA8" s="2" t="s">
        <v>836</v>
      </c>
      <c r="AB8" s="2" t="s">
        <v>832</v>
      </c>
      <c r="AC8" s="43">
        <v>0.8</v>
      </c>
      <c r="AD8" s="43" t="s">
        <v>9</v>
      </c>
      <c r="AE8" s="43">
        <v>0.8</v>
      </c>
      <c r="AF8" s="43" t="s">
        <v>9</v>
      </c>
      <c r="AG8" s="43">
        <v>0.8</v>
      </c>
      <c r="AH8" s="43" t="s">
        <v>9</v>
      </c>
      <c r="AI8" s="43">
        <v>0.8</v>
      </c>
      <c r="AJ8" s="43" t="s">
        <v>9</v>
      </c>
      <c r="AK8" s="43">
        <v>0.8</v>
      </c>
      <c r="AL8" s="43" t="s">
        <v>9</v>
      </c>
      <c r="AM8" s="43">
        <v>0.8</v>
      </c>
      <c r="AN8" s="43" t="s">
        <v>9</v>
      </c>
      <c r="AO8" s="43">
        <v>0.8</v>
      </c>
      <c r="AP8" s="43" t="s">
        <v>9</v>
      </c>
      <c r="AQ8" s="43">
        <v>0.8</v>
      </c>
      <c r="AR8" s="43" t="s">
        <v>9</v>
      </c>
      <c r="AS8" s="43">
        <v>0.8</v>
      </c>
      <c r="AT8" s="43" t="s">
        <v>9</v>
      </c>
      <c r="AU8" s="43">
        <v>0.8</v>
      </c>
      <c r="AV8" s="43" t="s">
        <v>9</v>
      </c>
      <c r="AW8" s="43">
        <v>0.8</v>
      </c>
      <c r="AX8" s="43" t="s">
        <v>9</v>
      </c>
      <c r="AY8" s="43">
        <v>0.8</v>
      </c>
      <c r="AZ8" s="43" t="s">
        <v>9</v>
      </c>
      <c r="BA8" s="43">
        <v>0.8</v>
      </c>
      <c r="BB8" s="43" t="s">
        <v>9</v>
      </c>
      <c r="BC8" s="43">
        <v>0.8</v>
      </c>
      <c r="BD8" s="43" t="s">
        <v>9</v>
      </c>
      <c r="BE8" s="43">
        <v>0.8</v>
      </c>
      <c r="BF8" s="43" t="s">
        <v>9</v>
      </c>
      <c r="BG8" s="43">
        <v>0.8</v>
      </c>
      <c r="BH8" s="43" t="s">
        <v>9</v>
      </c>
      <c r="BI8" s="43">
        <v>0.8</v>
      </c>
      <c r="BJ8" s="43" t="s">
        <v>9</v>
      </c>
      <c r="BK8" s="43">
        <v>0.8</v>
      </c>
      <c r="BL8" s="43" t="s">
        <v>9</v>
      </c>
      <c r="BM8" s="43">
        <v>0.8</v>
      </c>
      <c r="BN8" s="43" t="s">
        <v>9</v>
      </c>
      <c r="BO8" s="43">
        <v>0.8</v>
      </c>
      <c r="BP8" s="43" t="s">
        <v>9</v>
      </c>
      <c r="BQ8" s="43">
        <v>0.8</v>
      </c>
      <c r="BR8" s="43" t="s">
        <v>9</v>
      </c>
      <c r="BS8" s="43">
        <v>0.8</v>
      </c>
      <c r="BT8" s="43" t="s">
        <v>9</v>
      </c>
      <c r="BU8" s="43">
        <v>0.8</v>
      </c>
      <c r="BV8" s="43" t="s">
        <v>9</v>
      </c>
      <c r="BW8" s="43">
        <v>0.8</v>
      </c>
      <c r="BX8" s="43" t="s">
        <v>833</v>
      </c>
      <c r="BY8" s="2" t="s">
        <v>9</v>
      </c>
      <c r="BZ8" s="2" t="s">
        <v>836</v>
      </c>
      <c r="CA8" s="2" t="s">
        <v>832</v>
      </c>
      <c r="CB8" s="43">
        <v>0</v>
      </c>
      <c r="CC8" s="43" t="s">
        <v>9</v>
      </c>
      <c r="CD8" s="43">
        <v>0</v>
      </c>
      <c r="CE8" s="43" t="s">
        <v>9</v>
      </c>
      <c r="CF8" s="43">
        <v>0</v>
      </c>
      <c r="CG8" s="43" t="s">
        <v>9</v>
      </c>
      <c r="CH8" s="43">
        <v>0</v>
      </c>
      <c r="CI8" s="43" t="s">
        <v>9</v>
      </c>
      <c r="CJ8" s="43">
        <v>0</v>
      </c>
      <c r="CK8" s="43" t="s">
        <v>9</v>
      </c>
      <c r="CL8" s="43">
        <v>0</v>
      </c>
      <c r="CM8" s="43" t="s">
        <v>9</v>
      </c>
      <c r="CN8" s="43">
        <v>0</v>
      </c>
      <c r="CO8" s="43" t="s">
        <v>9</v>
      </c>
      <c r="CP8" s="43">
        <v>0</v>
      </c>
      <c r="CQ8" s="43" t="s">
        <v>9</v>
      </c>
      <c r="CR8" s="43">
        <v>0</v>
      </c>
      <c r="CS8" s="43" t="s">
        <v>9</v>
      </c>
      <c r="CT8" s="43">
        <v>0</v>
      </c>
      <c r="CU8" s="43" t="s">
        <v>9</v>
      </c>
      <c r="CV8" s="43">
        <v>0</v>
      </c>
      <c r="CW8" s="43" t="s">
        <v>9</v>
      </c>
      <c r="CX8" s="43">
        <v>0</v>
      </c>
      <c r="CY8" s="43" t="s">
        <v>9</v>
      </c>
      <c r="CZ8" s="43">
        <v>0</v>
      </c>
      <c r="DA8" s="43" t="s">
        <v>9</v>
      </c>
      <c r="DB8" s="43">
        <v>0</v>
      </c>
      <c r="DC8" s="43" t="s">
        <v>9</v>
      </c>
      <c r="DD8" s="43">
        <v>0</v>
      </c>
      <c r="DE8" s="43" t="s">
        <v>9</v>
      </c>
      <c r="DF8" s="43">
        <v>0</v>
      </c>
      <c r="DG8" s="43" t="s">
        <v>9</v>
      </c>
      <c r="DH8" s="43">
        <v>0</v>
      </c>
      <c r="DI8" s="43" t="s">
        <v>9</v>
      </c>
      <c r="DJ8" s="43">
        <v>0</v>
      </c>
      <c r="DK8" s="43" t="s">
        <v>9</v>
      </c>
      <c r="DL8" s="43">
        <v>0</v>
      </c>
      <c r="DM8" s="43" t="s">
        <v>9</v>
      </c>
      <c r="DN8" s="43">
        <v>0</v>
      </c>
      <c r="DO8" s="43" t="s">
        <v>9</v>
      </c>
      <c r="DP8" s="43">
        <v>0</v>
      </c>
      <c r="DQ8" s="43" t="s">
        <v>9</v>
      </c>
      <c r="DR8" s="43">
        <v>0</v>
      </c>
      <c r="DS8" s="43" t="s">
        <v>9</v>
      </c>
      <c r="DT8" s="43">
        <v>0</v>
      </c>
      <c r="DU8" s="43" t="s">
        <v>9</v>
      </c>
      <c r="DV8" s="43">
        <v>0</v>
      </c>
      <c r="DW8" s="43" t="s">
        <v>833</v>
      </c>
      <c r="DX8" s="2" t="s">
        <v>9</v>
      </c>
      <c r="DY8" s="2" t="s">
        <v>836</v>
      </c>
      <c r="DZ8" s="2" t="s">
        <v>832</v>
      </c>
      <c r="EA8" s="23">
        <v>714410</v>
      </c>
      <c r="EB8" s="43" t="s">
        <v>9</v>
      </c>
      <c r="EC8" s="23">
        <v>714410</v>
      </c>
      <c r="ED8" s="43" t="s">
        <v>9</v>
      </c>
      <c r="EE8" s="23">
        <v>714410</v>
      </c>
      <c r="EF8" s="43" t="s">
        <v>9</v>
      </c>
      <c r="EG8" s="23">
        <v>714410</v>
      </c>
      <c r="EH8" s="43" t="s">
        <v>9</v>
      </c>
      <c r="EI8" s="23">
        <v>714410</v>
      </c>
      <c r="EJ8" s="43" t="s">
        <v>9</v>
      </c>
      <c r="EK8" s="23">
        <v>714410</v>
      </c>
      <c r="EL8" s="43" t="s">
        <v>9</v>
      </c>
      <c r="EM8" s="23">
        <v>714410</v>
      </c>
      <c r="EN8" s="43" t="s">
        <v>9</v>
      </c>
      <c r="EO8" s="23">
        <v>714410</v>
      </c>
      <c r="EP8" s="43" t="s">
        <v>9</v>
      </c>
      <c r="EQ8" s="23">
        <v>714410</v>
      </c>
      <c r="ER8" s="43" t="s">
        <v>9</v>
      </c>
      <c r="ES8" s="23">
        <v>714410</v>
      </c>
      <c r="ET8" s="43" t="s">
        <v>9</v>
      </c>
      <c r="EU8" s="23">
        <v>714410</v>
      </c>
      <c r="EV8" s="43" t="s">
        <v>9</v>
      </c>
      <c r="EW8" s="23">
        <v>714410</v>
      </c>
      <c r="EX8" s="43" t="s">
        <v>9</v>
      </c>
      <c r="EY8" s="23">
        <v>714410</v>
      </c>
      <c r="EZ8" s="43" t="s">
        <v>9</v>
      </c>
      <c r="FA8" s="23">
        <v>714410</v>
      </c>
      <c r="FB8" s="43" t="s">
        <v>9</v>
      </c>
      <c r="FC8" s="23">
        <v>714410</v>
      </c>
      <c r="FD8" s="43" t="s">
        <v>9</v>
      </c>
      <c r="FE8" s="23">
        <v>714410</v>
      </c>
      <c r="FF8" s="43" t="s">
        <v>9</v>
      </c>
      <c r="FG8" s="23">
        <v>714410</v>
      </c>
      <c r="FH8" s="43" t="s">
        <v>9</v>
      </c>
      <c r="FI8" s="23">
        <v>714410</v>
      </c>
      <c r="FJ8" s="43" t="s">
        <v>9</v>
      </c>
      <c r="FK8" s="23">
        <v>714410</v>
      </c>
      <c r="FL8" s="43" t="s">
        <v>9</v>
      </c>
      <c r="FM8" s="23">
        <v>714410</v>
      </c>
      <c r="FN8" s="43" t="s">
        <v>9</v>
      </c>
      <c r="FO8" s="23">
        <v>714410</v>
      </c>
      <c r="FP8" s="43" t="s">
        <v>9</v>
      </c>
      <c r="FQ8" s="23">
        <v>714410</v>
      </c>
      <c r="FR8" s="43" t="s">
        <v>9</v>
      </c>
      <c r="FS8" s="23">
        <v>714410</v>
      </c>
      <c r="FT8" s="43" t="s">
        <v>9</v>
      </c>
      <c r="FU8" s="23">
        <v>714410</v>
      </c>
      <c r="FV8" s="43" t="s">
        <v>833</v>
      </c>
      <c r="FW8" s="2" t="s">
        <v>9</v>
      </c>
      <c r="FX8" s="23">
        <v>144</v>
      </c>
      <c r="FY8" s="10" t="s">
        <v>12</v>
      </c>
      <c r="GA8" s="10" t="s">
        <v>237</v>
      </c>
      <c r="GB8" s="10" t="s">
        <v>18</v>
      </c>
      <c r="GC8" s="10" t="s">
        <v>12</v>
      </c>
      <c r="GF8" s="10" t="s">
        <v>365</v>
      </c>
      <c r="GG8" s="32" t="s">
        <v>283</v>
      </c>
      <c r="GH8" s="32" t="s">
        <v>365</v>
      </c>
      <c r="GI8" s="32" t="s">
        <v>9</v>
      </c>
      <c r="GJ8" s="10" t="s">
        <v>347</v>
      </c>
      <c r="GM8" s="2">
        <v>0</v>
      </c>
      <c r="GN8" s="2" t="s">
        <v>9</v>
      </c>
      <c r="GO8" s="2">
        <v>0</v>
      </c>
      <c r="GP8" s="2" t="s">
        <v>9</v>
      </c>
      <c r="GQ8" s="2">
        <v>0</v>
      </c>
      <c r="GR8" s="2" t="s">
        <v>9</v>
      </c>
      <c r="GS8" s="2">
        <v>0</v>
      </c>
      <c r="GT8" s="2" t="s">
        <v>9</v>
      </c>
      <c r="GU8" s="2">
        <v>0</v>
      </c>
      <c r="GV8" s="2" t="s">
        <v>9</v>
      </c>
      <c r="GW8" s="2">
        <v>0</v>
      </c>
      <c r="GX8" s="2" t="s">
        <v>9</v>
      </c>
      <c r="GY8" s="2">
        <v>0</v>
      </c>
      <c r="GZ8" s="2" t="s">
        <v>9</v>
      </c>
      <c r="HA8" s="2">
        <v>0</v>
      </c>
      <c r="HB8" s="2" t="s">
        <v>9</v>
      </c>
      <c r="HC8" s="2">
        <v>0</v>
      </c>
      <c r="HD8" s="2" t="s">
        <v>9</v>
      </c>
      <c r="HE8" s="2">
        <v>0</v>
      </c>
      <c r="HF8" s="2" t="s">
        <v>9</v>
      </c>
      <c r="HG8" s="2">
        <v>0</v>
      </c>
      <c r="HH8" s="2" t="s">
        <v>9</v>
      </c>
      <c r="HI8" s="2">
        <v>0</v>
      </c>
      <c r="HJ8" s="2" t="s">
        <v>9</v>
      </c>
      <c r="HK8" s="2">
        <v>0</v>
      </c>
      <c r="HL8" s="2" t="s">
        <v>9</v>
      </c>
      <c r="HM8" s="2">
        <v>0</v>
      </c>
      <c r="HN8" s="2" t="s">
        <v>9</v>
      </c>
      <c r="HO8" s="2">
        <v>0</v>
      </c>
      <c r="HP8" s="2" t="s">
        <v>9</v>
      </c>
      <c r="HQ8" s="2">
        <v>0</v>
      </c>
      <c r="HR8" s="2" t="s">
        <v>9</v>
      </c>
      <c r="HS8" s="2">
        <v>0</v>
      </c>
      <c r="HT8" s="2" t="s">
        <v>9</v>
      </c>
      <c r="HU8" s="2">
        <v>0</v>
      </c>
      <c r="HV8" s="2" t="s">
        <v>9</v>
      </c>
      <c r="HW8" s="2">
        <v>0</v>
      </c>
      <c r="HX8" s="2" t="s">
        <v>9</v>
      </c>
      <c r="HY8" s="2">
        <v>0</v>
      </c>
      <c r="HZ8" s="2" t="s">
        <v>9</v>
      </c>
      <c r="IA8" s="2">
        <v>0</v>
      </c>
      <c r="IB8" s="2" t="s">
        <v>9</v>
      </c>
      <c r="IC8" s="2">
        <v>0</v>
      </c>
      <c r="ID8" s="2" t="s">
        <v>9</v>
      </c>
      <c r="IE8" s="2">
        <v>0</v>
      </c>
      <c r="IF8" s="2" t="s">
        <v>9</v>
      </c>
      <c r="IG8" s="2">
        <v>0</v>
      </c>
      <c r="IH8" s="2" t="s">
        <v>9</v>
      </c>
      <c r="II8" s="2"/>
      <c r="IJ8" s="10" t="s">
        <v>4</v>
      </c>
      <c r="IK8" s="10" t="s">
        <v>18</v>
      </c>
      <c r="IL8" s="2" t="s">
        <v>837</v>
      </c>
      <c r="IM8" s="2" t="s">
        <v>365</v>
      </c>
      <c r="IN8" s="10" t="s">
        <v>18</v>
      </c>
      <c r="IO8" s="2" t="s">
        <v>365</v>
      </c>
      <c r="IP8" s="2" t="s">
        <v>9</v>
      </c>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row>
    <row r="9" spans="2:320">
      <c r="B9" s="10" t="s">
        <v>4</v>
      </c>
      <c r="C9" s="10" t="s">
        <v>19</v>
      </c>
      <c r="D9" s="10" t="s">
        <v>6</v>
      </c>
      <c r="E9" s="10" t="s">
        <v>7</v>
      </c>
      <c r="F9" s="10" t="s">
        <v>8</v>
      </c>
      <c r="G9" s="10">
        <v>7</v>
      </c>
      <c r="H9" s="10" t="s">
        <v>9</v>
      </c>
      <c r="I9" s="10" t="s">
        <v>10</v>
      </c>
      <c r="J9" s="10">
        <v>7</v>
      </c>
      <c r="K9" s="10" t="s">
        <v>11</v>
      </c>
      <c r="L9" s="10" t="s">
        <v>9</v>
      </c>
      <c r="M9" s="10" t="s">
        <v>149</v>
      </c>
      <c r="N9" s="26" t="s">
        <v>9</v>
      </c>
      <c r="O9" s="26" t="s">
        <v>365</v>
      </c>
      <c r="P9" s="26" t="s">
        <v>866</v>
      </c>
      <c r="Q9" s="26" t="s">
        <v>365</v>
      </c>
      <c r="R9" s="26" t="s">
        <v>9</v>
      </c>
      <c r="S9" s="10" t="s">
        <v>137</v>
      </c>
      <c r="T9" s="10" t="s">
        <v>9</v>
      </c>
      <c r="U9" s="2">
        <v>55</v>
      </c>
      <c r="V9" s="2" t="s">
        <v>9</v>
      </c>
      <c r="W9" s="2">
        <v>0</v>
      </c>
      <c r="X9" s="2" t="s">
        <v>9</v>
      </c>
      <c r="Y9" s="2">
        <v>0</v>
      </c>
      <c r="Z9" s="2" t="s">
        <v>9</v>
      </c>
      <c r="AA9" s="2" t="s">
        <v>836</v>
      </c>
      <c r="AB9" s="2" t="s">
        <v>832</v>
      </c>
      <c r="AC9" s="43">
        <v>0.8</v>
      </c>
      <c r="AD9" s="43" t="s">
        <v>9</v>
      </c>
      <c r="AE9" s="43">
        <v>0.8</v>
      </c>
      <c r="AF9" s="43" t="s">
        <v>9</v>
      </c>
      <c r="AG9" s="43">
        <v>0.8</v>
      </c>
      <c r="AH9" s="43" t="s">
        <v>9</v>
      </c>
      <c r="AI9" s="43">
        <v>0.8</v>
      </c>
      <c r="AJ9" s="43" t="s">
        <v>9</v>
      </c>
      <c r="AK9" s="43">
        <v>0.8</v>
      </c>
      <c r="AL9" s="43" t="s">
        <v>9</v>
      </c>
      <c r="AM9" s="43">
        <v>0.8</v>
      </c>
      <c r="AN9" s="43" t="s">
        <v>9</v>
      </c>
      <c r="AO9" s="43">
        <v>0.8</v>
      </c>
      <c r="AP9" s="43" t="s">
        <v>9</v>
      </c>
      <c r="AQ9" s="43">
        <v>0.8</v>
      </c>
      <c r="AR9" s="43" t="s">
        <v>9</v>
      </c>
      <c r="AS9" s="43">
        <v>0.8</v>
      </c>
      <c r="AT9" s="43" t="s">
        <v>9</v>
      </c>
      <c r="AU9" s="43">
        <v>0.8</v>
      </c>
      <c r="AV9" s="43" t="s">
        <v>9</v>
      </c>
      <c r="AW9" s="43">
        <v>0.8</v>
      </c>
      <c r="AX9" s="43" t="s">
        <v>9</v>
      </c>
      <c r="AY9" s="43">
        <v>0.8</v>
      </c>
      <c r="AZ9" s="43" t="s">
        <v>9</v>
      </c>
      <c r="BA9" s="43">
        <v>0.8</v>
      </c>
      <c r="BB9" s="43" t="s">
        <v>9</v>
      </c>
      <c r="BC9" s="43">
        <v>0.8</v>
      </c>
      <c r="BD9" s="43" t="s">
        <v>9</v>
      </c>
      <c r="BE9" s="43">
        <v>0.8</v>
      </c>
      <c r="BF9" s="43" t="s">
        <v>9</v>
      </c>
      <c r="BG9" s="43">
        <v>0.8</v>
      </c>
      <c r="BH9" s="43" t="s">
        <v>9</v>
      </c>
      <c r="BI9" s="43">
        <v>0.8</v>
      </c>
      <c r="BJ9" s="43" t="s">
        <v>9</v>
      </c>
      <c r="BK9" s="43">
        <v>0.8</v>
      </c>
      <c r="BL9" s="43" t="s">
        <v>9</v>
      </c>
      <c r="BM9" s="43">
        <v>0.8</v>
      </c>
      <c r="BN9" s="43" t="s">
        <v>9</v>
      </c>
      <c r="BO9" s="43">
        <v>0.8</v>
      </c>
      <c r="BP9" s="43" t="s">
        <v>9</v>
      </c>
      <c r="BQ9" s="43">
        <v>0.8</v>
      </c>
      <c r="BR9" s="43" t="s">
        <v>9</v>
      </c>
      <c r="BS9" s="43">
        <v>0.8</v>
      </c>
      <c r="BT9" s="43" t="s">
        <v>9</v>
      </c>
      <c r="BU9" s="43">
        <v>0.8</v>
      </c>
      <c r="BV9" s="43" t="s">
        <v>9</v>
      </c>
      <c r="BW9" s="43">
        <v>0.8</v>
      </c>
      <c r="BX9" s="43" t="s">
        <v>833</v>
      </c>
      <c r="BY9" s="2" t="s">
        <v>9</v>
      </c>
      <c r="BZ9" s="2" t="s">
        <v>836</v>
      </c>
      <c r="CA9" s="2" t="s">
        <v>832</v>
      </c>
      <c r="CB9" s="43">
        <v>0</v>
      </c>
      <c r="CC9" s="43" t="s">
        <v>9</v>
      </c>
      <c r="CD9" s="43">
        <v>0</v>
      </c>
      <c r="CE9" s="43" t="s">
        <v>9</v>
      </c>
      <c r="CF9" s="43">
        <v>0</v>
      </c>
      <c r="CG9" s="43" t="s">
        <v>9</v>
      </c>
      <c r="CH9" s="43">
        <v>0</v>
      </c>
      <c r="CI9" s="43" t="s">
        <v>9</v>
      </c>
      <c r="CJ9" s="43">
        <v>0</v>
      </c>
      <c r="CK9" s="43" t="s">
        <v>9</v>
      </c>
      <c r="CL9" s="43">
        <v>0</v>
      </c>
      <c r="CM9" s="43" t="s">
        <v>9</v>
      </c>
      <c r="CN9" s="43">
        <v>0</v>
      </c>
      <c r="CO9" s="43" t="s">
        <v>9</v>
      </c>
      <c r="CP9" s="43">
        <v>0</v>
      </c>
      <c r="CQ9" s="43" t="s">
        <v>9</v>
      </c>
      <c r="CR9" s="43">
        <v>0</v>
      </c>
      <c r="CS9" s="43" t="s">
        <v>9</v>
      </c>
      <c r="CT9" s="43">
        <v>0</v>
      </c>
      <c r="CU9" s="43" t="s">
        <v>9</v>
      </c>
      <c r="CV9" s="43">
        <v>0</v>
      </c>
      <c r="CW9" s="43" t="s">
        <v>9</v>
      </c>
      <c r="CX9" s="43">
        <v>0</v>
      </c>
      <c r="CY9" s="43" t="s">
        <v>9</v>
      </c>
      <c r="CZ9" s="43">
        <v>0</v>
      </c>
      <c r="DA9" s="43" t="s">
        <v>9</v>
      </c>
      <c r="DB9" s="43">
        <v>0</v>
      </c>
      <c r="DC9" s="43" t="s">
        <v>9</v>
      </c>
      <c r="DD9" s="43">
        <v>0</v>
      </c>
      <c r="DE9" s="43" t="s">
        <v>9</v>
      </c>
      <c r="DF9" s="43">
        <v>0</v>
      </c>
      <c r="DG9" s="43" t="s">
        <v>9</v>
      </c>
      <c r="DH9" s="43">
        <v>0</v>
      </c>
      <c r="DI9" s="43" t="s">
        <v>9</v>
      </c>
      <c r="DJ9" s="43">
        <v>0</v>
      </c>
      <c r="DK9" s="43" t="s">
        <v>9</v>
      </c>
      <c r="DL9" s="43">
        <v>0</v>
      </c>
      <c r="DM9" s="43" t="s">
        <v>9</v>
      </c>
      <c r="DN9" s="43">
        <v>0</v>
      </c>
      <c r="DO9" s="43" t="s">
        <v>9</v>
      </c>
      <c r="DP9" s="43">
        <v>0</v>
      </c>
      <c r="DQ9" s="43" t="s">
        <v>9</v>
      </c>
      <c r="DR9" s="43">
        <v>0</v>
      </c>
      <c r="DS9" s="43" t="s">
        <v>9</v>
      </c>
      <c r="DT9" s="43">
        <v>0</v>
      </c>
      <c r="DU9" s="43" t="s">
        <v>9</v>
      </c>
      <c r="DV9" s="43">
        <v>0</v>
      </c>
      <c r="DW9" s="43" t="s">
        <v>833</v>
      </c>
      <c r="DX9" s="2" t="s">
        <v>9</v>
      </c>
      <c r="DY9" s="2" t="s">
        <v>836</v>
      </c>
      <c r="DZ9" s="2" t="s">
        <v>832</v>
      </c>
      <c r="EA9" s="23">
        <v>420000</v>
      </c>
      <c r="EB9" s="43" t="s">
        <v>9</v>
      </c>
      <c r="EC9" s="23">
        <v>420000</v>
      </c>
      <c r="ED9" s="43" t="s">
        <v>9</v>
      </c>
      <c r="EE9" s="23">
        <v>420000</v>
      </c>
      <c r="EF9" s="43" t="s">
        <v>9</v>
      </c>
      <c r="EG9" s="23">
        <v>420000</v>
      </c>
      <c r="EH9" s="43" t="s">
        <v>9</v>
      </c>
      <c r="EI9" s="23">
        <v>420000</v>
      </c>
      <c r="EJ9" s="43" t="s">
        <v>9</v>
      </c>
      <c r="EK9" s="23">
        <v>420000</v>
      </c>
      <c r="EL9" s="43" t="s">
        <v>9</v>
      </c>
      <c r="EM9" s="23">
        <v>420000</v>
      </c>
      <c r="EN9" s="43" t="s">
        <v>9</v>
      </c>
      <c r="EO9" s="23">
        <v>420000</v>
      </c>
      <c r="EP9" s="43" t="s">
        <v>9</v>
      </c>
      <c r="EQ9" s="23">
        <v>420000</v>
      </c>
      <c r="ER9" s="43" t="s">
        <v>9</v>
      </c>
      <c r="ES9" s="23">
        <v>420000</v>
      </c>
      <c r="ET9" s="43" t="s">
        <v>9</v>
      </c>
      <c r="EU9" s="23">
        <v>420000</v>
      </c>
      <c r="EV9" s="43" t="s">
        <v>9</v>
      </c>
      <c r="EW9" s="23">
        <v>420000</v>
      </c>
      <c r="EX9" s="43" t="s">
        <v>9</v>
      </c>
      <c r="EY9" s="23">
        <v>420000</v>
      </c>
      <c r="EZ9" s="43" t="s">
        <v>9</v>
      </c>
      <c r="FA9" s="23">
        <v>420000</v>
      </c>
      <c r="FB9" s="43" t="s">
        <v>9</v>
      </c>
      <c r="FC9" s="23">
        <v>420000</v>
      </c>
      <c r="FD9" s="43" t="s">
        <v>9</v>
      </c>
      <c r="FE9" s="23">
        <v>420000</v>
      </c>
      <c r="FF9" s="43" t="s">
        <v>9</v>
      </c>
      <c r="FG9" s="23">
        <v>420000</v>
      </c>
      <c r="FH9" s="43" t="s">
        <v>9</v>
      </c>
      <c r="FI9" s="23">
        <v>420000</v>
      </c>
      <c r="FJ9" s="43" t="s">
        <v>9</v>
      </c>
      <c r="FK9" s="23">
        <v>420000</v>
      </c>
      <c r="FL9" s="43" t="s">
        <v>9</v>
      </c>
      <c r="FM9" s="23">
        <v>420000</v>
      </c>
      <c r="FN9" s="43" t="s">
        <v>9</v>
      </c>
      <c r="FO9" s="23">
        <v>420000</v>
      </c>
      <c r="FP9" s="43" t="s">
        <v>9</v>
      </c>
      <c r="FQ9" s="23">
        <v>420000</v>
      </c>
      <c r="FR9" s="43" t="s">
        <v>9</v>
      </c>
      <c r="FS9" s="23">
        <v>420000</v>
      </c>
      <c r="FT9" s="43" t="s">
        <v>9</v>
      </c>
      <c r="FU9" s="23">
        <v>420000</v>
      </c>
      <c r="FV9" s="43" t="s">
        <v>833</v>
      </c>
      <c r="FW9" s="2" t="s">
        <v>9</v>
      </c>
      <c r="FX9" s="23">
        <v>168</v>
      </c>
      <c r="FY9" s="10" t="s">
        <v>12</v>
      </c>
      <c r="GA9" s="10" t="s">
        <v>237</v>
      </c>
      <c r="GB9" s="10" t="s">
        <v>19</v>
      </c>
      <c r="GC9" s="10" t="s">
        <v>12</v>
      </c>
      <c r="GF9" s="10" t="s">
        <v>365</v>
      </c>
      <c r="GG9" s="32" t="s">
        <v>284</v>
      </c>
      <c r="GH9" s="32" t="s">
        <v>365</v>
      </c>
      <c r="GI9" s="32" t="s">
        <v>9</v>
      </c>
      <c r="GJ9" s="10" t="s">
        <v>347</v>
      </c>
      <c r="GM9" s="2">
        <v>0</v>
      </c>
      <c r="GN9" s="2" t="s">
        <v>9</v>
      </c>
      <c r="GO9" s="2">
        <v>0</v>
      </c>
      <c r="GP9" s="2" t="s">
        <v>9</v>
      </c>
      <c r="GQ9" s="2">
        <v>0</v>
      </c>
      <c r="GR9" s="2" t="s">
        <v>9</v>
      </c>
      <c r="GS9" s="2">
        <v>0</v>
      </c>
      <c r="GT9" s="2" t="s">
        <v>9</v>
      </c>
      <c r="GU9" s="2">
        <v>0</v>
      </c>
      <c r="GV9" s="2" t="s">
        <v>9</v>
      </c>
      <c r="GW9" s="2">
        <v>0</v>
      </c>
      <c r="GX9" s="2" t="s">
        <v>9</v>
      </c>
      <c r="GY9" s="2">
        <v>0</v>
      </c>
      <c r="GZ9" s="2" t="s">
        <v>9</v>
      </c>
      <c r="HA9" s="2">
        <v>0</v>
      </c>
      <c r="HB9" s="2" t="s">
        <v>9</v>
      </c>
      <c r="HC9" s="2">
        <v>0</v>
      </c>
      <c r="HD9" s="2" t="s">
        <v>9</v>
      </c>
      <c r="HE9" s="2">
        <v>0</v>
      </c>
      <c r="HF9" s="2" t="s">
        <v>9</v>
      </c>
      <c r="HG9" s="2">
        <v>0</v>
      </c>
      <c r="HH9" s="2" t="s">
        <v>9</v>
      </c>
      <c r="HI9" s="2">
        <v>0</v>
      </c>
      <c r="HJ9" s="2" t="s">
        <v>9</v>
      </c>
      <c r="HK9" s="2">
        <v>0</v>
      </c>
      <c r="HL9" s="2" t="s">
        <v>9</v>
      </c>
      <c r="HM9" s="2">
        <v>0</v>
      </c>
      <c r="HN9" s="2" t="s">
        <v>9</v>
      </c>
      <c r="HO9" s="2">
        <v>0</v>
      </c>
      <c r="HP9" s="2" t="s">
        <v>9</v>
      </c>
      <c r="HQ9" s="2">
        <v>0</v>
      </c>
      <c r="HR9" s="2" t="s">
        <v>9</v>
      </c>
      <c r="HS9" s="2">
        <v>0</v>
      </c>
      <c r="HT9" s="2" t="s">
        <v>9</v>
      </c>
      <c r="HU9" s="2">
        <v>0</v>
      </c>
      <c r="HV9" s="2" t="s">
        <v>9</v>
      </c>
      <c r="HW9" s="2">
        <v>0</v>
      </c>
      <c r="HX9" s="2" t="s">
        <v>9</v>
      </c>
      <c r="HY9" s="2">
        <v>0</v>
      </c>
      <c r="HZ9" s="2" t="s">
        <v>9</v>
      </c>
      <c r="IA9" s="2">
        <v>0</v>
      </c>
      <c r="IB9" s="2" t="s">
        <v>9</v>
      </c>
      <c r="IC9" s="2">
        <v>0</v>
      </c>
      <c r="ID9" s="2" t="s">
        <v>9</v>
      </c>
      <c r="IE9" s="2">
        <v>0</v>
      </c>
      <c r="IF9" s="2" t="s">
        <v>9</v>
      </c>
      <c r="IG9" s="2">
        <v>0</v>
      </c>
      <c r="IH9" s="2" t="s">
        <v>9</v>
      </c>
      <c r="II9" s="2"/>
      <c r="IJ9" s="10" t="s">
        <v>4</v>
      </c>
      <c r="IK9" s="10" t="s">
        <v>19</v>
      </c>
      <c r="IL9" s="2" t="s">
        <v>837</v>
      </c>
      <c r="IM9" s="2" t="s">
        <v>365</v>
      </c>
      <c r="IN9" s="10" t="s">
        <v>19</v>
      </c>
      <c r="IO9" s="2" t="s">
        <v>365</v>
      </c>
      <c r="IP9" s="2" t="s">
        <v>9</v>
      </c>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row>
    <row r="10" spans="2:320">
      <c r="B10" s="10" t="s">
        <v>4</v>
      </c>
      <c r="C10" s="10" t="s">
        <v>20</v>
      </c>
      <c r="D10" s="10" t="s">
        <v>6</v>
      </c>
      <c r="E10" s="10" t="s">
        <v>7</v>
      </c>
      <c r="F10" s="10" t="s">
        <v>8</v>
      </c>
      <c r="G10" s="10">
        <v>8</v>
      </c>
      <c r="H10" s="10" t="s">
        <v>9</v>
      </c>
      <c r="I10" s="10" t="s">
        <v>10</v>
      </c>
      <c r="J10" s="10">
        <v>8</v>
      </c>
      <c r="K10" s="10" t="s">
        <v>11</v>
      </c>
      <c r="L10" s="10" t="s">
        <v>9</v>
      </c>
      <c r="M10" s="10" t="s">
        <v>144</v>
      </c>
      <c r="N10" s="26" t="s">
        <v>9</v>
      </c>
      <c r="O10" s="26" t="s">
        <v>365</v>
      </c>
      <c r="P10" s="26" t="s">
        <v>865</v>
      </c>
      <c r="Q10" s="26" t="s">
        <v>365</v>
      </c>
      <c r="R10" s="26" t="s">
        <v>9</v>
      </c>
      <c r="S10" s="10" t="s">
        <v>136</v>
      </c>
      <c r="T10" s="10" t="s">
        <v>9</v>
      </c>
      <c r="U10" s="2">
        <v>2</v>
      </c>
      <c r="V10" s="2" t="s">
        <v>9</v>
      </c>
      <c r="W10" s="2">
        <v>0</v>
      </c>
      <c r="X10" s="2" t="s">
        <v>9</v>
      </c>
      <c r="Y10" s="2">
        <v>0</v>
      </c>
      <c r="Z10" s="2" t="s">
        <v>9</v>
      </c>
      <c r="AA10" s="2" t="s">
        <v>836</v>
      </c>
      <c r="AB10" s="2" t="s">
        <v>832</v>
      </c>
      <c r="AC10" s="43">
        <v>0.8</v>
      </c>
      <c r="AD10" s="43" t="s">
        <v>9</v>
      </c>
      <c r="AE10" s="43">
        <v>0.8</v>
      </c>
      <c r="AF10" s="43" t="s">
        <v>9</v>
      </c>
      <c r="AG10" s="43">
        <v>0.8</v>
      </c>
      <c r="AH10" s="43" t="s">
        <v>9</v>
      </c>
      <c r="AI10" s="43">
        <v>0.8</v>
      </c>
      <c r="AJ10" s="43" t="s">
        <v>9</v>
      </c>
      <c r="AK10" s="43">
        <v>0.8</v>
      </c>
      <c r="AL10" s="43" t="s">
        <v>9</v>
      </c>
      <c r="AM10" s="43">
        <v>0.8</v>
      </c>
      <c r="AN10" s="43" t="s">
        <v>9</v>
      </c>
      <c r="AO10" s="43">
        <v>0.8</v>
      </c>
      <c r="AP10" s="43" t="s">
        <v>9</v>
      </c>
      <c r="AQ10" s="43">
        <v>0.8</v>
      </c>
      <c r="AR10" s="43" t="s">
        <v>9</v>
      </c>
      <c r="AS10" s="43">
        <v>0.8</v>
      </c>
      <c r="AT10" s="43" t="s">
        <v>9</v>
      </c>
      <c r="AU10" s="43">
        <v>0.8</v>
      </c>
      <c r="AV10" s="43" t="s">
        <v>9</v>
      </c>
      <c r="AW10" s="43">
        <v>0.8</v>
      </c>
      <c r="AX10" s="43" t="s">
        <v>9</v>
      </c>
      <c r="AY10" s="43">
        <v>0.8</v>
      </c>
      <c r="AZ10" s="43" t="s">
        <v>9</v>
      </c>
      <c r="BA10" s="43">
        <v>0.8</v>
      </c>
      <c r="BB10" s="43" t="s">
        <v>9</v>
      </c>
      <c r="BC10" s="43">
        <v>0.8</v>
      </c>
      <c r="BD10" s="43" t="s">
        <v>9</v>
      </c>
      <c r="BE10" s="43">
        <v>0.8</v>
      </c>
      <c r="BF10" s="43" t="s">
        <v>9</v>
      </c>
      <c r="BG10" s="43">
        <v>0.8</v>
      </c>
      <c r="BH10" s="43" t="s">
        <v>9</v>
      </c>
      <c r="BI10" s="43">
        <v>0.8</v>
      </c>
      <c r="BJ10" s="43" t="s">
        <v>9</v>
      </c>
      <c r="BK10" s="43">
        <v>0.8</v>
      </c>
      <c r="BL10" s="43" t="s">
        <v>9</v>
      </c>
      <c r="BM10" s="43">
        <v>0.8</v>
      </c>
      <c r="BN10" s="43" t="s">
        <v>9</v>
      </c>
      <c r="BO10" s="43">
        <v>0.8</v>
      </c>
      <c r="BP10" s="43" t="s">
        <v>9</v>
      </c>
      <c r="BQ10" s="43">
        <v>0.8</v>
      </c>
      <c r="BR10" s="43" t="s">
        <v>9</v>
      </c>
      <c r="BS10" s="43">
        <v>0.8</v>
      </c>
      <c r="BT10" s="43" t="s">
        <v>9</v>
      </c>
      <c r="BU10" s="43">
        <v>0.8</v>
      </c>
      <c r="BV10" s="43" t="s">
        <v>9</v>
      </c>
      <c r="BW10" s="43">
        <v>0.8</v>
      </c>
      <c r="BX10" s="43" t="s">
        <v>833</v>
      </c>
      <c r="BY10" s="2" t="s">
        <v>9</v>
      </c>
      <c r="BZ10" s="2" t="s">
        <v>836</v>
      </c>
      <c r="CA10" s="2" t="s">
        <v>832</v>
      </c>
      <c r="CB10" s="43">
        <v>0</v>
      </c>
      <c r="CC10" s="43" t="s">
        <v>9</v>
      </c>
      <c r="CD10" s="43">
        <v>0</v>
      </c>
      <c r="CE10" s="43" t="s">
        <v>9</v>
      </c>
      <c r="CF10" s="43">
        <v>0</v>
      </c>
      <c r="CG10" s="43" t="s">
        <v>9</v>
      </c>
      <c r="CH10" s="43">
        <v>0</v>
      </c>
      <c r="CI10" s="43" t="s">
        <v>9</v>
      </c>
      <c r="CJ10" s="43">
        <v>0</v>
      </c>
      <c r="CK10" s="43" t="s">
        <v>9</v>
      </c>
      <c r="CL10" s="43">
        <v>0</v>
      </c>
      <c r="CM10" s="43" t="s">
        <v>9</v>
      </c>
      <c r="CN10" s="43">
        <v>0</v>
      </c>
      <c r="CO10" s="43" t="s">
        <v>9</v>
      </c>
      <c r="CP10" s="43">
        <v>0</v>
      </c>
      <c r="CQ10" s="43" t="s">
        <v>9</v>
      </c>
      <c r="CR10" s="43">
        <v>0</v>
      </c>
      <c r="CS10" s="43" t="s">
        <v>9</v>
      </c>
      <c r="CT10" s="43">
        <v>0</v>
      </c>
      <c r="CU10" s="43" t="s">
        <v>9</v>
      </c>
      <c r="CV10" s="43">
        <v>0</v>
      </c>
      <c r="CW10" s="43" t="s">
        <v>9</v>
      </c>
      <c r="CX10" s="43">
        <v>0</v>
      </c>
      <c r="CY10" s="43" t="s">
        <v>9</v>
      </c>
      <c r="CZ10" s="43">
        <v>0</v>
      </c>
      <c r="DA10" s="43" t="s">
        <v>9</v>
      </c>
      <c r="DB10" s="43">
        <v>0</v>
      </c>
      <c r="DC10" s="43" t="s">
        <v>9</v>
      </c>
      <c r="DD10" s="43">
        <v>0</v>
      </c>
      <c r="DE10" s="43" t="s">
        <v>9</v>
      </c>
      <c r="DF10" s="43">
        <v>0</v>
      </c>
      <c r="DG10" s="43" t="s">
        <v>9</v>
      </c>
      <c r="DH10" s="43">
        <v>0</v>
      </c>
      <c r="DI10" s="43" t="s">
        <v>9</v>
      </c>
      <c r="DJ10" s="43">
        <v>0</v>
      </c>
      <c r="DK10" s="43" t="s">
        <v>9</v>
      </c>
      <c r="DL10" s="43">
        <v>0</v>
      </c>
      <c r="DM10" s="43" t="s">
        <v>9</v>
      </c>
      <c r="DN10" s="43">
        <v>0</v>
      </c>
      <c r="DO10" s="43" t="s">
        <v>9</v>
      </c>
      <c r="DP10" s="43">
        <v>0</v>
      </c>
      <c r="DQ10" s="43" t="s">
        <v>9</v>
      </c>
      <c r="DR10" s="43">
        <v>0</v>
      </c>
      <c r="DS10" s="43" t="s">
        <v>9</v>
      </c>
      <c r="DT10" s="43">
        <v>0</v>
      </c>
      <c r="DU10" s="43" t="s">
        <v>9</v>
      </c>
      <c r="DV10" s="43">
        <v>0</v>
      </c>
      <c r="DW10" s="43" t="s">
        <v>833</v>
      </c>
      <c r="DX10" s="2" t="s">
        <v>9</v>
      </c>
      <c r="DY10" s="2" t="s">
        <v>836</v>
      </c>
      <c r="DZ10" s="2" t="s">
        <v>832</v>
      </c>
      <c r="EA10" s="23">
        <v>533307</v>
      </c>
      <c r="EB10" s="43" t="s">
        <v>9</v>
      </c>
      <c r="EC10" s="23">
        <v>533307</v>
      </c>
      <c r="ED10" s="43" t="s">
        <v>9</v>
      </c>
      <c r="EE10" s="23">
        <v>533307</v>
      </c>
      <c r="EF10" s="43" t="s">
        <v>9</v>
      </c>
      <c r="EG10" s="23">
        <v>533307</v>
      </c>
      <c r="EH10" s="43" t="s">
        <v>9</v>
      </c>
      <c r="EI10" s="23">
        <v>533307</v>
      </c>
      <c r="EJ10" s="43" t="s">
        <v>9</v>
      </c>
      <c r="EK10" s="23">
        <v>533307</v>
      </c>
      <c r="EL10" s="43" t="s">
        <v>9</v>
      </c>
      <c r="EM10" s="23">
        <v>533307</v>
      </c>
      <c r="EN10" s="43" t="s">
        <v>9</v>
      </c>
      <c r="EO10" s="23">
        <v>533307</v>
      </c>
      <c r="EP10" s="43" t="s">
        <v>9</v>
      </c>
      <c r="EQ10" s="23">
        <v>533307</v>
      </c>
      <c r="ER10" s="43" t="s">
        <v>9</v>
      </c>
      <c r="ES10" s="23">
        <v>533307</v>
      </c>
      <c r="ET10" s="43" t="s">
        <v>9</v>
      </c>
      <c r="EU10" s="23">
        <v>533307</v>
      </c>
      <c r="EV10" s="43" t="s">
        <v>9</v>
      </c>
      <c r="EW10" s="23">
        <v>533307</v>
      </c>
      <c r="EX10" s="43" t="s">
        <v>9</v>
      </c>
      <c r="EY10" s="23">
        <v>533307</v>
      </c>
      <c r="EZ10" s="43" t="s">
        <v>9</v>
      </c>
      <c r="FA10" s="23">
        <v>533307</v>
      </c>
      <c r="FB10" s="43" t="s">
        <v>9</v>
      </c>
      <c r="FC10" s="23">
        <v>533307</v>
      </c>
      <c r="FD10" s="43" t="s">
        <v>9</v>
      </c>
      <c r="FE10" s="23">
        <v>533307</v>
      </c>
      <c r="FF10" s="43" t="s">
        <v>9</v>
      </c>
      <c r="FG10" s="23">
        <v>533307</v>
      </c>
      <c r="FH10" s="43" t="s">
        <v>9</v>
      </c>
      <c r="FI10" s="23">
        <v>533307</v>
      </c>
      <c r="FJ10" s="43" t="s">
        <v>9</v>
      </c>
      <c r="FK10" s="23">
        <v>533307</v>
      </c>
      <c r="FL10" s="43" t="s">
        <v>9</v>
      </c>
      <c r="FM10" s="23">
        <v>533307</v>
      </c>
      <c r="FN10" s="43" t="s">
        <v>9</v>
      </c>
      <c r="FO10" s="23">
        <v>533307</v>
      </c>
      <c r="FP10" s="43" t="s">
        <v>9</v>
      </c>
      <c r="FQ10" s="23">
        <v>533307</v>
      </c>
      <c r="FR10" s="43" t="s">
        <v>9</v>
      </c>
      <c r="FS10" s="23">
        <v>533307</v>
      </c>
      <c r="FT10" s="43" t="s">
        <v>9</v>
      </c>
      <c r="FU10" s="23">
        <v>533307</v>
      </c>
      <c r="FV10" s="43" t="s">
        <v>833</v>
      </c>
      <c r="FW10" s="2" t="s">
        <v>9</v>
      </c>
      <c r="FX10" s="23">
        <v>192</v>
      </c>
      <c r="FY10" s="10" t="s">
        <v>12</v>
      </c>
      <c r="GA10" s="10" t="s">
        <v>237</v>
      </c>
      <c r="GB10" s="10" t="s">
        <v>20</v>
      </c>
      <c r="GC10" s="10" t="s">
        <v>12</v>
      </c>
      <c r="GF10" s="10" t="s">
        <v>365</v>
      </c>
      <c r="GG10" s="32" t="s">
        <v>285</v>
      </c>
      <c r="GH10" s="32" t="s">
        <v>365</v>
      </c>
      <c r="GI10" s="32" t="s">
        <v>9</v>
      </c>
      <c r="GJ10" s="10" t="s">
        <v>347</v>
      </c>
      <c r="GM10" s="2">
        <v>0</v>
      </c>
      <c r="GN10" s="2" t="s">
        <v>9</v>
      </c>
      <c r="GO10" s="2">
        <v>0</v>
      </c>
      <c r="GP10" s="2" t="s">
        <v>9</v>
      </c>
      <c r="GQ10" s="2">
        <v>0</v>
      </c>
      <c r="GR10" s="2" t="s">
        <v>9</v>
      </c>
      <c r="GS10" s="2">
        <v>0</v>
      </c>
      <c r="GT10" s="2" t="s">
        <v>9</v>
      </c>
      <c r="GU10" s="2">
        <v>0</v>
      </c>
      <c r="GV10" s="2" t="s">
        <v>9</v>
      </c>
      <c r="GW10" s="2">
        <v>0</v>
      </c>
      <c r="GX10" s="2" t="s">
        <v>9</v>
      </c>
      <c r="GY10" s="2">
        <v>0</v>
      </c>
      <c r="GZ10" s="2" t="s">
        <v>9</v>
      </c>
      <c r="HA10" s="2">
        <v>0</v>
      </c>
      <c r="HB10" s="2" t="s">
        <v>9</v>
      </c>
      <c r="HC10" s="2">
        <v>0</v>
      </c>
      <c r="HD10" s="2" t="s">
        <v>9</v>
      </c>
      <c r="HE10" s="2">
        <v>0</v>
      </c>
      <c r="HF10" s="2" t="s">
        <v>9</v>
      </c>
      <c r="HG10" s="2">
        <v>0</v>
      </c>
      <c r="HH10" s="2" t="s">
        <v>9</v>
      </c>
      <c r="HI10" s="2">
        <v>0</v>
      </c>
      <c r="HJ10" s="2" t="s">
        <v>9</v>
      </c>
      <c r="HK10" s="2">
        <v>0</v>
      </c>
      <c r="HL10" s="2" t="s">
        <v>9</v>
      </c>
      <c r="HM10" s="2">
        <v>0</v>
      </c>
      <c r="HN10" s="2" t="s">
        <v>9</v>
      </c>
      <c r="HO10" s="2">
        <v>0</v>
      </c>
      <c r="HP10" s="2" t="s">
        <v>9</v>
      </c>
      <c r="HQ10" s="2">
        <v>0</v>
      </c>
      <c r="HR10" s="2" t="s">
        <v>9</v>
      </c>
      <c r="HS10" s="2">
        <v>0</v>
      </c>
      <c r="HT10" s="2" t="s">
        <v>9</v>
      </c>
      <c r="HU10" s="2">
        <v>0</v>
      </c>
      <c r="HV10" s="2" t="s">
        <v>9</v>
      </c>
      <c r="HW10" s="2">
        <v>0</v>
      </c>
      <c r="HX10" s="2" t="s">
        <v>9</v>
      </c>
      <c r="HY10" s="2">
        <v>0</v>
      </c>
      <c r="HZ10" s="2" t="s">
        <v>9</v>
      </c>
      <c r="IA10" s="2">
        <v>0</v>
      </c>
      <c r="IB10" s="2" t="s">
        <v>9</v>
      </c>
      <c r="IC10" s="2">
        <v>0</v>
      </c>
      <c r="ID10" s="2" t="s">
        <v>9</v>
      </c>
      <c r="IE10" s="2">
        <v>0</v>
      </c>
      <c r="IF10" s="2" t="s">
        <v>9</v>
      </c>
      <c r="IG10" s="2">
        <v>0</v>
      </c>
      <c r="IH10" s="2" t="s">
        <v>9</v>
      </c>
      <c r="II10" s="2"/>
      <c r="IJ10" s="10" t="s">
        <v>4</v>
      </c>
      <c r="IK10" s="10" t="s">
        <v>20</v>
      </c>
      <c r="IL10" s="2" t="s">
        <v>837</v>
      </c>
      <c r="IM10" s="2" t="s">
        <v>365</v>
      </c>
      <c r="IN10" s="10" t="s">
        <v>20</v>
      </c>
      <c r="IO10" s="2" t="s">
        <v>365</v>
      </c>
      <c r="IP10" s="2" t="s">
        <v>9</v>
      </c>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row>
    <row r="11" spans="2:320">
      <c r="B11" s="10" t="s">
        <v>4</v>
      </c>
      <c r="C11" s="10" t="s">
        <v>21</v>
      </c>
      <c r="D11" s="10" t="s">
        <v>6</v>
      </c>
      <c r="E11" s="10" t="s">
        <v>7</v>
      </c>
      <c r="F11" s="10" t="s">
        <v>8</v>
      </c>
      <c r="G11" s="10">
        <v>9</v>
      </c>
      <c r="H11" s="10" t="s">
        <v>9</v>
      </c>
      <c r="I11" s="10" t="s">
        <v>10</v>
      </c>
      <c r="J11" s="10">
        <v>9</v>
      </c>
      <c r="K11" s="10" t="s">
        <v>11</v>
      </c>
      <c r="L11" s="10" t="s">
        <v>9</v>
      </c>
      <c r="M11" s="10" t="s">
        <v>146</v>
      </c>
      <c r="N11" s="26" t="s">
        <v>9</v>
      </c>
      <c r="O11" s="26" t="s">
        <v>365</v>
      </c>
      <c r="P11" s="26" t="s">
        <v>864</v>
      </c>
      <c r="Q11" s="26" t="s">
        <v>365</v>
      </c>
      <c r="R11" s="26" t="s">
        <v>9</v>
      </c>
      <c r="S11" s="10" t="s">
        <v>121</v>
      </c>
      <c r="T11" s="10" t="s">
        <v>9</v>
      </c>
      <c r="U11" s="2">
        <v>61</v>
      </c>
      <c r="V11" s="2" t="s">
        <v>9</v>
      </c>
      <c r="W11" s="2">
        <v>0</v>
      </c>
      <c r="X11" s="2" t="s">
        <v>9</v>
      </c>
      <c r="Y11" s="2">
        <v>30035123</v>
      </c>
      <c r="Z11" s="2" t="s">
        <v>9</v>
      </c>
      <c r="AA11" s="2" t="s">
        <v>836</v>
      </c>
      <c r="AB11" s="2" t="s">
        <v>832</v>
      </c>
      <c r="AC11" s="43">
        <v>0.8</v>
      </c>
      <c r="AD11" s="43" t="s">
        <v>9</v>
      </c>
      <c r="AE11" s="43">
        <v>0.8</v>
      </c>
      <c r="AF11" s="43" t="s">
        <v>9</v>
      </c>
      <c r="AG11" s="43">
        <v>0.8</v>
      </c>
      <c r="AH11" s="43" t="s">
        <v>9</v>
      </c>
      <c r="AI11" s="43">
        <v>0.8</v>
      </c>
      <c r="AJ11" s="43" t="s">
        <v>9</v>
      </c>
      <c r="AK11" s="43">
        <v>0.8</v>
      </c>
      <c r="AL11" s="43" t="s">
        <v>9</v>
      </c>
      <c r="AM11" s="43">
        <v>0.8</v>
      </c>
      <c r="AN11" s="43" t="s">
        <v>9</v>
      </c>
      <c r="AO11" s="43">
        <v>0.8</v>
      </c>
      <c r="AP11" s="43" t="s">
        <v>9</v>
      </c>
      <c r="AQ11" s="43">
        <v>0.8</v>
      </c>
      <c r="AR11" s="43" t="s">
        <v>9</v>
      </c>
      <c r="AS11" s="43">
        <v>0.8</v>
      </c>
      <c r="AT11" s="43" t="s">
        <v>9</v>
      </c>
      <c r="AU11" s="43">
        <v>0.8</v>
      </c>
      <c r="AV11" s="43" t="s">
        <v>9</v>
      </c>
      <c r="AW11" s="43">
        <v>0.8</v>
      </c>
      <c r="AX11" s="43" t="s">
        <v>9</v>
      </c>
      <c r="AY11" s="43">
        <v>0.8</v>
      </c>
      <c r="AZ11" s="43" t="s">
        <v>9</v>
      </c>
      <c r="BA11" s="43">
        <v>0.8</v>
      </c>
      <c r="BB11" s="43" t="s">
        <v>9</v>
      </c>
      <c r="BC11" s="43">
        <v>0.8</v>
      </c>
      <c r="BD11" s="43" t="s">
        <v>9</v>
      </c>
      <c r="BE11" s="43">
        <v>0.8</v>
      </c>
      <c r="BF11" s="43" t="s">
        <v>9</v>
      </c>
      <c r="BG11" s="43">
        <v>0.8</v>
      </c>
      <c r="BH11" s="43" t="s">
        <v>9</v>
      </c>
      <c r="BI11" s="43">
        <v>0.8</v>
      </c>
      <c r="BJ11" s="43" t="s">
        <v>9</v>
      </c>
      <c r="BK11" s="43">
        <v>0.8</v>
      </c>
      <c r="BL11" s="43" t="s">
        <v>9</v>
      </c>
      <c r="BM11" s="43">
        <v>0.8</v>
      </c>
      <c r="BN11" s="43" t="s">
        <v>9</v>
      </c>
      <c r="BO11" s="43">
        <v>0.8</v>
      </c>
      <c r="BP11" s="43" t="s">
        <v>9</v>
      </c>
      <c r="BQ11" s="43">
        <v>0.8</v>
      </c>
      <c r="BR11" s="43" t="s">
        <v>9</v>
      </c>
      <c r="BS11" s="43">
        <v>0.8</v>
      </c>
      <c r="BT11" s="43" t="s">
        <v>9</v>
      </c>
      <c r="BU11" s="43">
        <v>0.8</v>
      </c>
      <c r="BV11" s="43" t="s">
        <v>9</v>
      </c>
      <c r="BW11" s="43">
        <v>0.8</v>
      </c>
      <c r="BX11" s="43" t="s">
        <v>833</v>
      </c>
      <c r="BY11" s="2" t="s">
        <v>9</v>
      </c>
      <c r="BZ11" s="2" t="s">
        <v>836</v>
      </c>
      <c r="CA11" s="2" t="s">
        <v>832</v>
      </c>
      <c r="CB11" s="43">
        <v>0</v>
      </c>
      <c r="CC11" s="43" t="s">
        <v>9</v>
      </c>
      <c r="CD11" s="43">
        <v>0</v>
      </c>
      <c r="CE11" s="43" t="s">
        <v>9</v>
      </c>
      <c r="CF11" s="43">
        <v>0</v>
      </c>
      <c r="CG11" s="43" t="s">
        <v>9</v>
      </c>
      <c r="CH11" s="43">
        <v>0</v>
      </c>
      <c r="CI11" s="43" t="s">
        <v>9</v>
      </c>
      <c r="CJ11" s="43">
        <v>0</v>
      </c>
      <c r="CK11" s="43" t="s">
        <v>9</v>
      </c>
      <c r="CL11" s="43">
        <v>0</v>
      </c>
      <c r="CM11" s="43" t="s">
        <v>9</v>
      </c>
      <c r="CN11" s="43">
        <v>0</v>
      </c>
      <c r="CO11" s="43" t="s">
        <v>9</v>
      </c>
      <c r="CP11" s="43">
        <v>0</v>
      </c>
      <c r="CQ11" s="43" t="s">
        <v>9</v>
      </c>
      <c r="CR11" s="43">
        <v>0</v>
      </c>
      <c r="CS11" s="43" t="s">
        <v>9</v>
      </c>
      <c r="CT11" s="43">
        <v>0</v>
      </c>
      <c r="CU11" s="43" t="s">
        <v>9</v>
      </c>
      <c r="CV11" s="43">
        <v>0</v>
      </c>
      <c r="CW11" s="43" t="s">
        <v>9</v>
      </c>
      <c r="CX11" s="43">
        <v>0</v>
      </c>
      <c r="CY11" s="43" t="s">
        <v>9</v>
      </c>
      <c r="CZ11" s="43">
        <v>0</v>
      </c>
      <c r="DA11" s="43" t="s">
        <v>9</v>
      </c>
      <c r="DB11" s="43">
        <v>0</v>
      </c>
      <c r="DC11" s="43" t="s">
        <v>9</v>
      </c>
      <c r="DD11" s="43">
        <v>0</v>
      </c>
      <c r="DE11" s="43" t="s">
        <v>9</v>
      </c>
      <c r="DF11" s="43">
        <v>0</v>
      </c>
      <c r="DG11" s="43" t="s">
        <v>9</v>
      </c>
      <c r="DH11" s="43">
        <v>0</v>
      </c>
      <c r="DI11" s="43" t="s">
        <v>9</v>
      </c>
      <c r="DJ11" s="43">
        <v>0</v>
      </c>
      <c r="DK11" s="43" t="s">
        <v>9</v>
      </c>
      <c r="DL11" s="43">
        <v>0</v>
      </c>
      <c r="DM11" s="43" t="s">
        <v>9</v>
      </c>
      <c r="DN11" s="43">
        <v>0</v>
      </c>
      <c r="DO11" s="43" t="s">
        <v>9</v>
      </c>
      <c r="DP11" s="43">
        <v>0</v>
      </c>
      <c r="DQ11" s="43" t="s">
        <v>9</v>
      </c>
      <c r="DR11" s="43">
        <v>0</v>
      </c>
      <c r="DS11" s="43" t="s">
        <v>9</v>
      </c>
      <c r="DT11" s="43">
        <v>0</v>
      </c>
      <c r="DU11" s="43" t="s">
        <v>9</v>
      </c>
      <c r="DV11" s="43">
        <v>0</v>
      </c>
      <c r="DW11" s="43" t="s">
        <v>833</v>
      </c>
      <c r="DX11" s="2" t="s">
        <v>9</v>
      </c>
      <c r="DY11" s="2" t="s">
        <v>836</v>
      </c>
      <c r="DZ11" s="2" t="s">
        <v>832</v>
      </c>
      <c r="EA11" s="23">
        <v>472659.9</v>
      </c>
      <c r="EB11" s="43" t="s">
        <v>9</v>
      </c>
      <c r="EC11" s="23">
        <v>472659.9</v>
      </c>
      <c r="ED11" s="43" t="s">
        <v>9</v>
      </c>
      <c r="EE11" s="23">
        <v>472659.9</v>
      </c>
      <c r="EF11" s="43" t="s">
        <v>9</v>
      </c>
      <c r="EG11" s="23">
        <v>472659.9</v>
      </c>
      <c r="EH11" s="43" t="s">
        <v>9</v>
      </c>
      <c r="EI11" s="23">
        <v>472659.9</v>
      </c>
      <c r="EJ11" s="43" t="s">
        <v>9</v>
      </c>
      <c r="EK11" s="23">
        <v>472659.9</v>
      </c>
      <c r="EL11" s="43" t="s">
        <v>9</v>
      </c>
      <c r="EM11" s="23">
        <v>472659.9</v>
      </c>
      <c r="EN11" s="43" t="s">
        <v>9</v>
      </c>
      <c r="EO11" s="23">
        <v>472659.9</v>
      </c>
      <c r="EP11" s="43" t="s">
        <v>9</v>
      </c>
      <c r="EQ11" s="23">
        <v>472659.9</v>
      </c>
      <c r="ER11" s="43" t="s">
        <v>9</v>
      </c>
      <c r="ES11" s="23">
        <v>472659.9</v>
      </c>
      <c r="ET11" s="43" t="s">
        <v>9</v>
      </c>
      <c r="EU11" s="23">
        <v>472659.9</v>
      </c>
      <c r="EV11" s="43" t="s">
        <v>9</v>
      </c>
      <c r="EW11" s="23">
        <v>472659.9</v>
      </c>
      <c r="EX11" s="43" t="s">
        <v>9</v>
      </c>
      <c r="EY11" s="23">
        <v>472659.9</v>
      </c>
      <c r="EZ11" s="43" t="s">
        <v>9</v>
      </c>
      <c r="FA11" s="23">
        <v>472659.9</v>
      </c>
      <c r="FB11" s="43" t="s">
        <v>9</v>
      </c>
      <c r="FC11" s="23">
        <v>472659.9</v>
      </c>
      <c r="FD11" s="43" t="s">
        <v>9</v>
      </c>
      <c r="FE11" s="23">
        <v>472659.9</v>
      </c>
      <c r="FF11" s="43" t="s">
        <v>9</v>
      </c>
      <c r="FG11" s="23">
        <v>472659.9</v>
      </c>
      <c r="FH11" s="43" t="s">
        <v>9</v>
      </c>
      <c r="FI11" s="23">
        <v>472659.9</v>
      </c>
      <c r="FJ11" s="43" t="s">
        <v>9</v>
      </c>
      <c r="FK11" s="23">
        <v>472659.9</v>
      </c>
      <c r="FL11" s="43" t="s">
        <v>9</v>
      </c>
      <c r="FM11" s="23">
        <v>472659.9</v>
      </c>
      <c r="FN11" s="43" t="s">
        <v>9</v>
      </c>
      <c r="FO11" s="23">
        <v>472659.9</v>
      </c>
      <c r="FP11" s="43" t="s">
        <v>9</v>
      </c>
      <c r="FQ11" s="23">
        <v>472659.9</v>
      </c>
      <c r="FR11" s="43" t="s">
        <v>9</v>
      </c>
      <c r="FS11" s="23">
        <v>472659.9</v>
      </c>
      <c r="FT11" s="43" t="s">
        <v>9</v>
      </c>
      <c r="FU11" s="23">
        <v>472659.9</v>
      </c>
      <c r="FV11" s="43" t="s">
        <v>833</v>
      </c>
      <c r="FW11" s="2" t="s">
        <v>9</v>
      </c>
      <c r="FX11" s="23">
        <v>216</v>
      </c>
      <c r="FY11" s="10" t="s">
        <v>12</v>
      </c>
      <c r="GA11" s="10" t="s">
        <v>237</v>
      </c>
      <c r="GB11" s="10" t="s">
        <v>21</v>
      </c>
      <c r="GC11" s="10" t="s">
        <v>12</v>
      </c>
      <c r="GF11" s="10" t="s">
        <v>365</v>
      </c>
      <c r="GG11" s="32" t="s">
        <v>295</v>
      </c>
      <c r="GH11" s="32" t="s">
        <v>365</v>
      </c>
      <c r="GI11" s="32" t="s">
        <v>9</v>
      </c>
      <c r="GJ11" s="10" t="s">
        <v>347</v>
      </c>
      <c r="GM11" s="2">
        <v>0</v>
      </c>
      <c r="GN11" s="2" t="s">
        <v>9</v>
      </c>
      <c r="GO11" s="2">
        <v>0</v>
      </c>
      <c r="GP11" s="2" t="s">
        <v>9</v>
      </c>
      <c r="GQ11" s="2">
        <v>0</v>
      </c>
      <c r="GR11" s="2" t="s">
        <v>9</v>
      </c>
      <c r="GS11" s="2">
        <v>0</v>
      </c>
      <c r="GT11" s="2" t="s">
        <v>9</v>
      </c>
      <c r="GU11" s="2">
        <v>0</v>
      </c>
      <c r="GV11" s="2" t="s">
        <v>9</v>
      </c>
      <c r="GW11" s="2">
        <v>0</v>
      </c>
      <c r="GX11" s="2" t="s">
        <v>9</v>
      </c>
      <c r="GY11" s="2">
        <v>0</v>
      </c>
      <c r="GZ11" s="2" t="s">
        <v>9</v>
      </c>
      <c r="HA11" s="2">
        <v>0</v>
      </c>
      <c r="HB11" s="2" t="s">
        <v>9</v>
      </c>
      <c r="HC11" s="2">
        <v>0</v>
      </c>
      <c r="HD11" s="2" t="s">
        <v>9</v>
      </c>
      <c r="HE11" s="2">
        <v>0</v>
      </c>
      <c r="HF11" s="2" t="s">
        <v>9</v>
      </c>
      <c r="HG11" s="2">
        <v>0</v>
      </c>
      <c r="HH11" s="2" t="s">
        <v>9</v>
      </c>
      <c r="HI11" s="2">
        <v>0</v>
      </c>
      <c r="HJ11" s="2" t="s">
        <v>9</v>
      </c>
      <c r="HK11" s="2">
        <v>0</v>
      </c>
      <c r="HL11" s="2" t="s">
        <v>9</v>
      </c>
      <c r="HM11" s="2">
        <v>0</v>
      </c>
      <c r="HN11" s="2" t="s">
        <v>9</v>
      </c>
      <c r="HO11" s="2">
        <v>0</v>
      </c>
      <c r="HP11" s="2" t="s">
        <v>9</v>
      </c>
      <c r="HQ11" s="2">
        <v>0</v>
      </c>
      <c r="HR11" s="2" t="s">
        <v>9</v>
      </c>
      <c r="HS11" s="2">
        <v>0</v>
      </c>
      <c r="HT11" s="2" t="s">
        <v>9</v>
      </c>
      <c r="HU11" s="2">
        <v>0</v>
      </c>
      <c r="HV11" s="2" t="s">
        <v>9</v>
      </c>
      <c r="HW11" s="2">
        <v>0</v>
      </c>
      <c r="HX11" s="2" t="s">
        <v>9</v>
      </c>
      <c r="HY11" s="2">
        <v>0</v>
      </c>
      <c r="HZ11" s="2" t="s">
        <v>9</v>
      </c>
      <c r="IA11" s="2">
        <v>0</v>
      </c>
      <c r="IB11" s="2" t="s">
        <v>9</v>
      </c>
      <c r="IC11" s="2">
        <v>0</v>
      </c>
      <c r="ID11" s="2" t="s">
        <v>9</v>
      </c>
      <c r="IE11" s="2">
        <v>0</v>
      </c>
      <c r="IF11" s="2" t="s">
        <v>9</v>
      </c>
      <c r="IG11" s="2">
        <v>0</v>
      </c>
      <c r="IH11" s="2" t="s">
        <v>9</v>
      </c>
      <c r="II11" s="2"/>
      <c r="IJ11" s="10" t="s">
        <v>4</v>
      </c>
      <c r="IK11" s="10" t="s">
        <v>21</v>
      </c>
      <c r="IL11" s="2" t="s">
        <v>837</v>
      </c>
      <c r="IM11" s="2" t="s">
        <v>365</v>
      </c>
      <c r="IN11" s="10" t="s">
        <v>21</v>
      </c>
      <c r="IO11" s="2" t="s">
        <v>365</v>
      </c>
      <c r="IP11" s="2" t="s">
        <v>9</v>
      </c>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row>
    <row r="12" spans="2:320">
      <c r="B12" s="10" t="s">
        <v>4</v>
      </c>
      <c r="C12" s="10" t="s">
        <v>22</v>
      </c>
      <c r="D12" s="10" t="s">
        <v>6</v>
      </c>
      <c r="E12" s="10" t="s">
        <v>7</v>
      </c>
      <c r="F12" s="10" t="s">
        <v>8</v>
      </c>
      <c r="G12" s="10">
        <v>10</v>
      </c>
      <c r="H12" s="10" t="s">
        <v>9</v>
      </c>
      <c r="I12" s="10" t="s">
        <v>10</v>
      </c>
      <c r="J12" s="10">
        <v>10</v>
      </c>
      <c r="K12" s="10" t="s">
        <v>11</v>
      </c>
      <c r="L12" s="10" t="s">
        <v>9</v>
      </c>
      <c r="M12" s="10" t="s">
        <v>146</v>
      </c>
      <c r="N12" s="26" t="s">
        <v>9</v>
      </c>
      <c r="O12" s="26" t="s">
        <v>365</v>
      </c>
      <c r="P12" s="26" t="s">
        <v>864</v>
      </c>
      <c r="Q12" s="26" t="s">
        <v>365</v>
      </c>
      <c r="R12" s="26" t="s">
        <v>9</v>
      </c>
      <c r="S12" s="10" t="s">
        <v>121</v>
      </c>
      <c r="T12" s="10" t="s">
        <v>9</v>
      </c>
      <c r="U12" s="2">
        <v>60</v>
      </c>
      <c r="V12" s="2" t="s">
        <v>9</v>
      </c>
      <c r="W12" s="2">
        <v>0</v>
      </c>
      <c r="X12" s="2" t="s">
        <v>9</v>
      </c>
      <c r="Y12" s="2">
        <v>30035123</v>
      </c>
      <c r="Z12" s="2" t="s">
        <v>9</v>
      </c>
      <c r="AA12" s="2" t="s">
        <v>836</v>
      </c>
      <c r="AB12" s="2" t="s">
        <v>832</v>
      </c>
      <c r="AC12" s="43">
        <v>0.8</v>
      </c>
      <c r="AD12" s="43" t="s">
        <v>9</v>
      </c>
      <c r="AE12" s="43">
        <v>0.8</v>
      </c>
      <c r="AF12" s="43" t="s">
        <v>9</v>
      </c>
      <c r="AG12" s="43">
        <v>0.8</v>
      </c>
      <c r="AH12" s="43" t="s">
        <v>9</v>
      </c>
      <c r="AI12" s="43">
        <v>0.8</v>
      </c>
      <c r="AJ12" s="43" t="s">
        <v>9</v>
      </c>
      <c r="AK12" s="43">
        <v>0.8</v>
      </c>
      <c r="AL12" s="43" t="s">
        <v>9</v>
      </c>
      <c r="AM12" s="43">
        <v>0.8</v>
      </c>
      <c r="AN12" s="43" t="s">
        <v>9</v>
      </c>
      <c r="AO12" s="43">
        <v>0.8</v>
      </c>
      <c r="AP12" s="43" t="s">
        <v>9</v>
      </c>
      <c r="AQ12" s="43">
        <v>0.8</v>
      </c>
      <c r="AR12" s="43" t="s">
        <v>9</v>
      </c>
      <c r="AS12" s="43">
        <v>0.8</v>
      </c>
      <c r="AT12" s="43" t="s">
        <v>9</v>
      </c>
      <c r="AU12" s="43">
        <v>0.8</v>
      </c>
      <c r="AV12" s="43" t="s">
        <v>9</v>
      </c>
      <c r="AW12" s="43">
        <v>0.8</v>
      </c>
      <c r="AX12" s="43" t="s">
        <v>9</v>
      </c>
      <c r="AY12" s="43">
        <v>0.8</v>
      </c>
      <c r="AZ12" s="43" t="s">
        <v>9</v>
      </c>
      <c r="BA12" s="43">
        <v>0.8</v>
      </c>
      <c r="BB12" s="43" t="s">
        <v>9</v>
      </c>
      <c r="BC12" s="43">
        <v>0.8</v>
      </c>
      <c r="BD12" s="43" t="s">
        <v>9</v>
      </c>
      <c r="BE12" s="43">
        <v>0.8</v>
      </c>
      <c r="BF12" s="43" t="s">
        <v>9</v>
      </c>
      <c r="BG12" s="43">
        <v>0.8</v>
      </c>
      <c r="BH12" s="43" t="s">
        <v>9</v>
      </c>
      <c r="BI12" s="43">
        <v>0.8</v>
      </c>
      <c r="BJ12" s="43" t="s">
        <v>9</v>
      </c>
      <c r="BK12" s="43">
        <v>0.8</v>
      </c>
      <c r="BL12" s="43" t="s">
        <v>9</v>
      </c>
      <c r="BM12" s="43">
        <v>0.8</v>
      </c>
      <c r="BN12" s="43" t="s">
        <v>9</v>
      </c>
      <c r="BO12" s="43">
        <v>0.8</v>
      </c>
      <c r="BP12" s="43" t="s">
        <v>9</v>
      </c>
      <c r="BQ12" s="43">
        <v>0.8</v>
      </c>
      <c r="BR12" s="43" t="s">
        <v>9</v>
      </c>
      <c r="BS12" s="43">
        <v>0.8</v>
      </c>
      <c r="BT12" s="43" t="s">
        <v>9</v>
      </c>
      <c r="BU12" s="43">
        <v>0.8</v>
      </c>
      <c r="BV12" s="43" t="s">
        <v>9</v>
      </c>
      <c r="BW12" s="43">
        <v>0.8</v>
      </c>
      <c r="BX12" s="43" t="s">
        <v>833</v>
      </c>
      <c r="BY12" s="2" t="s">
        <v>9</v>
      </c>
      <c r="BZ12" s="2" t="s">
        <v>836</v>
      </c>
      <c r="CA12" s="2" t="s">
        <v>832</v>
      </c>
      <c r="CB12" s="43">
        <v>0</v>
      </c>
      <c r="CC12" s="43" t="s">
        <v>9</v>
      </c>
      <c r="CD12" s="43">
        <v>0</v>
      </c>
      <c r="CE12" s="43" t="s">
        <v>9</v>
      </c>
      <c r="CF12" s="43">
        <v>0</v>
      </c>
      <c r="CG12" s="43" t="s">
        <v>9</v>
      </c>
      <c r="CH12" s="43">
        <v>0</v>
      </c>
      <c r="CI12" s="43" t="s">
        <v>9</v>
      </c>
      <c r="CJ12" s="43">
        <v>0</v>
      </c>
      <c r="CK12" s="43" t="s">
        <v>9</v>
      </c>
      <c r="CL12" s="43">
        <v>0</v>
      </c>
      <c r="CM12" s="43" t="s">
        <v>9</v>
      </c>
      <c r="CN12" s="43">
        <v>0</v>
      </c>
      <c r="CO12" s="43" t="s">
        <v>9</v>
      </c>
      <c r="CP12" s="43">
        <v>0</v>
      </c>
      <c r="CQ12" s="43" t="s">
        <v>9</v>
      </c>
      <c r="CR12" s="43">
        <v>0</v>
      </c>
      <c r="CS12" s="43" t="s">
        <v>9</v>
      </c>
      <c r="CT12" s="43">
        <v>0</v>
      </c>
      <c r="CU12" s="43" t="s">
        <v>9</v>
      </c>
      <c r="CV12" s="43">
        <v>0</v>
      </c>
      <c r="CW12" s="43" t="s">
        <v>9</v>
      </c>
      <c r="CX12" s="43">
        <v>0</v>
      </c>
      <c r="CY12" s="43" t="s">
        <v>9</v>
      </c>
      <c r="CZ12" s="43">
        <v>0</v>
      </c>
      <c r="DA12" s="43" t="s">
        <v>9</v>
      </c>
      <c r="DB12" s="43">
        <v>0</v>
      </c>
      <c r="DC12" s="43" t="s">
        <v>9</v>
      </c>
      <c r="DD12" s="43">
        <v>0</v>
      </c>
      <c r="DE12" s="43" t="s">
        <v>9</v>
      </c>
      <c r="DF12" s="43">
        <v>0</v>
      </c>
      <c r="DG12" s="43" t="s">
        <v>9</v>
      </c>
      <c r="DH12" s="43">
        <v>0</v>
      </c>
      <c r="DI12" s="43" t="s">
        <v>9</v>
      </c>
      <c r="DJ12" s="43">
        <v>0</v>
      </c>
      <c r="DK12" s="43" t="s">
        <v>9</v>
      </c>
      <c r="DL12" s="43">
        <v>0</v>
      </c>
      <c r="DM12" s="43" t="s">
        <v>9</v>
      </c>
      <c r="DN12" s="43">
        <v>0</v>
      </c>
      <c r="DO12" s="43" t="s">
        <v>9</v>
      </c>
      <c r="DP12" s="43">
        <v>0</v>
      </c>
      <c r="DQ12" s="43" t="s">
        <v>9</v>
      </c>
      <c r="DR12" s="43">
        <v>0</v>
      </c>
      <c r="DS12" s="43" t="s">
        <v>9</v>
      </c>
      <c r="DT12" s="43">
        <v>0</v>
      </c>
      <c r="DU12" s="43" t="s">
        <v>9</v>
      </c>
      <c r="DV12" s="43">
        <v>0</v>
      </c>
      <c r="DW12" s="43" t="s">
        <v>833</v>
      </c>
      <c r="DX12" s="2" t="s">
        <v>9</v>
      </c>
      <c r="DY12" s="2" t="s">
        <v>836</v>
      </c>
      <c r="DZ12" s="2" t="s">
        <v>832</v>
      </c>
      <c r="EA12" s="23">
        <v>467387.16989999998</v>
      </c>
      <c r="EB12" s="43" t="s">
        <v>9</v>
      </c>
      <c r="EC12" s="23">
        <v>467387.16989999998</v>
      </c>
      <c r="ED12" s="43" t="s">
        <v>9</v>
      </c>
      <c r="EE12" s="23">
        <v>467387.16989999998</v>
      </c>
      <c r="EF12" s="43" t="s">
        <v>9</v>
      </c>
      <c r="EG12" s="23">
        <v>467387.16989999998</v>
      </c>
      <c r="EH12" s="43" t="s">
        <v>9</v>
      </c>
      <c r="EI12" s="23">
        <v>467387.16989999998</v>
      </c>
      <c r="EJ12" s="43" t="s">
        <v>9</v>
      </c>
      <c r="EK12" s="23">
        <v>467387.16989999998</v>
      </c>
      <c r="EL12" s="43" t="s">
        <v>9</v>
      </c>
      <c r="EM12" s="23">
        <v>467387.16989999998</v>
      </c>
      <c r="EN12" s="43" t="s">
        <v>9</v>
      </c>
      <c r="EO12" s="23">
        <v>467387.16989999998</v>
      </c>
      <c r="EP12" s="43" t="s">
        <v>9</v>
      </c>
      <c r="EQ12" s="23">
        <v>467387.16989999998</v>
      </c>
      <c r="ER12" s="43" t="s">
        <v>9</v>
      </c>
      <c r="ES12" s="23">
        <v>467387.16989999998</v>
      </c>
      <c r="ET12" s="43" t="s">
        <v>9</v>
      </c>
      <c r="EU12" s="23">
        <v>467387.16989999998</v>
      </c>
      <c r="EV12" s="43" t="s">
        <v>9</v>
      </c>
      <c r="EW12" s="23">
        <v>467387.16989999998</v>
      </c>
      <c r="EX12" s="43" t="s">
        <v>9</v>
      </c>
      <c r="EY12" s="23">
        <v>467387.16989999998</v>
      </c>
      <c r="EZ12" s="43" t="s">
        <v>9</v>
      </c>
      <c r="FA12" s="23">
        <v>467387.16989999998</v>
      </c>
      <c r="FB12" s="43" t="s">
        <v>9</v>
      </c>
      <c r="FC12" s="23">
        <v>467387.16989999998</v>
      </c>
      <c r="FD12" s="43" t="s">
        <v>9</v>
      </c>
      <c r="FE12" s="23">
        <v>467387.16989999998</v>
      </c>
      <c r="FF12" s="43" t="s">
        <v>9</v>
      </c>
      <c r="FG12" s="23">
        <v>467387.16989999998</v>
      </c>
      <c r="FH12" s="43" t="s">
        <v>9</v>
      </c>
      <c r="FI12" s="23">
        <v>467387.16989999998</v>
      </c>
      <c r="FJ12" s="43" t="s">
        <v>9</v>
      </c>
      <c r="FK12" s="23">
        <v>467387.16989999998</v>
      </c>
      <c r="FL12" s="43" t="s">
        <v>9</v>
      </c>
      <c r="FM12" s="23">
        <v>467387.16989999998</v>
      </c>
      <c r="FN12" s="43" t="s">
        <v>9</v>
      </c>
      <c r="FO12" s="23">
        <v>467387.16989999998</v>
      </c>
      <c r="FP12" s="43" t="s">
        <v>9</v>
      </c>
      <c r="FQ12" s="23">
        <v>467387.16989999998</v>
      </c>
      <c r="FR12" s="43" t="s">
        <v>9</v>
      </c>
      <c r="FS12" s="23">
        <v>467387.16989999998</v>
      </c>
      <c r="FT12" s="43" t="s">
        <v>9</v>
      </c>
      <c r="FU12" s="23">
        <v>467387.16989999998</v>
      </c>
      <c r="FV12" s="43" t="s">
        <v>833</v>
      </c>
      <c r="FW12" s="2" t="s">
        <v>9</v>
      </c>
      <c r="FX12" s="23">
        <v>240</v>
      </c>
      <c r="FY12" s="10" t="s">
        <v>12</v>
      </c>
      <c r="GA12" s="10" t="s">
        <v>237</v>
      </c>
      <c r="GB12" s="10" t="s">
        <v>22</v>
      </c>
      <c r="GC12" s="10" t="s">
        <v>12</v>
      </c>
      <c r="GF12" s="10" t="s">
        <v>365</v>
      </c>
      <c r="GG12" s="32" t="s">
        <v>306</v>
      </c>
      <c r="GH12" s="32" t="s">
        <v>365</v>
      </c>
      <c r="GI12" s="32" t="s">
        <v>9</v>
      </c>
      <c r="GJ12" s="10" t="s">
        <v>347</v>
      </c>
      <c r="GM12" s="2">
        <v>0</v>
      </c>
      <c r="GN12" s="2" t="s">
        <v>9</v>
      </c>
      <c r="GO12" s="2">
        <v>0</v>
      </c>
      <c r="GP12" s="2" t="s">
        <v>9</v>
      </c>
      <c r="GQ12" s="2">
        <v>0</v>
      </c>
      <c r="GR12" s="2" t="s">
        <v>9</v>
      </c>
      <c r="GS12" s="2">
        <v>0</v>
      </c>
      <c r="GT12" s="2" t="s">
        <v>9</v>
      </c>
      <c r="GU12" s="2">
        <v>0</v>
      </c>
      <c r="GV12" s="2" t="s">
        <v>9</v>
      </c>
      <c r="GW12" s="2">
        <v>0</v>
      </c>
      <c r="GX12" s="2" t="s">
        <v>9</v>
      </c>
      <c r="GY12" s="2">
        <v>0</v>
      </c>
      <c r="GZ12" s="2" t="s">
        <v>9</v>
      </c>
      <c r="HA12" s="2">
        <v>0</v>
      </c>
      <c r="HB12" s="2" t="s">
        <v>9</v>
      </c>
      <c r="HC12" s="2">
        <v>0</v>
      </c>
      <c r="HD12" s="2" t="s">
        <v>9</v>
      </c>
      <c r="HE12" s="2">
        <v>0</v>
      </c>
      <c r="HF12" s="2" t="s">
        <v>9</v>
      </c>
      <c r="HG12" s="2">
        <v>0</v>
      </c>
      <c r="HH12" s="2" t="s">
        <v>9</v>
      </c>
      <c r="HI12" s="2">
        <v>0</v>
      </c>
      <c r="HJ12" s="2" t="s">
        <v>9</v>
      </c>
      <c r="HK12" s="2">
        <v>0</v>
      </c>
      <c r="HL12" s="2" t="s">
        <v>9</v>
      </c>
      <c r="HM12" s="2">
        <v>0</v>
      </c>
      <c r="HN12" s="2" t="s">
        <v>9</v>
      </c>
      <c r="HO12" s="2">
        <v>0</v>
      </c>
      <c r="HP12" s="2" t="s">
        <v>9</v>
      </c>
      <c r="HQ12" s="2">
        <v>0</v>
      </c>
      <c r="HR12" s="2" t="s">
        <v>9</v>
      </c>
      <c r="HS12" s="2">
        <v>0</v>
      </c>
      <c r="HT12" s="2" t="s">
        <v>9</v>
      </c>
      <c r="HU12" s="2">
        <v>0</v>
      </c>
      <c r="HV12" s="2" t="s">
        <v>9</v>
      </c>
      <c r="HW12" s="2">
        <v>0</v>
      </c>
      <c r="HX12" s="2" t="s">
        <v>9</v>
      </c>
      <c r="HY12" s="2">
        <v>0</v>
      </c>
      <c r="HZ12" s="2" t="s">
        <v>9</v>
      </c>
      <c r="IA12" s="2">
        <v>0</v>
      </c>
      <c r="IB12" s="2" t="s">
        <v>9</v>
      </c>
      <c r="IC12" s="2">
        <v>0</v>
      </c>
      <c r="ID12" s="2" t="s">
        <v>9</v>
      </c>
      <c r="IE12" s="2">
        <v>0</v>
      </c>
      <c r="IF12" s="2" t="s">
        <v>9</v>
      </c>
      <c r="IG12" s="2">
        <v>0</v>
      </c>
      <c r="IH12" s="2" t="s">
        <v>9</v>
      </c>
      <c r="II12" s="2"/>
      <c r="IJ12" s="10" t="s">
        <v>4</v>
      </c>
      <c r="IK12" s="10" t="s">
        <v>22</v>
      </c>
      <c r="IL12" s="2" t="s">
        <v>837</v>
      </c>
      <c r="IM12" s="2" t="s">
        <v>365</v>
      </c>
      <c r="IN12" s="10" t="s">
        <v>22</v>
      </c>
      <c r="IO12" s="2" t="s">
        <v>365</v>
      </c>
      <c r="IP12" s="2" t="s">
        <v>9</v>
      </c>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row>
    <row r="13" spans="2:320">
      <c r="B13" s="10" t="s">
        <v>4</v>
      </c>
      <c r="C13" s="10" t="s">
        <v>23</v>
      </c>
      <c r="D13" s="10" t="s">
        <v>6</v>
      </c>
      <c r="E13" s="10" t="s">
        <v>7</v>
      </c>
      <c r="F13" s="10" t="s">
        <v>8</v>
      </c>
      <c r="G13" s="10">
        <v>11</v>
      </c>
      <c r="H13" s="10" t="s">
        <v>9</v>
      </c>
      <c r="I13" s="10" t="s">
        <v>10</v>
      </c>
      <c r="J13" s="10">
        <v>11</v>
      </c>
      <c r="K13" s="10" t="s">
        <v>11</v>
      </c>
      <c r="L13" s="10" t="s">
        <v>9</v>
      </c>
      <c r="M13" s="10" t="s">
        <v>146</v>
      </c>
      <c r="N13" s="26" t="s">
        <v>9</v>
      </c>
      <c r="O13" s="26" t="s">
        <v>365</v>
      </c>
      <c r="P13" s="26" t="s">
        <v>864</v>
      </c>
      <c r="Q13" s="26" t="s">
        <v>365</v>
      </c>
      <c r="R13" s="26" t="s">
        <v>9</v>
      </c>
      <c r="S13" s="10" t="s">
        <v>121</v>
      </c>
      <c r="T13" s="10" t="s">
        <v>9</v>
      </c>
      <c r="U13" s="2">
        <v>66</v>
      </c>
      <c r="V13" s="2" t="s">
        <v>9</v>
      </c>
      <c r="W13" s="2">
        <v>0</v>
      </c>
      <c r="X13" s="2" t="s">
        <v>9</v>
      </c>
      <c r="Y13" s="2">
        <v>30388533.666666668</v>
      </c>
      <c r="Z13" s="2" t="s">
        <v>9</v>
      </c>
      <c r="AA13" s="2" t="s">
        <v>836</v>
      </c>
      <c r="AB13" s="2" t="s">
        <v>832</v>
      </c>
      <c r="AC13" s="43">
        <v>0.8</v>
      </c>
      <c r="AD13" s="43" t="s">
        <v>9</v>
      </c>
      <c r="AE13" s="43">
        <v>0.8</v>
      </c>
      <c r="AF13" s="43" t="s">
        <v>9</v>
      </c>
      <c r="AG13" s="43">
        <v>0.8</v>
      </c>
      <c r="AH13" s="43" t="s">
        <v>9</v>
      </c>
      <c r="AI13" s="43">
        <v>0.8</v>
      </c>
      <c r="AJ13" s="43" t="s">
        <v>9</v>
      </c>
      <c r="AK13" s="43">
        <v>0.8</v>
      </c>
      <c r="AL13" s="43" t="s">
        <v>9</v>
      </c>
      <c r="AM13" s="43">
        <v>0.8</v>
      </c>
      <c r="AN13" s="43" t="s">
        <v>9</v>
      </c>
      <c r="AO13" s="43">
        <v>0.8</v>
      </c>
      <c r="AP13" s="43" t="s">
        <v>9</v>
      </c>
      <c r="AQ13" s="43">
        <v>0.8</v>
      </c>
      <c r="AR13" s="43" t="s">
        <v>9</v>
      </c>
      <c r="AS13" s="43">
        <v>0.8</v>
      </c>
      <c r="AT13" s="43" t="s">
        <v>9</v>
      </c>
      <c r="AU13" s="43">
        <v>0.8</v>
      </c>
      <c r="AV13" s="43" t="s">
        <v>9</v>
      </c>
      <c r="AW13" s="43">
        <v>0.8</v>
      </c>
      <c r="AX13" s="43" t="s">
        <v>9</v>
      </c>
      <c r="AY13" s="43">
        <v>0.8</v>
      </c>
      <c r="AZ13" s="43" t="s">
        <v>9</v>
      </c>
      <c r="BA13" s="43">
        <v>0.8</v>
      </c>
      <c r="BB13" s="43" t="s">
        <v>9</v>
      </c>
      <c r="BC13" s="43">
        <v>0.8</v>
      </c>
      <c r="BD13" s="43" t="s">
        <v>9</v>
      </c>
      <c r="BE13" s="43">
        <v>0.8</v>
      </c>
      <c r="BF13" s="43" t="s">
        <v>9</v>
      </c>
      <c r="BG13" s="43">
        <v>0.8</v>
      </c>
      <c r="BH13" s="43" t="s">
        <v>9</v>
      </c>
      <c r="BI13" s="43">
        <v>0.8</v>
      </c>
      <c r="BJ13" s="43" t="s">
        <v>9</v>
      </c>
      <c r="BK13" s="43">
        <v>0.8</v>
      </c>
      <c r="BL13" s="43" t="s">
        <v>9</v>
      </c>
      <c r="BM13" s="43">
        <v>0.8</v>
      </c>
      <c r="BN13" s="43" t="s">
        <v>9</v>
      </c>
      <c r="BO13" s="43">
        <v>0.8</v>
      </c>
      <c r="BP13" s="43" t="s">
        <v>9</v>
      </c>
      <c r="BQ13" s="43">
        <v>0.8</v>
      </c>
      <c r="BR13" s="43" t="s">
        <v>9</v>
      </c>
      <c r="BS13" s="43">
        <v>0.8</v>
      </c>
      <c r="BT13" s="43" t="s">
        <v>9</v>
      </c>
      <c r="BU13" s="43">
        <v>0.8</v>
      </c>
      <c r="BV13" s="43" t="s">
        <v>9</v>
      </c>
      <c r="BW13" s="43">
        <v>0.8</v>
      </c>
      <c r="BX13" s="43" t="s">
        <v>833</v>
      </c>
      <c r="BY13" s="2" t="s">
        <v>9</v>
      </c>
      <c r="BZ13" s="2" t="s">
        <v>836</v>
      </c>
      <c r="CA13" s="2" t="s">
        <v>832</v>
      </c>
      <c r="CB13" s="43">
        <v>0</v>
      </c>
      <c r="CC13" s="43" t="s">
        <v>9</v>
      </c>
      <c r="CD13" s="43">
        <v>0</v>
      </c>
      <c r="CE13" s="43" t="s">
        <v>9</v>
      </c>
      <c r="CF13" s="43">
        <v>0</v>
      </c>
      <c r="CG13" s="43" t="s">
        <v>9</v>
      </c>
      <c r="CH13" s="43">
        <v>0</v>
      </c>
      <c r="CI13" s="43" t="s">
        <v>9</v>
      </c>
      <c r="CJ13" s="43">
        <v>0</v>
      </c>
      <c r="CK13" s="43" t="s">
        <v>9</v>
      </c>
      <c r="CL13" s="43">
        <v>0</v>
      </c>
      <c r="CM13" s="43" t="s">
        <v>9</v>
      </c>
      <c r="CN13" s="43">
        <v>0</v>
      </c>
      <c r="CO13" s="43" t="s">
        <v>9</v>
      </c>
      <c r="CP13" s="43">
        <v>0</v>
      </c>
      <c r="CQ13" s="43" t="s">
        <v>9</v>
      </c>
      <c r="CR13" s="43">
        <v>0</v>
      </c>
      <c r="CS13" s="43" t="s">
        <v>9</v>
      </c>
      <c r="CT13" s="43">
        <v>0</v>
      </c>
      <c r="CU13" s="43" t="s">
        <v>9</v>
      </c>
      <c r="CV13" s="43">
        <v>0</v>
      </c>
      <c r="CW13" s="43" t="s">
        <v>9</v>
      </c>
      <c r="CX13" s="43">
        <v>0</v>
      </c>
      <c r="CY13" s="43" t="s">
        <v>9</v>
      </c>
      <c r="CZ13" s="43">
        <v>0</v>
      </c>
      <c r="DA13" s="43" t="s">
        <v>9</v>
      </c>
      <c r="DB13" s="43">
        <v>0</v>
      </c>
      <c r="DC13" s="43" t="s">
        <v>9</v>
      </c>
      <c r="DD13" s="43">
        <v>0</v>
      </c>
      <c r="DE13" s="43" t="s">
        <v>9</v>
      </c>
      <c r="DF13" s="43">
        <v>0</v>
      </c>
      <c r="DG13" s="43" t="s">
        <v>9</v>
      </c>
      <c r="DH13" s="43">
        <v>0</v>
      </c>
      <c r="DI13" s="43" t="s">
        <v>9</v>
      </c>
      <c r="DJ13" s="43">
        <v>0</v>
      </c>
      <c r="DK13" s="43" t="s">
        <v>9</v>
      </c>
      <c r="DL13" s="43">
        <v>0</v>
      </c>
      <c r="DM13" s="43" t="s">
        <v>9</v>
      </c>
      <c r="DN13" s="43">
        <v>0</v>
      </c>
      <c r="DO13" s="43" t="s">
        <v>9</v>
      </c>
      <c r="DP13" s="43">
        <v>0</v>
      </c>
      <c r="DQ13" s="43" t="s">
        <v>9</v>
      </c>
      <c r="DR13" s="43">
        <v>0</v>
      </c>
      <c r="DS13" s="43" t="s">
        <v>9</v>
      </c>
      <c r="DT13" s="43">
        <v>0</v>
      </c>
      <c r="DU13" s="43" t="s">
        <v>9</v>
      </c>
      <c r="DV13" s="43">
        <v>0</v>
      </c>
      <c r="DW13" s="43" t="s">
        <v>833</v>
      </c>
      <c r="DX13" s="2" t="s">
        <v>9</v>
      </c>
      <c r="DY13" s="2" t="s">
        <v>836</v>
      </c>
      <c r="DZ13" s="2" t="s">
        <v>832</v>
      </c>
      <c r="EA13" s="23">
        <v>443602.15210000001</v>
      </c>
      <c r="EB13" s="43" t="s">
        <v>9</v>
      </c>
      <c r="EC13" s="23">
        <v>443602.15210000001</v>
      </c>
      <c r="ED13" s="43" t="s">
        <v>9</v>
      </c>
      <c r="EE13" s="23">
        <v>443602.15210000001</v>
      </c>
      <c r="EF13" s="43" t="s">
        <v>9</v>
      </c>
      <c r="EG13" s="23">
        <v>443602.15210000001</v>
      </c>
      <c r="EH13" s="43" t="s">
        <v>9</v>
      </c>
      <c r="EI13" s="23">
        <v>443602.15210000001</v>
      </c>
      <c r="EJ13" s="43" t="s">
        <v>9</v>
      </c>
      <c r="EK13" s="23">
        <v>443602.15210000001</v>
      </c>
      <c r="EL13" s="43" t="s">
        <v>9</v>
      </c>
      <c r="EM13" s="23">
        <v>443602.15210000001</v>
      </c>
      <c r="EN13" s="43" t="s">
        <v>9</v>
      </c>
      <c r="EO13" s="23">
        <v>443602.15210000001</v>
      </c>
      <c r="EP13" s="43" t="s">
        <v>9</v>
      </c>
      <c r="EQ13" s="23">
        <v>443602.15210000001</v>
      </c>
      <c r="ER13" s="43" t="s">
        <v>9</v>
      </c>
      <c r="ES13" s="23">
        <v>443602.15210000001</v>
      </c>
      <c r="ET13" s="43" t="s">
        <v>9</v>
      </c>
      <c r="EU13" s="23">
        <v>443602.15210000001</v>
      </c>
      <c r="EV13" s="43" t="s">
        <v>9</v>
      </c>
      <c r="EW13" s="23">
        <v>443602.15210000001</v>
      </c>
      <c r="EX13" s="43" t="s">
        <v>9</v>
      </c>
      <c r="EY13" s="23">
        <v>443602.15210000001</v>
      </c>
      <c r="EZ13" s="43" t="s">
        <v>9</v>
      </c>
      <c r="FA13" s="23">
        <v>443602.15210000001</v>
      </c>
      <c r="FB13" s="43" t="s">
        <v>9</v>
      </c>
      <c r="FC13" s="23">
        <v>443602.15210000001</v>
      </c>
      <c r="FD13" s="43" t="s">
        <v>9</v>
      </c>
      <c r="FE13" s="23">
        <v>443602.15210000001</v>
      </c>
      <c r="FF13" s="43" t="s">
        <v>9</v>
      </c>
      <c r="FG13" s="23">
        <v>443602.15210000001</v>
      </c>
      <c r="FH13" s="43" t="s">
        <v>9</v>
      </c>
      <c r="FI13" s="23">
        <v>443602.15210000001</v>
      </c>
      <c r="FJ13" s="43" t="s">
        <v>9</v>
      </c>
      <c r="FK13" s="23">
        <v>443602.15210000001</v>
      </c>
      <c r="FL13" s="43" t="s">
        <v>9</v>
      </c>
      <c r="FM13" s="23">
        <v>443602.15210000001</v>
      </c>
      <c r="FN13" s="43" t="s">
        <v>9</v>
      </c>
      <c r="FO13" s="23">
        <v>443602.15210000001</v>
      </c>
      <c r="FP13" s="43" t="s">
        <v>9</v>
      </c>
      <c r="FQ13" s="23">
        <v>443602.15210000001</v>
      </c>
      <c r="FR13" s="43" t="s">
        <v>9</v>
      </c>
      <c r="FS13" s="23">
        <v>443602.15210000001</v>
      </c>
      <c r="FT13" s="43" t="s">
        <v>9</v>
      </c>
      <c r="FU13" s="23">
        <v>443602.15210000001</v>
      </c>
      <c r="FV13" s="43" t="s">
        <v>833</v>
      </c>
      <c r="FW13" s="2" t="s">
        <v>9</v>
      </c>
      <c r="FX13" s="23">
        <v>264</v>
      </c>
      <c r="FY13" s="10" t="s">
        <v>12</v>
      </c>
      <c r="GA13" s="10" t="s">
        <v>237</v>
      </c>
      <c r="GB13" s="10" t="s">
        <v>23</v>
      </c>
      <c r="GC13" s="10" t="s">
        <v>12</v>
      </c>
      <c r="GF13" s="10" t="s">
        <v>365</v>
      </c>
      <c r="GG13" s="32" t="s">
        <v>307</v>
      </c>
      <c r="GH13" s="32" t="s">
        <v>365</v>
      </c>
      <c r="GI13" s="32" t="s">
        <v>9</v>
      </c>
      <c r="GJ13" s="10" t="s">
        <v>347</v>
      </c>
      <c r="GM13" s="2">
        <v>0</v>
      </c>
      <c r="GN13" s="2" t="s">
        <v>9</v>
      </c>
      <c r="GO13" s="2">
        <v>0</v>
      </c>
      <c r="GP13" s="2" t="s">
        <v>9</v>
      </c>
      <c r="GQ13" s="2">
        <v>0</v>
      </c>
      <c r="GR13" s="2" t="s">
        <v>9</v>
      </c>
      <c r="GS13" s="2">
        <v>0</v>
      </c>
      <c r="GT13" s="2" t="s">
        <v>9</v>
      </c>
      <c r="GU13" s="2">
        <v>0</v>
      </c>
      <c r="GV13" s="2" t="s">
        <v>9</v>
      </c>
      <c r="GW13" s="2">
        <v>0</v>
      </c>
      <c r="GX13" s="2" t="s">
        <v>9</v>
      </c>
      <c r="GY13" s="2">
        <v>0</v>
      </c>
      <c r="GZ13" s="2" t="s">
        <v>9</v>
      </c>
      <c r="HA13" s="2">
        <v>0</v>
      </c>
      <c r="HB13" s="2" t="s">
        <v>9</v>
      </c>
      <c r="HC13" s="2">
        <v>0</v>
      </c>
      <c r="HD13" s="2" t="s">
        <v>9</v>
      </c>
      <c r="HE13" s="2">
        <v>0</v>
      </c>
      <c r="HF13" s="2" t="s">
        <v>9</v>
      </c>
      <c r="HG13" s="2">
        <v>0</v>
      </c>
      <c r="HH13" s="2" t="s">
        <v>9</v>
      </c>
      <c r="HI13" s="2">
        <v>0</v>
      </c>
      <c r="HJ13" s="2" t="s">
        <v>9</v>
      </c>
      <c r="HK13" s="2">
        <v>0</v>
      </c>
      <c r="HL13" s="2" t="s">
        <v>9</v>
      </c>
      <c r="HM13" s="2">
        <v>0</v>
      </c>
      <c r="HN13" s="2" t="s">
        <v>9</v>
      </c>
      <c r="HO13" s="2">
        <v>0</v>
      </c>
      <c r="HP13" s="2" t="s">
        <v>9</v>
      </c>
      <c r="HQ13" s="2">
        <v>0</v>
      </c>
      <c r="HR13" s="2" t="s">
        <v>9</v>
      </c>
      <c r="HS13" s="2">
        <v>0</v>
      </c>
      <c r="HT13" s="2" t="s">
        <v>9</v>
      </c>
      <c r="HU13" s="2">
        <v>0</v>
      </c>
      <c r="HV13" s="2" t="s">
        <v>9</v>
      </c>
      <c r="HW13" s="2">
        <v>0</v>
      </c>
      <c r="HX13" s="2" t="s">
        <v>9</v>
      </c>
      <c r="HY13" s="2">
        <v>0</v>
      </c>
      <c r="HZ13" s="2" t="s">
        <v>9</v>
      </c>
      <c r="IA13" s="2">
        <v>0</v>
      </c>
      <c r="IB13" s="2" t="s">
        <v>9</v>
      </c>
      <c r="IC13" s="2">
        <v>0</v>
      </c>
      <c r="ID13" s="2" t="s">
        <v>9</v>
      </c>
      <c r="IE13" s="2">
        <v>0</v>
      </c>
      <c r="IF13" s="2" t="s">
        <v>9</v>
      </c>
      <c r="IG13" s="2">
        <v>0</v>
      </c>
      <c r="IH13" s="2" t="s">
        <v>9</v>
      </c>
      <c r="II13" s="2"/>
      <c r="IJ13" s="10" t="s">
        <v>4</v>
      </c>
      <c r="IK13" s="10" t="s">
        <v>23</v>
      </c>
      <c r="IL13" s="2" t="s">
        <v>837</v>
      </c>
      <c r="IM13" s="2" t="s">
        <v>365</v>
      </c>
      <c r="IN13" s="10" t="s">
        <v>23</v>
      </c>
      <c r="IO13" s="2" t="s">
        <v>365</v>
      </c>
      <c r="IP13" s="2" t="s">
        <v>9</v>
      </c>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row>
    <row r="14" spans="2:320">
      <c r="B14" s="10" t="s">
        <v>4</v>
      </c>
      <c r="C14" s="10" t="s">
        <v>24</v>
      </c>
      <c r="D14" s="10" t="s">
        <v>6</v>
      </c>
      <c r="E14" s="10" t="s">
        <v>7</v>
      </c>
      <c r="F14" s="10" t="s">
        <v>8</v>
      </c>
      <c r="G14" s="10">
        <v>12</v>
      </c>
      <c r="H14" s="10" t="s">
        <v>9</v>
      </c>
      <c r="I14" s="10" t="s">
        <v>10</v>
      </c>
      <c r="J14" s="10">
        <v>12</v>
      </c>
      <c r="K14" s="10" t="s">
        <v>11</v>
      </c>
      <c r="L14" s="10" t="s">
        <v>9</v>
      </c>
      <c r="M14" s="10" t="s">
        <v>150</v>
      </c>
      <c r="N14" s="26" t="s">
        <v>9</v>
      </c>
      <c r="O14" s="26" t="s">
        <v>365</v>
      </c>
      <c r="P14" s="26" t="s">
        <v>865</v>
      </c>
      <c r="Q14" s="26" t="s">
        <v>365</v>
      </c>
      <c r="R14" s="26" t="s">
        <v>9</v>
      </c>
      <c r="S14" s="10" t="s">
        <v>136</v>
      </c>
      <c r="T14" s="10" t="s">
        <v>9</v>
      </c>
      <c r="U14" s="2">
        <v>31.9</v>
      </c>
      <c r="V14" s="2" t="s">
        <v>9</v>
      </c>
      <c r="W14" s="2">
        <v>0</v>
      </c>
      <c r="X14" s="2" t="s">
        <v>9</v>
      </c>
      <c r="Y14" s="2">
        <v>0</v>
      </c>
      <c r="Z14" s="2" t="s">
        <v>9</v>
      </c>
      <c r="AA14" s="2" t="s">
        <v>836</v>
      </c>
      <c r="AB14" s="2" t="s">
        <v>832</v>
      </c>
      <c r="AC14" s="43">
        <v>0.8</v>
      </c>
      <c r="AD14" s="43" t="s">
        <v>9</v>
      </c>
      <c r="AE14" s="43">
        <v>0.8</v>
      </c>
      <c r="AF14" s="43" t="s">
        <v>9</v>
      </c>
      <c r="AG14" s="43">
        <v>0.8</v>
      </c>
      <c r="AH14" s="43" t="s">
        <v>9</v>
      </c>
      <c r="AI14" s="43">
        <v>0.8</v>
      </c>
      <c r="AJ14" s="43" t="s">
        <v>9</v>
      </c>
      <c r="AK14" s="43">
        <v>0.8</v>
      </c>
      <c r="AL14" s="43" t="s">
        <v>9</v>
      </c>
      <c r="AM14" s="43">
        <v>0.8</v>
      </c>
      <c r="AN14" s="43" t="s">
        <v>9</v>
      </c>
      <c r="AO14" s="43">
        <v>0.8</v>
      </c>
      <c r="AP14" s="43" t="s">
        <v>9</v>
      </c>
      <c r="AQ14" s="43">
        <v>0.8</v>
      </c>
      <c r="AR14" s="43" t="s">
        <v>9</v>
      </c>
      <c r="AS14" s="43">
        <v>0.8</v>
      </c>
      <c r="AT14" s="43" t="s">
        <v>9</v>
      </c>
      <c r="AU14" s="43">
        <v>0.8</v>
      </c>
      <c r="AV14" s="43" t="s">
        <v>9</v>
      </c>
      <c r="AW14" s="43">
        <v>0.8</v>
      </c>
      <c r="AX14" s="43" t="s">
        <v>9</v>
      </c>
      <c r="AY14" s="43">
        <v>0.8</v>
      </c>
      <c r="AZ14" s="43" t="s">
        <v>9</v>
      </c>
      <c r="BA14" s="43">
        <v>0.8</v>
      </c>
      <c r="BB14" s="43" t="s">
        <v>9</v>
      </c>
      <c r="BC14" s="43">
        <v>0.8</v>
      </c>
      <c r="BD14" s="43" t="s">
        <v>9</v>
      </c>
      <c r="BE14" s="43">
        <v>0.8</v>
      </c>
      <c r="BF14" s="43" t="s">
        <v>9</v>
      </c>
      <c r="BG14" s="43">
        <v>0.8</v>
      </c>
      <c r="BH14" s="43" t="s">
        <v>9</v>
      </c>
      <c r="BI14" s="43">
        <v>0.8</v>
      </c>
      <c r="BJ14" s="43" t="s">
        <v>9</v>
      </c>
      <c r="BK14" s="43">
        <v>0.8</v>
      </c>
      <c r="BL14" s="43" t="s">
        <v>9</v>
      </c>
      <c r="BM14" s="43">
        <v>0.8</v>
      </c>
      <c r="BN14" s="43" t="s">
        <v>9</v>
      </c>
      <c r="BO14" s="43">
        <v>0.8</v>
      </c>
      <c r="BP14" s="43" t="s">
        <v>9</v>
      </c>
      <c r="BQ14" s="43">
        <v>0.8</v>
      </c>
      <c r="BR14" s="43" t="s">
        <v>9</v>
      </c>
      <c r="BS14" s="43">
        <v>0.8</v>
      </c>
      <c r="BT14" s="43" t="s">
        <v>9</v>
      </c>
      <c r="BU14" s="43">
        <v>0.8</v>
      </c>
      <c r="BV14" s="43" t="s">
        <v>9</v>
      </c>
      <c r="BW14" s="43">
        <v>0.8</v>
      </c>
      <c r="BX14" s="43" t="s">
        <v>833</v>
      </c>
      <c r="BY14" s="2" t="s">
        <v>9</v>
      </c>
      <c r="BZ14" s="2" t="s">
        <v>836</v>
      </c>
      <c r="CA14" s="2" t="s">
        <v>832</v>
      </c>
      <c r="CB14" s="43">
        <v>0</v>
      </c>
      <c r="CC14" s="43" t="s">
        <v>9</v>
      </c>
      <c r="CD14" s="43">
        <v>0</v>
      </c>
      <c r="CE14" s="43" t="s">
        <v>9</v>
      </c>
      <c r="CF14" s="43">
        <v>0</v>
      </c>
      <c r="CG14" s="43" t="s">
        <v>9</v>
      </c>
      <c r="CH14" s="43">
        <v>0</v>
      </c>
      <c r="CI14" s="43" t="s">
        <v>9</v>
      </c>
      <c r="CJ14" s="43">
        <v>0</v>
      </c>
      <c r="CK14" s="43" t="s">
        <v>9</v>
      </c>
      <c r="CL14" s="43">
        <v>0</v>
      </c>
      <c r="CM14" s="43" t="s">
        <v>9</v>
      </c>
      <c r="CN14" s="43">
        <v>0</v>
      </c>
      <c r="CO14" s="43" t="s">
        <v>9</v>
      </c>
      <c r="CP14" s="43">
        <v>0</v>
      </c>
      <c r="CQ14" s="43" t="s">
        <v>9</v>
      </c>
      <c r="CR14" s="43">
        <v>0</v>
      </c>
      <c r="CS14" s="43" t="s">
        <v>9</v>
      </c>
      <c r="CT14" s="43">
        <v>0</v>
      </c>
      <c r="CU14" s="43" t="s">
        <v>9</v>
      </c>
      <c r="CV14" s="43">
        <v>0</v>
      </c>
      <c r="CW14" s="43" t="s">
        <v>9</v>
      </c>
      <c r="CX14" s="43">
        <v>0</v>
      </c>
      <c r="CY14" s="43" t="s">
        <v>9</v>
      </c>
      <c r="CZ14" s="43">
        <v>0</v>
      </c>
      <c r="DA14" s="43" t="s">
        <v>9</v>
      </c>
      <c r="DB14" s="43">
        <v>0</v>
      </c>
      <c r="DC14" s="43" t="s">
        <v>9</v>
      </c>
      <c r="DD14" s="43">
        <v>0</v>
      </c>
      <c r="DE14" s="43" t="s">
        <v>9</v>
      </c>
      <c r="DF14" s="43">
        <v>0</v>
      </c>
      <c r="DG14" s="43" t="s">
        <v>9</v>
      </c>
      <c r="DH14" s="43">
        <v>0</v>
      </c>
      <c r="DI14" s="43" t="s">
        <v>9</v>
      </c>
      <c r="DJ14" s="43">
        <v>0</v>
      </c>
      <c r="DK14" s="43" t="s">
        <v>9</v>
      </c>
      <c r="DL14" s="43">
        <v>0</v>
      </c>
      <c r="DM14" s="43" t="s">
        <v>9</v>
      </c>
      <c r="DN14" s="43">
        <v>0</v>
      </c>
      <c r="DO14" s="43" t="s">
        <v>9</v>
      </c>
      <c r="DP14" s="43">
        <v>0</v>
      </c>
      <c r="DQ14" s="43" t="s">
        <v>9</v>
      </c>
      <c r="DR14" s="43">
        <v>0</v>
      </c>
      <c r="DS14" s="43" t="s">
        <v>9</v>
      </c>
      <c r="DT14" s="43">
        <v>0</v>
      </c>
      <c r="DU14" s="43" t="s">
        <v>9</v>
      </c>
      <c r="DV14" s="43">
        <v>0</v>
      </c>
      <c r="DW14" s="43" t="s">
        <v>833</v>
      </c>
      <c r="DX14" s="2" t="s">
        <v>9</v>
      </c>
      <c r="DY14" s="2" t="s">
        <v>836</v>
      </c>
      <c r="DZ14" s="2" t="s">
        <v>832</v>
      </c>
      <c r="EA14" s="23">
        <v>791950</v>
      </c>
      <c r="EB14" s="43" t="s">
        <v>9</v>
      </c>
      <c r="EC14" s="23">
        <v>791950</v>
      </c>
      <c r="ED14" s="43" t="s">
        <v>9</v>
      </c>
      <c r="EE14" s="23">
        <v>791950</v>
      </c>
      <c r="EF14" s="43" t="s">
        <v>9</v>
      </c>
      <c r="EG14" s="23">
        <v>791950</v>
      </c>
      <c r="EH14" s="43" t="s">
        <v>9</v>
      </c>
      <c r="EI14" s="23">
        <v>791950</v>
      </c>
      <c r="EJ14" s="43" t="s">
        <v>9</v>
      </c>
      <c r="EK14" s="23">
        <v>791950</v>
      </c>
      <c r="EL14" s="43" t="s">
        <v>9</v>
      </c>
      <c r="EM14" s="23">
        <v>791950</v>
      </c>
      <c r="EN14" s="43" t="s">
        <v>9</v>
      </c>
      <c r="EO14" s="23">
        <v>791950</v>
      </c>
      <c r="EP14" s="43" t="s">
        <v>9</v>
      </c>
      <c r="EQ14" s="23">
        <v>791950</v>
      </c>
      <c r="ER14" s="43" t="s">
        <v>9</v>
      </c>
      <c r="ES14" s="23">
        <v>791950</v>
      </c>
      <c r="ET14" s="43" t="s">
        <v>9</v>
      </c>
      <c r="EU14" s="23">
        <v>791950</v>
      </c>
      <c r="EV14" s="43" t="s">
        <v>9</v>
      </c>
      <c r="EW14" s="23">
        <v>791950</v>
      </c>
      <c r="EX14" s="43" t="s">
        <v>9</v>
      </c>
      <c r="EY14" s="23">
        <v>791950</v>
      </c>
      <c r="EZ14" s="43" t="s">
        <v>9</v>
      </c>
      <c r="FA14" s="23">
        <v>791950</v>
      </c>
      <c r="FB14" s="43" t="s">
        <v>9</v>
      </c>
      <c r="FC14" s="23">
        <v>791950</v>
      </c>
      <c r="FD14" s="43" t="s">
        <v>9</v>
      </c>
      <c r="FE14" s="23">
        <v>791950</v>
      </c>
      <c r="FF14" s="43" t="s">
        <v>9</v>
      </c>
      <c r="FG14" s="23">
        <v>791950</v>
      </c>
      <c r="FH14" s="43" t="s">
        <v>9</v>
      </c>
      <c r="FI14" s="23">
        <v>791950</v>
      </c>
      <c r="FJ14" s="43" t="s">
        <v>9</v>
      </c>
      <c r="FK14" s="23">
        <v>791950</v>
      </c>
      <c r="FL14" s="43" t="s">
        <v>9</v>
      </c>
      <c r="FM14" s="23">
        <v>791950</v>
      </c>
      <c r="FN14" s="43" t="s">
        <v>9</v>
      </c>
      <c r="FO14" s="23">
        <v>791950</v>
      </c>
      <c r="FP14" s="43" t="s">
        <v>9</v>
      </c>
      <c r="FQ14" s="23">
        <v>791950</v>
      </c>
      <c r="FR14" s="43" t="s">
        <v>9</v>
      </c>
      <c r="FS14" s="23">
        <v>791950</v>
      </c>
      <c r="FT14" s="43" t="s">
        <v>9</v>
      </c>
      <c r="FU14" s="23">
        <v>791950</v>
      </c>
      <c r="FV14" s="43" t="s">
        <v>833</v>
      </c>
      <c r="FW14" s="2" t="s">
        <v>9</v>
      </c>
      <c r="FX14" s="23">
        <v>288</v>
      </c>
      <c r="FY14" s="10" t="s">
        <v>12</v>
      </c>
      <c r="GA14" s="10" t="s">
        <v>237</v>
      </c>
      <c r="GB14" s="10" t="s">
        <v>24</v>
      </c>
      <c r="GC14" s="10" t="s">
        <v>12</v>
      </c>
      <c r="GF14" s="10" t="s">
        <v>365</v>
      </c>
      <c r="GG14" s="32" t="s">
        <v>320</v>
      </c>
      <c r="GH14" s="32" t="s">
        <v>365</v>
      </c>
      <c r="GI14" s="32" t="s">
        <v>9</v>
      </c>
      <c r="GJ14" s="10" t="s">
        <v>347</v>
      </c>
      <c r="GM14" s="2">
        <v>0</v>
      </c>
      <c r="GN14" s="2" t="s">
        <v>9</v>
      </c>
      <c r="GO14" s="2">
        <v>0</v>
      </c>
      <c r="GP14" s="2" t="s">
        <v>9</v>
      </c>
      <c r="GQ14" s="2">
        <v>0</v>
      </c>
      <c r="GR14" s="2" t="s">
        <v>9</v>
      </c>
      <c r="GS14" s="2">
        <v>0</v>
      </c>
      <c r="GT14" s="2" t="s">
        <v>9</v>
      </c>
      <c r="GU14" s="2">
        <v>0</v>
      </c>
      <c r="GV14" s="2" t="s">
        <v>9</v>
      </c>
      <c r="GW14" s="2">
        <v>0</v>
      </c>
      <c r="GX14" s="2" t="s">
        <v>9</v>
      </c>
      <c r="GY14" s="2">
        <v>0</v>
      </c>
      <c r="GZ14" s="2" t="s">
        <v>9</v>
      </c>
      <c r="HA14" s="2">
        <v>0</v>
      </c>
      <c r="HB14" s="2" t="s">
        <v>9</v>
      </c>
      <c r="HC14" s="2">
        <v>0</v>
      </c>
      <c r="HD14" s="2" t="s">
        <v>9</v>
      </c>
      <c r="HE14" s="2">
        <v>0</v>
      </c>
      <c r="HF14" s="2" t="s">
        <v>9</v>
      </c>
      <c r="HG14" s="2">
        <v>0</v>
      </c>
      <c r="HH14" s="2" t="s">
        <v>9</v>
      </c>
      <c r="HI14" s="2">
        <v>0</v>
      </c>
      <c r="HJ14" s="2" t="s">
        <v>9</v>
      </c>
      <c r="HK14" s="2">
        <v>0</v>
      </c>
      <c r="HL14" s="2" t="s">
        <v>9</v>
      </c>
      <c r="HM14" s="2">
        <v>0</v>
      </c>
      <c r="HN14" s="2" t="s">
        <v>9</v>
      </c>
      <c r="HO14" s="2">
        <v>0</v>
      </c>
      <c r="HP14" s="2" t="s">
        <v>9</v>
      </c>
      <c r="HQ14" s="2">
        <v>0</v>
      </c>
      <c r="HR14" s="2" t="s">
        <v>9</v>
      </c>
      <c r="HS14" s="2">
        <v>0</v>
      </c>
      <c r="HT14" s="2" t="s">
        <v>9</v>
      </c>
      <c r="HU14" s="2">
        <v>0</v>
      </c>
      <c r="HV14" s="2" t="s">
        <v>9</v>
      </c>
      <c r="HW14" s="2">
        <v>0</v>
      </c>
      <c r="HX14" s="2" t="s">
        <v>9</v>
      </c>
      <c r="HY14" s="2">
        <v>0</v>
      </c>
      <c r="HZ14" s="2" t="s">
        <v>9</v>
      </c>
      <c r="IA14" s="2">
        <v>0</v>
      </c>
      <c r="IB14" s="2" t="s">
        <v>9</v>
      </c>
      <c r="IC14" s="2">
        <v>0</v>
      </c>
      <c r="ID14" s="2" t="s">
        <v>9</v>
      </c>
      <c r="IE14" s="2">
        <v>0</v>
      </c>
      <c r="IF14" s="2" t="s">
        <v>9</v>
      </c>
      <c r="IG14" s="2">
        <v>0</v>
      </c>
      <c r="IH14" s="2" t="s">
        <v>9</v>
      </c>
      <c r="II14" s="2"/>
      <c r="IJ14" s="10" t="s">
        <v>4</v>
      </c>
      <c r="IK14" s="10" t="s">
        <v>24</v>
      </c>
      <c r="IL14" s="2" t="s">
        <v>837</v>
      </c>
      <c r="IM14" s="2" t="s">
        <v>365</v>
      </c>
      <c r="IN14" s="10" t="s">
        <v>24</v>
      </c>
      <c r="IO14" s="2" t="s">
        <v>365</v>
      </c>
      <c r="IP14" s="2" t="s">
        <v>9</v>
      </c>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row>
    <row r="15" spans="2:320">
      <c r="B15" s="10" t="s">
        <v>4</v>
      </c>
      <c r="C15" s="10" t="s">
        <v>25</v>
      </c>
      <c r="D15" s="10" t="s">
        <v>6</v>
      </c>
      <c r="E15" s="10" t="s">
        <v>7</v>
      </c>
      <c r="F15" s="10" t="s">
        <v>8</v>
      </c>
      <c r="G15" s="10">
        <v>13</v>
      </c>
      <c r="H15" s="10" t="s">
        <v>9</v>
      </c>
      <c r="I15" s="10" t="s">
        <v>10</v>
      </c>
      <c r="J15" s="10">
        <v>13</v>
      </c>
      <c r="K15" s="10" t="s">
        <v>11</v>
      </c>
      <c r="L15" s="10" t="s">
        <v>9</v>
      </c>
      <c r="M15" s="10" t="s">
        <v>151</v>
      </c>
      <c r="N15" s="26" t="s">
        <v>9</v>
      </c>
      <c r="O15" s="26" t="s">
        <v>365</v>
      </c>
      <c r="P15" s="26" t="s">
        <v>864</v>
      </c>
      <c r="Q15" s="26" t="s">
        <v>365</v>
      </c>
      <c r="R15" s="26" t="s">
        <v>9</v>
      </c>
      <c r="S15" s="10" t="s">
        <v>126</v>
      </c>
      <c r="T15" s="10" t="s">
        <v>9</v>
      </c>
      <c r="U15" s="2">
        <v>51</v>
      </c>
      <c r="V15" s="2" t="s">
        <v>9</v>
      </c>
      <c r="W15" s="2">
        <v>0</v>
      </c>
      <c r="X15" s="2" t="s">
        <v>9</v>
      </c>
      <c r="Y15" s="2">
        <v>14842073</v>
      </c>
      <c r="Z15" s="2" t="s">
        <v>9</v>
      </c>
      <c r="AA15" s="2" t="s">
        <v>836</v>
      </c>
      <c r="AB15" s="2" t="s">
        <v>832</v>
      </c>
      <c r="AC15" s="43">
        <v>0.8</v>
      </c>
      <c r="AD15" s="43" t="s">
        <v>9</v>
      </c>
      <c r="AE15" s="43">
        <v>0.8</v>
      </c>
      <c r="AF15" s="43" t="s">
        <v>9</v>
      </c>
      <c r="AG15" s="43">
        <v>0.8</v>
      </c>
      <c r="AH15" s="43" t="s">
        <v>9</v>
      </c>
      <c r="AI15" s="43">
        <v>0.8</v>
      </c>
      <c r="AJ15" s="43" t="s">
        <v>9</v>
      </c>
      <c r="AK15" s="43">
        <v>0.8</v>
      </c>
      <c r="AL15" s="43" t="s">
        <v>9</v>
      </c>
      <c r="AM15" s="43">
        <v>0.8</v>
      </c>
      <c r="AN15" s="43" t="s">
        <v>9</v>
      </c>
      <c r="AO15" s="43">
        <v>0.8</v>
      </c>
      <c r="AP15" s="43" t="s">
        <v>9</v>
      </c>
      <c r="AQ15" s="43">
        <v>0.8</v>
      </c>
      <c r="AR15" s="43" t="s">
        <v>9</v>
      </c>
      <c r="AS15" s="43">
        <v>0.8</v>
      </c>
      <c r="AT15" s="43" t="s">
        <v>9</v>
      </c>
      <c r="AU15" s="43">
        <v>0.8</v>
      </c>
      <c r="AV15" s="43" t="s">
        <v>9</v>
      </c>
      <c r="AW15" s="43">
        <v>0.8</v>
      </c>
      <c r="AX15" s="43" t="s">
        <v>9</v>
      </c>
      <c r="AY15" s="43">
        <v>0.8</v>
      </c>
      <c r="AZ15" s="43" t="s">
        <v>9</v>
      </c>
      <c r="BA15" s="43">
        <v>0.8</v>
      </c>
      <c r="BB15" s="43" t="s">
        <v>9</v>
      </c>
      <c r="BC15" s="43">
        <v>0.8</v>
      </c>
      <c r="BD15" s="43" t="s">
        <v>9</v>
      </c>
      <c r="BE15" s="43">
        <v>0.8</v>
      </c>
      <c r="BF15" s="43" t="s">
        <v>9</v>
      </c>
      <c r="BG15" s="43">
        <v>0.8</v>
      </c>
      <c r="BH15" s="43" t="s">
        <v>9</v>
      </c>
      <c r="BI15" s="43">
        <v>0.8</v>
      </c>
      <c r="BJ15" s="43" t="s">
        <v>9</v>
      </c>
      <c r="BK15" s="43">
        <v>0.8</v>
      </c>
      <c r="BL15" s="43" t="s">
        <v>9</v>
      </c>
      <c r="BM15" s="43">
        <v>0.8</v>
      </c>
      <c r="BN15" s="43" t="s">
        <v>9</v>
      </c>
      <c r="BO15" s="43">
        <v>0.8</v>
      </c>
      <c r="BP15" s="43" t="s">
        <v>9</v>
      </c>
      <c r="BQ15" s="43">
        <v>0.8</v>
      </c>
      <c r="BR15" s="43" t="s">
        <v>9</v>
      </c>
      <c r="BS15" s="43">
        <v>0.8</v>
      </c>
      <c r="BT15" s="43" t="s">
        <v>9</v>
      </c>
      <c r="BU15" s="43">
        <v>0.8</v>
      </c>
      <c r="BV15" s="43" t="s">
        <v>9</v>
      </c>
      <c r="BW15" s="43">
        <v>0.8</v>
      </c>
      <c r="BX15" s="43" t="s">
        <v>833</v>
      </c>
      <c r="BY15" s="2" t="s">
        <v>9</v>
      </c>
      <c r="BZ15" s="2" t="s">
        <v>836</v>
      </c>
      <c r="CA15" s="2" t="s">
        <v>832</v>
      </c>
      <c r="CB15" s="43">
        <v>0</v>
      </c>
      <c r="CC15" s="43" t="s">
        <v>9</v>
      </c>
      <c r="CD15" s="43">
        <v>0</v>
      </c>
      <c r="CE15" s="43" t="s">
        <v>9</v>
      </c>
      <c r="CF15" s="43">
        <v>0</v>
      </c>
      <c r="CG15" s="43" t="s">
        <v>9</v>
      </c>
      <c r="CH15" s="43">
        <v>0</v>
      </c>
      <c r="CI15" s="43" t="s">
        <v>9</v>
      </c>
      <c r="CJ15" s="43">
        <v>0</v>
      </c>
      <c r="CK15" s="43" t="s">
        <v>9</v>
      </c>
      <c r="CL15" s="43">
        <v>0</v>
      </c>
      <c r="CM15" s="43" t="s">
        <v>9</v>
      </c>
      <c r="CN15" s="43">
        <v>0</v>
      </c>
      <c r="CO15" s="43" t="s">
        <v>9</v>
      </c>
      <c r="CP15" s="43">
        <v>0</v>
      </c>
      <c r="CQ15" s="43" t="s">
        <v>9</v>
      </c>
      <c r="CR15" s="43">
        <v>0</v>
      </c>
      <c r="CS15" s="43" t="s">
        <v>9</v>
      </c>
      <c r="CT15" s="43">
        <v>0</v>
      </c>
      <c r="CU15" s="43" t="s">
        <v>9</v>
      </c>
      <c r="CV15" s="43">
        <v>0</v>
      </c>
      <c r="CW15" s="43" t="s">
        <v>9</v>
      </c>
      <c r="CX15" s="43">
        <v>0</v>
      </c>
      <c r="CY15" s="43" t="s">
        <v>9</v>
      </c>
      <c r="CZ15" s="43">
        <v>0</v>
      </c>
      <c r="DA15" s="43" t="s">
        <v>9</v>
      </c>
      <c r="DB15" s="43">
        <v>0</v>
      </c>
      <c r="DC15" s="43" t="s">
        <v>9</v>
      </c>
      <c r="DD15" s="43">
        <v>0</v>
      </c>
      <c r="DE15" s="43" t="s">
        <v>9</v>
      </c>
      <c r="DF15" s="43">
        <v>0</v>
      </c>
      <c r="DG15" s="43" t="s">
        <v>9</v>
      </c>
      <c r="DH15" s="43">
        <v>0</v>
      </c>
      <c r="DI15" s="43" t="s">
        <v>9</v>
      </c>
      <c r="DJ15" s="43">
        <v>0</v>
      </c>
      <c r="DK15" s="43" t="s">
        <v>9</v>
      </c>
      <c r="DL15" s="43">
        <v>0</v>
      </c>
      <c r="DM15" s="43" t="s">
        <v>9</v>
      </c>
      <c r="DN15" s="43">
        <v>0</v>
      </c>
      <c r="DO15" s="43" t="s">
        <v>9</v>
      </c>
      <c r="DP15" s="43">
        <v>0</v>
      </c>
      <c r="DQ15" s="43" t="s">
        <v>9</v>
      </c>
      <c r="DR15" s="43">
        <v>0</v>
      </c>
      <c r="DS15" s="43" t="s">
        <v>9</v>
      </c>
      <c r="DT15" s="43">
        <v>0</v>
      </c>
      <c r="DU15" s="43" t="s">
        <v>9</v>
      </c>
      <c r="DV15" s="43">
        <v>0</v>
      </c>
      <c r="DW15" s="43" t="s">
        <v>833</v>
      </c>
      <c r="DX15" s="2" t="s">
        <v>9</v>
      </c>
      <c r="DY15" s="2" t="s">
        <v>836</v>
      </c>
      <c r="DZ15" s="2" t="s">
        <v>832</v>
      </c>
      <c r="EA15" s="23">
        <v>234533.2151</v>
      </c>
      <c r="EB15" s="43" t="s">
        <v>9</v>
      </c>
      <c r="EC15" s="23">
        <v>234533.2151</v>
      </c>
      <c r="ED15" s="43" t="s">
        <v>9</v>
      </c>
      <c r="EE15" s="23">
        <v>234533.2151</v>
      </c>
      <c r="EF15" s="43" t="s">
        <v>9</v>
      </c>
      <c r="EG15" s="23">
        <v>234533.2151</v>
      </c>
      <c r="EH15" s="43" t="s">
        <v>9</v>
      </c>
      <c r="EI15" s="23">
        <v>234533.2151</v>
      </c>
      <c r="EJ15" s="43" t="s">
        <v>9</v>
      </c>
      <c r="EK15" s="23">
        <v>234533.2151</v>
      </c>
      <c r="EL15" s="43" t="s">
        <v>9</v>
      </c>
      <c r="EM15" s="23">
        <v>234533.2151</v>
      </c>
      <c r="EN15" s="43" t="s">
        <v>9</v>
      </c>
      <c r="EO15" s="23">
        <v>234533.2151</v>
      </c>
      <c r="EP15" s="43" t="s">
        <v>9</v>
      </c>
      <c r="EQ15" s="23">
        <v>234533.2151</v>
      </c>
      <c r="ER15" s="43" t="s">
        <v>9</v>
      </c>
      <c r="ES15" s="23">
        <v>234533.2151</v>
      </c>
      <c r="ET15" s="43" t="s">
        <v>9</v>
      </c>
      <c r="EU15" s="23">
        <v>234533.2151</v>
      </c>
      <c r="EV15" s="43" t="s">
        <v>9</v>
      </c>
      <c r="EW15" s="23">
        <v>234533.2151</v>
      </c>
      <c r="EX15" s="43" t="s">
        <v>9</v>
      </c>
      <c r="EY15" s="23">
        <v>234533.2151</v>
      </c>
      <c r="EZ15" s="43" t="s">
        <v>9</v>
      </c>
      <c r="FA15" s="23">
        <v>234533.2151</v>
      </c>
      <c r="FB15" s="43" t="s">
        <v>9</v>
      </c>
      <c r="FC15" s="23">
        <v>234533.2151</v>
      </c>
      <c r="FD15" s="43" t="s">
        <v>9</v>
      </c>
      <c r="FE15" s="23">
        <v>234533.2151</v>
      </c>
      <c r="FF15" s="43" t="s">
        <v>9</v>
      </c>
      <c r="FG15" s="23">
        <v>234533.2151</v>
      </c>
      <c r="FH15" s="43" t="s">
        <v>9</v>
      </c>
      <c r="FI15" s="23">
        <v>234533.2151</v>
      </c>
      <c r="FJ15" s="43" t="s">
        <v>9</v>
      </c>
      <c r="FK15" s="23">
        <v>234533.2151</v>
      </c>
      <c r="FL15" s="43" t="s">
        <v>9</v>
      </c>
      <c r="FM15" s="23">
        <v>234533.2151</v>
      </c>
      <c r="FN15" s="43" t="s">
        <v>9</v>
      </c>
      <c r="FO15" s="23">
        <v>234533.2151</v>
      </c>
      <c r="FP15" s="43" t="s">
        <v>9</v>
      </c>
      <c r="FQ15" s="23">
        <v>234533.2151</v>
      </c>
      <c r="FR15" s="43" t="s">
        <v>9</v>
      </c>
      <c r="FS15" s="23">
        <v>234533.2151</v>
      </c>
      <c r="FT15" s="43" t="s">
        <v>9</v>
      </c>
      <c r="FU15" s="23">
        <v>234533.2151</v>
      </c>
      <c r="FV15" s="43" t="s">
        <v>833</v>
      </c>
      <c r="FW15" s="2" t="s">
        <v>9</v>
      </c>
      <c r="FX15" s="23">
        <v>312</v>
      </c>
      <c r="FY15" s="10" t="s">
        <v>12</v>
      </c>
      <c r="GA15" s="10" t="s">
        <v>237</v>
      </c>
      <c r="GB15" s="10" t="s">
        <v>25</v>
      </c>
      <c r="GC15" s="10" t="s">
        <v>12</v>
      </c>
      <c r="GF15" s="10" t="s">
        <v>365</v>
      </c>
      <c r="GG15" s="32" t="s">
        <v>321</v>
      </c>
      <c r="GH15" s="32" t="s">
        <v>365</v>
      </c>
      <c r="GI15" s="32" t="s">
        <v>9</v>
      </c>
      <c r="GJ15" s="10" t="s">
        <v>347</v>
      </c>
      <c r="GM15" s="2">
        <v>0</v>
      </c>
      <c r="GN15" s="2" t="s">
        <v>9</v>
      </c>
      <c r="GO15" s="2">
        <v>0</v>
      </c>
      <c r="GP15" s="2" t="s">
        <v>9</v>
      </c>
      <c r="GQ15" s="2">
        <v>0</v>
      </c>
      <c r="GR15" s="2" t="s">
        <v>9</v>
      </c>
      <c r="GS15" s="2">
        <v>0</v>
      </c>
      <c r="GT15" s="2" t="s">
        <v>9</v>
      </c>
      <c r="GU15" s="2">
        <v>0</v>
      </c>
      <c r="GV15" s="2" t="s">
        <v>9</v>
      </c>
      <c r="GW15" s="2">
        <v>0</v>
      </c>
      <c r="GX15" s="2" t="s">
        <v>9</v>
      </c>
      <c r="GY15" s="2">
        <v>0</v>
      </c>
      <c r="GZ15" s="2" t="s">
        <v>9</v>
      </c>
      <c r="HA15" s="2">
        <v>0</v>
      </c>
      <c r="HB15" s="2" t="s">
        <v>9</v>
      </c>
      <c r="HC15" s="2">
        <v>0</v>
      </c>
      <c r="HD15" s="2" t="s">
        <v>9</v>
      </c>
      <c r="HE15" s="2">
        <v>0</v>
      </c>
      <c r="HF15" s="2" t="s">
        <v>9</v>
      </c>
      <c r="HG15" s="2">
        <v>0</v>
      </c>
      <c r="HH15" s="2" t="s">
        <v>9</v>
      </c>
      <c r="HI15" s="2">
        <v>0</v>
      </c>
      <c r="HJ15" s="2" t="s">
        <v>9</v>
      </c>
      <c r="HK15" s="2">
        <v>0</v>
      </c>
      <c r="HL15" s="2" t="s">
        <v>9</v>
      </c>
      <c r="HM15" s="2">
        <v>0</v>
      </c>
      <c r="HN15" s="2" t="s">
        <v>9</v>
      </c>
      <c r="HO15" s="2">
        <v>0</v>
      </c>
      <c r="HP15" s="2" t="s">
        <v>9</v>
      </c>
      <c r="HQ15" s="2">
        <v>0</v>
      </c>
      <c r="HR15" s="2" t="s">
        <v>9</v>
      </c>
      <c r="HS15" s="2">
        <v>0</v>
      </c>
      <c r="HT15" s="2" t="s">
        <v>9</v>
      </c>
      <c r="HU15" s="2">
        <v>0</v>
      </c>
      <c r="HV15" s="2" t="s">
        <v>9</v>
      </c>
      <c r="HW15" s="2">
        <v>0</v>
      </c>
      <c r="HX15" s="2" t="s">
        <v>9</v>
      </c>
      <c r="HY15" s="2">
        <v>0</v>
      </c>
      <c r="HZ15" s="2" t="s">
        <v>9</v>
      </c>
      <c r="IA15" s="2">
        <v>0</v>
      </c>
      <c r="IB15" s="2" t="s">
        <v>9</v>
      </c>
      <c r="IC15" s="2">
        <v>0</v>
      </c>
      <c r="ID15" s="2" t="s">
        <v>9</v>
      </c>
      <c r="IE15" s="2">
        <v>0</v>
      </c>
      <c r="IF15" s="2" t="s">
        <v>9</v>
      </c>
      <c r="IG15" s="2">
        <v>0</v>
      </c>
      <c r="IH15" s="2" t="s">
        <v>9</v>
      </c>
      <c r="II15" s="2"/>
      <c r="IJ15" s="10" t="s">
        <v>4</v>
      </c>
      <c r="IK15" s="10" t="s">
        <v>25</v>
      </c>
      <c r="IL15" s="2" t="s">
        <v>837</v>
      </c>
      <c r="IM15" s="2" t="s">
        <v>365</v>
      </c>
      <c r="IN15" s="10" t="s">
        <v>25</v>
      </c>
      <c r="IO15" s="2" t="s">
        <v>365</v>
      </c>
      <c r="IP15" s="2" t="s">
        <v>9</v>
      </c>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row>
    <row r="16" spans="2:320">
      <c r="B16" s="10" t="s">
        <v>4</v>
      </c>
      <c r="C16" s="10" t="s">
        <v>26</v>
      </c>
      <c r="D16" s="10" t="s">
        <v>6</v>
      </c>
      <c r="E16" s="10" t="s">
        <v>7</v>
      </c>
      <c r="F16" s="10" t="s">
        <v>8</v>
      </c>
      <c r="G16" s="10">
        <v>14</v>
      </c>
      <c r="H16" s="10" t="s">
        <v>9</v>
      </c>
      <c r="I16" s="10" t="s">
        <v>10</v>
      </c>
      <c r="J16" s="10">
        <v>14</v>
      </c>
      <c r="K16" s="10" t="s">
        <v>11</v>
      </c>
      <c r="L16" s="10" t="s">
        <v>9</v>
      </c>
      <c r="M16" s="10" t="s">
        <v>152</v>
      </c>
      <c r="N16" s="26" t="s">
        <v>9</v>
      </c>
      <c r="O16" s="26" t="s">
        <v>365</v>
      </c>
      <c r="P16" s="26" t="s">
        <v>866</v>
      </c>
      <c r="Q16" s="26" t="s">
        <v>365</v>
      </c>
      <c r="R16" s="26" t="s">
        <v>9</v>
      </c>
      <c r="S16" s="10" t="s">
        <v>139</v>
      </c>
      <c r="T16" s="10" t="s">
        <v>9</v>
      </c>
      <c r="U16" s="2">
        <v>0</v>
      </c>
      <c r="V16" s="2" t="s">
        <v>9</v>
      </c>
      <c r="W16" s="2">
        <v>0</v>
      </c>
      <c r="X16" s="2" t="s">
        <v>9</v>
      </c>
      <c r="Y16" s="2">
        <v>0</v>
      </c>
      <c r="Z16" s="2" t="s">
        <v>9</v>
      </c>
      <c r="AA16" s="2" t="s">
        <v>836</v>
      </c>
      <c r="AB16" s="2" t="s">
        <v>832</v>
      </c>
      <c r="AC16" s="43">
        <v>0.8</v>
      </c>
      <c r="AD16" s="43" t="s">
        <v>9</v>
      </c>
      <c r="AE16" s="43">
        <v>0.8</v>
      </c>
      <c r="AF16" s="43" t="s">
        <v>9</v>
      </c>
      <c r="AG16" s="43">
        <v>0.8</v>
      </c>
      <c r="AH16" s="43" t="s">
        <v>9</v>
      </c>
      <c r="AI16" s="43">
        <v>0.8</v>
      </c>
      <c r="AJ16" s="43" t="s">
        <v>9</v>
      </c>
      <c r="AK16" s="43">
        <v>0.8</v>
      </c>
      <c r="AL16" s="43" t="s">
        <v>9</v>
      </c>
      <c r="AM16" s="43">
        <v>0.8</v>
      </c>
      <c r="AN16" s="43" t="s">
        <v>9</v>
      </c>
      <c r="AO16" s="43">
        <v>0.8</v>
      </c>
      <c r="AP16" s="43" t="s">
        <v>9</v>
      </c>
      <c r="AQ16" s="43">
        <v>0.8</v>
      </c>
      <c r="AR16" s="43" t="s">
        <v>9</v>
      </c>
      <c r="AS16" s="43">
        <v>0.8</v>
      </c>
      <c r="AT16" s="43" t="s">
        <v>9</v>
      </c>
      <c r="AU16" s="43">
        <v>0.8</v>
      </c>
      <c r="AV16" s="43" t="s">
        <v>9</v>
      </c>
      <c r="AW16" s="43">
        <v>0.8</v>
      </c>
      <c r="AX16" s="43" t="s">
        <v>9</v>
      </c>
      <c r="AY16" s="43">
        <v>0.8</v>
      </c>
      <c r="AZ16" s="43" t="s">
        <v>9</v>
      </c>
      <c r="BA16" s="43">
        <v>0.8</v>
      </c>
      <c r="BB16" s="43" t="s">
        <v>9</v>
      </c>
      <c r="BC16" s="43">
        <v>0.8</v>
      </c>
      <c r="BD16" s="43" t="s">
        <v>9</v>
      </c>
      <c r="BE16" s="43">
        <v>0.8</v>
      </c>
      <c r="BF16" s="43" t="s">
        <v>9</v>
      </c>
      <c r="BG16" s="43">
        <v>0.8</v>
      </c>
      <c r="BH16" s="43" t="s">
        <v>9</v>
      </c>
      <c r="BI16" s="43">
        <v>0.8</v>
      </c>
      <c r="BJ16" s="43" t="s">
        <v>9</v>
      </c>
      <c r="BK16" s="43">
        <v>0.8</v>
      </c>
      <c r="BL16" s="43" t="s">
        <v>9</v>
      </c>
      <c r="BM16" s="43">
        <v>0.8</v>
      </c>
      <c r="BN16" s="43" t="s">
        <v>9</v>
      </c>
      <c r="BO16" s="43">
        <v>0.8</v>
      </c>
      <c r="BP16" s="43" t="s">
        <v>9</v>
      </c>
      <c r="BQ16" s="43">
        <v>0.8</v>
      </c>
      <c r="BR16" s="43" t="s">
        <v>9</v>
      </c>
      <c r="BS16" s="43">
        <v>0.8</v>
      </c>
      <c r="BT16" s="43" t="s">
        <v>9</v>
      </c>
      <c r="BU16" s="43">
        <v>0.8</v>
      </c>
      <c r="BV16" s="43" t="s">
        <v>9</v>
      </c>
      <c r="BW16" s="43">
        <v>0.8</v>
      </c>
      <c r="BX16" s="43" t="s">
        <v>833</v>
      </c>
      <c r="BY16" s="2" t="s">
        <v>9</v>
      </c>
      <c r="BZ16" s="2" t="s">
        <v>836</v>
      </c>
      <c r="CA16" s="2" t="s">
        <v>832</v>
      </c>
      <c r="CB16" s="43">
        <v>0</v>
      </c>
      <c r="CC16" s="43" t="s">
        <v>9</v>
      </c>
      <c r="CD16" s="43">
        <v>0</v>
      </c>
      <c r="CE16" s="43" t="s">
        <v>9</v>
      </c>
      <c r="CF16" s="43">
        <v>0</v>
      </c>
      <c r="CG16" s="43" t="s">
        <v>9</v>
      </c>
      <c r="CH16" s="43">
        <v>0</v>
      </c>
      <c r="CI16" s="43" t="s">
        <v>9</v>
      </c>
      <c r="CJ16" s="43">
        <v>0</v>
      </c>
      <c r="CK16" s="43" t="s">
        <v>9</v>
      </c>
      <c r="CL16" s="43">
        <v>0</v>
      </c>
      <c r="CM16" s="43" t="s">
        <v>9</v>
      </c>
      <c r="CN16" s="43">
        <v>0</v>
      </c>
      <c r="CO16" s="43" t="s">
        <v>9</v>
      </c>
      <c r="CP16" s="43">
        <v>0</v>
      </c>
      <c r="CQ16" s="43" t="s">
        <v>9</v>
      </c>
      <c r="CR16" s="43">
        <v>0</v>
      </c>
      <c r="CS16" s="43" t="s">
        <v>9</v>
      </c>
      <c r="CT16" s="43">
        <v>0</v>
      </c>
      <c r="CU16" s="43" t="s">
        <v>9</v>
      </c>
      <c r="CV16" s="43">
        <v>0</v>
      </c>
      <c r="CW16" s="43" t="s">
        <v>9</v>
      </c>
      <c r="CX16" s="43">
        <v>0</v>
      </c>
      <c r="CY16" s="43" t="s">
        <v>9</v>
      </c>
      <c r="CZ16" s="43">
        <v>0</v>
      </c>
      <c r="DA16" s="43" t="s">
        <v>9</v>
      </c>
      <c r="DB16" s="43">
        <v>0</v>
      </c>
      <c r="DC16" s="43" t="s">
        <v>9</v>
      </c>
      <c r="DD16" s="43">
        <v>0</v>
      </c>
      <c r="DE16" s="43" t="s">
        <v>9</v>
      </c>
      <c r="DF16" s="43">
        <v>0</v>
      </c>
      <c r="DG16" s="43" t="s">
        <v>9</v>
      </c>
      <c r="DH16" s="43">
        <v>0</v>
      </c>
      <c r="DI16" s="43" t="s">
        <v>9</v>
      </c>
      <c r="DJ16" s="43">
        <v>0</v>
      </c>
      <c r="DK16" s="43" t="s">
        <v>9</v>
      </c>
      <c r="DL16" s="43">
        <v>0</v>
      </c>
      <c r="DM16" s="43" t="s">
        <v>9</v>
      </c>
      <c r="DN16" s="43">
        <v>0</v>
      </c>
      <c r="DO16" s="43" t="s">
        <v>9</v>
      </c>
      <c r="DP16" s="43">
        <v>0</v>
      </c>
      <c r="DQ16" s="43" t="s">
        <v>9</v>
      </c>
      <c r="DR16" s="43">
        <v>0</v>
      </c>
      <c r="DS16" s="43" t="s">
        <v>9</v>
      </c>
      <c r="DT16" s="43">
        <v>0</v>
      </c>
      <c r="DU16" s="43" t="s">
        <v>9</v>
      </c>
      <c r="DV16" s="43">
        <v>0</v>
      </c>
      <c r="DW16" s="43" t="s">
        <v>833</v>
      </c>
      <c r="DX16" s="2" t="s">
        <v>9</v>
      </c>
      <c r="DY16" s="2" t="s">
        <v>836</v>
      </c>
      <c r="DZ16" s="2" t="s">
        <v>832</v>
      </c>
      <c r="EA16" s="23">
        <v>154620.90960000001</v>
      </c>
      <c r="EB16" s="43" t="s">
        <v>9</v>
      </c>
      <c r="EC16" s="23">
        <v>154620.90960000001</v>
      </c>
      <c r="ED16" s="43" t="s">
        <v>9</v>
      </c>
      <c r="EE16" s="23">
        <v>154620.90960000001</v>
      </c>
      <c r="EF16" s="43" t="s">
        <v>9</v>
      </c>
      <c r="EG16" s="23">
        <v>154620.90960000001</v>
      </c>
      <c r="EH16" s="43" t="s">
        <v>9</v>
      </c>
      <c r="EI16" s="23">
        <v>154620.90960000001</v>
      </c>
      <c r="EJ16" s="43" t="s">
        <v>9</v>
      </c>
      <c r="EK16" s="23">
        <v>154620.90960000001</v>
      </c>
      <c r="EL16" s="43" t="s">
        <v>9</v>
      </c>
      <c r="EM16" s="23">
        <v>154620.90960000001</v>
      </c>
      <c r="EN16" s="43" t="s">
        <v>9</v>
      </c>
      <c r="EO16" s="23">
        <v>154620.90960000001</v>
      </c>
      <c r="EP16" s="43" t="s">
        <v>9</v>
      </c>
      <c r="EQ16" s="23">
        <v>154620.90960000001</v>
      </c>
      <c r="ER16" s="43" t="s">
        <v>9</v>
      </c>
      <c r="ES16" s="23">
        <v>154620.90960000001</v>
      </c>
      <c r="ET16" s="43" t="s">
        <v>9</v>
      </c>
      <c r="EU16" s="23">
        <v>154620.90960000001</v>
      </c>
      <c r="EV16" s="43" t="s">
        <v>9</v>
      </c>
      <c r="EW16" s="23">
        <v>154620.90960000001</v>
      </c>
      <c r="EX16" s="43" t="s">
        <v>9</v>
      </c>
      <c r="EY16" s="23">
        <v>154620.90960000001</v>
      </c>
      <c r="EZ16" s="43" t="s">
        <v>9</v>
      </c>
      <c r="FA16" s="23">
        <v>154620.90960000001</v>
      </c>
      <c r="FB16" s="43" t="s">
        <v>9</v>
      </c>
      <c r="FC16" s="23">
        <v>154620.90960000001</v>
      </c>
      <c r="FD16" s="43" t="s">
        <v>9</v>
      </c>
      <c r="FE16" s="23">
        <v>154620.90960000001</v>
      </c>
      <c r="FF16" s="43" t="s">
        <v>9</v>
      </c>
      <c r="FG16" s="23">
        <v>154620.90960000001</v>
      </c>
      <c r="FH16" s="43" t="s">
        <v>9</v>
      </c>
      <c r="FI16" s="23">
        <v>154620.90960000001</v>
      </c>
      <c r="FJ16" s="43" t="s">
        <v>9</v>
      </c>
      <c r="FK16" s="23">
        <v>154620.90960000001</v>
      </c>
      <c r="FL16" s="43" t="s">
        <v>9</v>
      </c>
      <c r="FM16" s="23">
        <v>154620.90960000001</v>
      </c>
      <c r="FN16" s="43" t="s">
        <v>9</v>
      </c>
      <c r="FO16" s="23">
        <v>154620.90960000001</v>
      </c>
      <c r="FP16" s="43" t="s">
        <v>9</v>
      </c>
      <c r="FQ16" s="23">
        <v>154620.90960000001</v>
      </c>
      <c r="FR16" s="43" t="s">
        <v>9</v>
      </c>
      <c r="FS16" s="23">
        <v>154620.90960000001</v>
      </c>
      <c r="FT16" s="43" t="s">
        <v>9</v>
      </c>
      <c r="FU16" s="23">
        <v>154620.90960000001</v>
      </c>
      <c r="FV16" s="43" t="s">
        <v>833</v>
      </c>
      <c r="FW16" s="2" t="s">
        <v>9</v>
      </c>
      <c r="FX16" s="23">
        <v>336</v>
      </c>
      <c r="FY16" s="10" t="s">
        <v>12</v>
      </c>
      <c r="GA16" s="10" t="s">
        <v>237</v>
      </c>
      <c r="GB16" s="10" t="s">
        <v>26</v>
      </c>
      <c r="GC16" s="10" t="s">
        <v>12</v>
      </c>
      <c r="GF16" s="10" t="s">
        <v>365</v>
      </c>
      <c r="GG16" s="32" t="s">
        <v>322</v>
      </c>
      <c r="GH16" s="32" t="s">
        <v>365</v>
      </c>
      <c r="GI16" s="32" t="s">
        <v>9</v>
      </c>
      <c r="GJ16" s="10" t="s">
        <v>347</v>
      </c>
      <c r="GM16" s="2">
        <v>0</v>
      </c>
      <c r="GN16" s="2" t="s">
        <v>9</v>
      </c>
      <c r="GO16" s="2">
        <v>0</v>
      </c>
      <c r="GP16" s="2" t="s">
        <v>9</v>
      </c>
      <c r="GQ16" s="2">
        <v>0</v>
      </c>
      <c r="GR16" s="2" t="s">
        <v>9</v>
      </c>
      <c r="GS16" s="2">
        <v>0</v>
      </c>
      <c r="GT16" s="2" t="s">
        <v>9</v>
      </c>
      <c r="GU16" s="2">
        <v>0</v>
      </c>
      <c r="GV16" s="2" t="s">
        <v>9</v>
      </c>
      <c r="GW16" s="2">
        <v>0</v>
      </c>
      <c r="GX16" s="2" t="s">
        <v>9</v>
      </c>
      <c r="GY16" s="2">
        <v>0</v>
      </c>
      <c r="GZ16" s="2" t="s">
        <v>9</v>
      </c>
      <c r="HA16" s="2">
        <v>0</v>
      </c>
      <c r="HB16" s="2" t="s">
        <v>9</v>
      </c>
      <c r="HC16" s="2">
        <v>0</v>
      </c>
      <c r="HD16" s="2" t="s">
        <v>9</v>
      </c>
      <c r="HE16" s="2">
        <v>0</v>
      </c>
      <c r="HF16" s="2" t="s">
        <v>9</v>
      </c>
      <c r="HG16" s="2">
        <v>0</v>
      </c>
      <c r="HH16" s="2" t="s">
        <v>9</v>
      </c>
      <c r="HI16" s="2">
        <v>0</v>
      </c>
      <c r="HJ16" s="2" t="s">
        <v>9</v>
      </c>
      <c r="HK16" s="2">
        <v>0</v>
      </c>
      <c r="HL16" s="2" t="s">
        <v>9</v>
      </c>
      <c r="HM16" s="2">
        <v>0</v>
      </c>
      <c r="HN16" s="2" t="s">
        <v>9</v>
      </c>
      <c r="HO16" s="2">
        <v>0</v>
      </c>
      <c r="HP16" s="2" t="s">
        <v>9</v>
      </c>
      <c r="HQ16" s="2">
        <v>0</v>
      </c>
      <c r="HR16" s="2" t="s">
        <v>9</v>
      </c>
      <c r="HS16" s="2">
        <v>0</v>
      </c>
      <c r="HT16" s="2" t="s">
        <v>9</v>
      </c>
      <c r="HU16" s="2">
        <v>0</v>
      </c>
      <c r="HV16" s="2" t="s">
        <v>9</v>
      </c>
      <c r="HW16" s="2">
        <v>0</v>
      </c>
      <c r="HX16" s="2" t="s">
        <v>9</v>
      </c>
      <c r="HY16" s="2">
        <v>0</v>
      </c>
      <c r="HZ16" s="2" t="s">
        <v>9</v>
      </c>
      <c r="IA16" s="2">
        <v>0</v>
      </c>
      <c r="IB16" s="2" t="s">
        <v>9</v>
      </c>
      <c r="IC16" s="2">
        <v>0</v>
      </c>
      <c r="ID16" s="2" t="s">
        <v>9</v>
      </c>
      <c r="IE16" s="2">
        <v>0</v>
      </c>
      <c r="IF16" s="2" t="s">
        <v>9</v>
      </c>
      <c r="IG16" s="2">
        <v>0</v>
      </c>
      <c r="IH16" s="2" t="s">
        <v>9</v>
      </c>
      <c r="II16" s="2"/>
      <c r="IJ16" s="10" t="s">
        <v>4</v>
      </c>
      <c r="IK16" s="10" t="s">
        <v>26</v>
      </c>
      <c r="IL16" s="2" t="s">
        <v>837</v>
      </c>
      <c r="IM16" s="2" t="s">
        <v>365</v>
      </c>
      <c r="IN16" s="10" t="s">
        <v>26</v>
      </c>
      <c r="IO16" s="2" t="s">
        <v>365</v>
      </c>
      <c r="IP16" s="2" t="s">
        <v>9</v>
      </c>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row>
    <row r="17" spans="2:320">
      <c r="B17" s="10" t="s">
        <v>4</v>
      </c>
      <c r="C17" s="10" t="s">
        <v>27</v>
      </c>
      <c r="D17" s="10" t="s">
        <v>6</v>
      </c>
      <c r="E17" s="10" t="s">
        <v>7</v>
      </c>
      <c r="F17" s="10" t="s">
        <v>8</v>
      </c>
      <c r="G17" s="10">
        <v>15</v>
      </c>
      <c r="H17" s="10" t="s">
        <v>9</v>
      </c>
      <c r="I17" s="10" t="s">
        <v>10</v>
      </c>
      <c r="J17" s="10">
        <v>15</v>
      </c>
      <c r="K17" s="10" t="s">
        <v>11</v>
      </c>
      <c r="L17" s="10" t="s">
        <v>9</v>
      </c>
      <c r="M17" s="10" t="s">
        <v>152</v>
      </c>
      <c r="N17" s="26" t="s">
        <v>9</v>
      </c>
      <c r="O17" s="26" t="s">
        <v>365</v>
      </c>
      <c r="P17" s="26" t="s">
        <v>866</v>
      </c>
      <c r="Q17" s="26" t="s">
        <v>365</v>
      </c>
      <c r="R17" s="26" t="s">
        <v>9</v>
      </c>
      <c r="S17" s="10" t="s">
        <v>139</v>
      </c>
      <c r="T17" s="10" t="s">
        <v>9</v>
      </c>
      <c r="U17" s="2">
        <v>0</v>
      </c>
      <c r="V17" s="2" t="s">
        <v>9</v>
      </c>
      <c r="W17" s="2">
        <v>0</v>
      </c>
      <c r="X17" s="2" t="s">
        <v>9</v>
      </c>
      <c r="Y17" s="2">
        <v>0</v>
      </c>
      <c r="Z17" s="2" t="s">
        <v>9</v>
      </c>
      <c r="AA17" s="2" t="s">
        <v>836</v>
      </c>
      <c r="AB17" s="2" t="s">
        <v>832</v>
      </c>
      <c r="AC17" s="43">
        <v>0.8</v>
      </c>
      <c r="AD17" s="43" t="s">
        <v>9</v>
      </c>
      <c r="AE17" s="43">
        <v>0.8</v>
      </c>
      <c r="AF17" s="43" t="s">
        <v>9</v>
      </c>
      <c r="AG17" s="43">
        <v>0.8</v>
      </c>
      <c r="AH17" s="43" t="s">
        <v>9</v>
      </c>
      <c r="AI17" s="43">
        <v>0.8</v>
      </c>
      <c r="AJ17" s="43" t="s">
        <v>9</v>
      </c>
      <c r="AK17" s="43">
        <v>0.8</v>
      </c>
      <c r="AL17" s="43" t="s">
        <v>9</v>
      </c>
      <c r="AM17" s="43">
        <v>0.8</v>
      </c>
      <c r="AN17" s="43" t="s">
        <v>9</v>
      </c>
      <c r="AO17" s="43">
        <v>0.8</v>
      </c>
      <c r="AP17" s="43" t="s">
        <v>9</v>
      </c>
      <c r="AQ17" s="43">
        <v>0.8</v>
      </c>
      <c r="AR17" s="43" t="s">
        <v>9</v>
      </c>
      <c r="AS17" s="43">
        <v>0.8</v>
      </c>
      <c r="AT17" s="43" t="s">
        <v>9</v>
      </c>
      <c r="AU17" s="43">
        <v>0.8</v>
      </c>
      <c r="AV17" s="43" t="s">
        <v>9</v>
      </c>
      <c r="AW17" s="43">
        <v>0.8</v>
      </c>
      <c r="AX17" s="43" t="s">
        <v>9</v>
      </c>
      <c r="AY17" s="43">
        <v>0.8</v>
      </c>
      <c r="AZ17" s="43" t="s">
        <v>9</v>
      </c>
      <c r="BA17" s="43">
        <v>0.8</v>
      </c>
      <c r="BB17" s="43" t="s">
        <v>9</v>
      </c>
      <c r="BC17" s="43">
        <v>0.8</v>
      </c>
      <c r="BD17" s="43" t="s">
        <v>9</v>
      </c>
      <c r="BE17" s="43">
        <v>0.8</v>
      </c>
      <c r="BF17" s="43" t="s">
        <v>9</v>
      </c>
      <c r="BG17" s="43">
        <v>0.8</v>
      </c>
      <c r="BH17" s="43" t="s">
        <v>9</v>
      </c>
      <c r="BI17" s="43">
        <v>0.8</v>
      </c>
      <c r="BJ17" s="43" t="s">
        <v>9</v>
      </c>
      <c r="BK17" s="43">
        <v>0.8</v>
      </c>
      <c r="BL17" s="43" t="s">
        <v>9</v>
      </c>
      <c r="BM17" s="43">
        <v>0.8</v>
      </c>
      <c r="BN17" s="43" t="s">
        <v>9</v>
      </c>
      <c r="BO17" s="43">
        <v>0.8</v>
      </c>
      <c r="BP17" s="43" t="s">
        <v>9</v>
      </c>
      <c r="BQ17" s="43">
        <v>0.8</v>
      </c>
      <c r="BR17" s="43" t="s">
        <v>9</v>
      </c>
      <c r="BS17" s="43">
        <v>0.8</v>
      </c>
      <c r="BT17" s="43" t="s">
        <v>9</v>
      </c>
      <c r="BU17" s="43">
        <v>0.8</v>
      </c>
      <c r="BV17" s="43" t="s">
        <v>9</v>
      </c>
      <c r="BW17" s="43">
        <v>0.8</v>
      </c>
      <c r="BX17" s="43" t="s">
        <v>833</v>
      </c>
      <c r="BY17" s="2" t="s">
        <v>9</v>
      </c>
      <c r="BZ17" s="2" t="s">
        <v>836</v>
      </c>
      <c r="CA17" s="2" t="s">
        <v>832</v>
      </c>
      <c r="CB17" s="43">
        <v>0</v>
      </c>
      <c r="CC17" s="43" t="s">
        <v>9</v>
      </c>
      <c r="CD17" s="43">
        <v>0</v>
      </c>
      <c r="CE17" s="43" t="s">
        <v>9</v>
      </c>
      <c r="CF17" s="43">
        <v>0</v>
      </c>
      <c r="CG17" s="43" t="s">
        <v>9</v>
      </c>
      <c r="CH17" s="43">
        <v>0</v>
      </c>
      <c r="CI17" s="43" t="s">
        <v>9</v>
      </c>
      <c r="CJ17" s="43">
        <v>0</v>
      </c>
      <c r="CK17" s="43" t="s">
        <v>9</v>
      </c>
      <c r="CL17" s="43">
        <v>0</v>
      </c>
      <c r="CM17" s="43" t="s">
        <v>9</v>
      </c>
      <c r="CN17" s="43">
        <v>0</v>
      </c>
      <c r="CO17" s="43" t="s">
        <v>9</v>
      </c>
      <c r="CP17" s="43">
        <v>0</v>
      </c>
      <c r="CQ17" s="43" t="s">
        <v>9</v>
      </c>
      <c r="CR17" s="43">
        <v>0</v>
      </c>
      <c r="CS17" s="43" t="s">
        <v>9</v>
      </c>
      <c r="CT17" s="43">
        <v>0</v>
      </c>
      <c r="CU17" s="43" t="s">
        <v>9</v>
      </c>
      <c r="CV17" s="43">
        <v>0</v>
      </c>
      <c r="CW17" s="43" t="s">
        <v>9</v>
      </c>
      <c r="CX17" s="43">
        <v>0</v>
      </c>
      <c r="CY17" s="43" t="s">
        <v>9</v>
      </c>
      <c r="CZ17" s="43">
        <v>0</v>
      </c>
      <c r="DA17" s="43" t="s">
        <v>9</v>
      </c>
      <c r="DB17" s="43">
        <v>0</v>
      </c>
      <c r="DC17" s="43" t="s">
        <v>9</v>
      </c>
      <c r="DD17" s="43">
        <v>0</v>
      </c>
      <c r="DE17" s="43" t="s">
        <v>9</v>
      </c>
      <c r="DF17" s="43">
        <v>0</v>
      </c>
      <c r="DG17" s="43" t="s">
        <v>9</v>
      </c>
      <c r="DH17" s="43">
        <v>0</v>
      </c>
      <c r="DI17" s="43" t="s">
        <v>9</v>
      </c>
      <c r="DJ17" s="43">
        <v>0</v>
      </c>
      <c r="DK17" s="43" t="s">
        <v>9</v>
      </c>
      <c r="DL17" s="43">
        <v>0</v>
      </c>
      <c r="DM17" s="43" t="s">
        <v>9</v>
      </c>
      <c r="DN17" s="43">
        <v>0</v>
      </c>
      <c r="DO17" s="43" t="s">
        <v>9</v>
      </c>
      <c r="DP17" s="43">
        <v>0</v>
      </c>
      <c r="DQ17" s="43" t="s">
        <v>9</v>
      </c>
      <c r="DR17" s="43">
        <v>0</v>
      </c>
      <c r="DS17" s="43" t="s">
        <v>9</v>
      </c>
      <c r="DT17" s="43">
        <v>0</v>
      </c>
      <c r="DU17" s="43" t="s">
        <v>9</v>
      </c>
      <c r="DV17" s="43">
        <v>0</v>
      </c>
      <c r="DW17" s="43" t="s">
        <v>833</v>
      </c>
      <c r="DX17" s="2" t="s">
        <v>9</v>
      </c>
      <c r="DY17" s="2" t="s">
        <v>836</v>
      </c>
      <c r="DZ17" s="2" t="s">
        <v>832</v>
      </c>
      <c r="EA17" s="23">
        <v>786106</v>
      </c>
      <c r="EB17" s="43" t="s">
        <v>9</v>
      </c>
      <c r="EC17" s="23">
        <v>786106</v>
      </c>
      <c r="ED17" s="43" t="s">
        <v>9</v>
      </c>
      <c r="EE17" s="23">
        <v>786106</v>
      </c>
      <c r="EF17" s="43" t="s">
        <v>9</v>
      </c>
      <c r="EG17" s="23">
        <v>786106</v>
      </c>
      <c r="EH17" s="43" t="s">
        <v>9</v>
      </c>
      <c r="EI17" s="23">
        <v>786106</v>
      </c>
      <c r="EJ17" s="43" t="s">
        <v>9</v>
      </c>
      <c r="EK17" s="23">
        <v>786106</v>
      </c>
      <c r="EL17" s="43" t="s">
        <v>9</v>
      </c>
      <c r="EM17" s="23">
        <v>786106</v>
      </c>
      <c r="EN17" s="43" t="s">
        <v>9</v>
      </c>
      <c r="EO17" s="23">
        <v>786106</v>
      </c>
      <c r="EP17" s="43" t="s">
        <v>9</v>
      </c>
      <c r="EQ17" s="23">
        <v>786106</v>
      </c>
      <c r="ER17" s="43" t="s">
        <v>9</v>
      </c>
      <c r="ES17" s="23">
        <v>786106</v>
      </c>
      <c r="ET17" s="43" t="s">
        <v>9</v>
      </c>
      <c r="EU17" s="23">
        <v>786106</v>
      </c>
      <c r="EV17" s="43" t="s">
        <v>9</v>
      </c>
      <c r="EW17" s="23">
        <v>786106</v>
      </c>
      <c r="EX17" s="43" t="s">
        <v>9</v>
      </c>
      <c r="EY17" s="23">
        <v>786106</v>
      </c>
      <c r="EZ17" s="43" t="s">
        <v>9</v>
      </c>
      <c r="FA17" s="23">
        <v>786106</v>
      </c>
      <c r="FB17" s="43" t="s">
        <v>9</v>
      </c>
      <c r="FC17" s="23">
        <v>786106</v>
      </c>
      <c r="FD17" s="43" t="s">
        <v>9</v>
      </c>
      <c r="FE17" s="23">
        <v>786106</v>
      </c>
      <c r="FF17" s="43" t="s">
        <v>9</v>
      </c>
      <c r="FG17" s="23">
        <v>786106</v>
      </c>
      <c r="FH17" s="43" t="s">
        <v>9</v>
      </c>
      <c r="FI17" s="23">
        <v>786106</v>
      </c>
      <c r="FJ17" s="43" t="s">
        <v>9</v>
      </c>
      <c r="FK17" s="23">
        <v>786106</v>
      </c>
      <c r="FL17" s="43" t="s">
        <v>9</v>
      </c>
      <c r="FM17" s="23">
        <v>786106</v>
      </c>
      <c r="FN17" s="43" t="s">
        <v>9</v>
      </c>
      <c r="FO17" s="23">
        <v>786106</v>
      </c>
      <c r="FP17" s="43" t="s">
        <v>9</v>
      </c>
      <c r="FQ17" s="23">
        <v>786106</v>
      </c>
      <c r="FR17" s="43" t="s">
        <v>9</v>
      </c>
      <c r="FS17" s="23">
        <v>786106</v>
      </c>
      <c r="FT17" s="43" t="s">
        <v>9</v>
      </c>
      <c r="FU17" s="23">
        <v>786106</v>
      </c>
      <c r="FV17" s="43" t="s">
        <v>833</v>
      </c>
      <c r="FW17" s="2" t="s">
        <v>9</v>
      </c>
      <c r="FX17" s="23">
        <v>360</v>
      </c>
      <c r="FY17" s="10" t="s">
        <v>12</v>
      </c>
      <c r="GA17" s="10" t="s">
        <v>237</v>
      </c>
      <c r="GB17" s="10" t="s">
        <v>27</v>
      </c>
      <c r="GC17" s="10" t="s">
        <v>12</v>
      </c>
      <c r="GF17" s="10" t="s">
        <v>365</v>
      </c>
      <c r="GG17" s="32" t="s">
        <v>323</v>
      </c>
      <c r="GH17" s="32" t="s">
        <v>365</v>
      </c>
      <c r="GI17" s="32" t="s">
        <v>9</v>
      </c>
      <c r="GJ17" s="10" t="s">
        <v>347</v>
      </c>
      <c r="GM17" s="2">
        <v>0</v>
      </c>
      <c r="GN17" s="2" t="s">
        <v>9</v>
      </c>
      <c r="GO17" s="2">
        <v>0</v>
      </c>
      <c r="GP17" s="2" t="s">
        <v>9</v>
      </c>
      <c r="GQ17" s="2">
        <v>0</v>
      </c>
      <c r="GR17" s="2" t="s">
        <v>9</v>
      </c>
      <c r="GS17" s="2">
        <v>0</v>
      </c>
      <c r="GT17" s="2" t="s">
        <v>9</v>
      </c>
      <c r="GU17" s="2">
        <v>0</v>
      </c>
      <c r="GV17" s="2" t="s">
        <v>9</v>
      </c>
      <c r="GW17" s="2">
        <v>0</v>
      </c>
      <c r="GX17" s="2" t="s">
        <v>9</v>
      </c>
      <c r="GY17" s="2">
        <v>0</v>
      </c>
      <c r="GZ17" s="2" t="s">
        <v>9</v>
      </c>
      <c r="HA17" s="2">
        <v>0</v>
      </c>
      <c r="HB17" s="2" t="s">
        <v>9</v>
      </c>
      <c r="HC17" s="2">
        <v>0</v>
      </c>
      <c r="HD17" s="2" t="s">
        <v>9</v>
      </c>
      <c r="HE17" s="2">
        <v>0</v>
      </c>
      <c r="HF17" s="2" t="s">
        <v>9</v>
      </c>
      <c r="HG17" s="2">
        <v>0</v>
      </c>
      <c r="HH17" s="2" t="s">
        <v>9</v>
      </c>
      <c r="HI17" s="2">
        <v>0</v>
      </c>
      <c r="HJ17" s="2" t="s">
        <v>9</v>
      </c>
      <c r="HK17" s="2">
        <v>0</v>
      </c>
      <c r="HL17" s="2" t="s">
        <v>9</v>
      </c>
      <c r="HM17" s="2">
        <v>0</v>
      </c>
      <c r="HN17" s="2" t="s">
        <v>9</v>
      </c>
      <c r="HO17" s="2">
        <v>0</v>
      </c>
      <c r="HP17" s="2" t="s">
        <v>9</v>
      </c>
      <c r="HQ17" s="2">
        <v>0</v>
      </c>
      <c r="HR17" s="2" t="s">
        <v>9</v>
      </c>
      <c r="HS17" s="2">
        <v>0</v>
      </c>
      <c r="HT17" s="2" t="s">
        <v>9</v>
      </c>
      <c r="HU17" s="2">
        <v>0</v>
      </c>
      <c r="HV17" s="2" t="s">
        <v>9</v>
      </c>
      <c r="HW17" s="2">
        <v>0</v>
      </c>
      <c r="HX17" s="2" t="s">
        <v>9</v>
      </c>
      <c r="HY17" s="2">
        <v>0</v>
      </c>
      <c r="HZ17" s="2" t="s">
        <v>9</v>
      </c>
      <c r="IA17" s="2">
        <v>0</v>
      </c>
      <c r="IB17" s="2" t="s">
        <v>9</v>
      </c>
      <c r="IC17" s="2">
        <v>0</v>
      </c>
      <c r="ID17" s="2" t="s">
        <v>9</v>
      </c>
      <c r="IE17" s="2">
        <v>0</v>
      </c>
      <c r="IF17" s="2" t="s">
        <v>9</v>
      </c>
      <c r="IG17" s="2">
        <v>0</v>
      </c>
      <c r="IH17" s="2" t="s">
        <v>9</v>
      </c>
      <c r="II17" s="2"/>
      <c r="IJ17" s="10" t="s">
        <v>4</v>
      </c>
      <c r="IK17" s="10" t="s">
        <v>27</v>
      </c>
      <c r="IL17" s="2" t="s">
        <v>837</v>
      </c>
      <c r="IM17" s="2" t="s">
        <v>365</v>
      </c>
      <c r="IN17" s="10" t="s">
        <v>27</v>
      </c>
      <c r="IO17" s="2" t="s">
        <v>365</v>
      </c>
      <c r="IP17" s="2" t="s">
        <v>9</v>
      </c>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row>
    <row r="18" spans="2:320">
      <c r="B18" s="10" t="s">
        <v>4</v>
      </c>
      <c r="C18" s="10" t="s">
        <v>28</v>
      </c>
      <c r="D18" s="10" t="s">
        <v>6</v>
      </c>
      <c r="E18" s="10" t="s">
        <v>7</v>
      </c>
      <c r="F18" s="10" t="s">
        <v>8</v>
      </c>
      <c r="G18" s="10">
        <v>16</v>
      </c>
      <c r="H18" s="10" t="s">
        <v>9</v>
      </c>
      <c r="I18" s="10" t="s">
        <v>10</v>
      </c>
      <c r="J18" s="10">
        <v>16</v>
      </c>
      <c r="K18" s="10" t="s">
        <v>11</v>
      </c>
      <c r="L18" s="10" t="s">
        <v>9</v>
      </c>
      <c r="M18" s="10" t="s">
        <v>152</v>
      </c>
      <c r="N18" s="26" t="s">
        <v>9</v>
      </c>
      <c r="O18" s="26" t="s">
        <v>365</v>
      </c>
      <c r="P18" s="26" t="s">
        <v>866</v>
      </c>
      <c r="Q18" s="26" t="s">
        <v>365</v>
      </c>
      <c r="R18" s="26" t="s">
        <v>9</v>
      </c>
      <c r="S18" s="10" t="s">
        <v>139</v>
      </c>
      <c r="T18" s="10" t="s">
        <v>9</v>
      </c>
      <c r="U18" s="2">
        <v>0</v>
      </c>
      <c r="V18" s="2" t="s">
        <v>9</v>
      </c>
      <c r="W18" s="2">
        <v>0</v>
      </c>
      <c r="X18" s="2" t="s">
        <v>9</v>
      </c>
      <c r="Y18" s="2">
        <v>0</v>
      </c>
      <c r="Z18" s="2" t="s">
        <v>9</v>
      </c>
      <c r="AA18" s="2" t="s">
        <v>836</v>
      </c>
      <c r="AB18" s="2" t="s">
        <v>832</v>
      </c>
      <c r="AC18" s="43">
        <v>0.8</v>
      </c>
      <c r="AD18" s="43" t="s">
        <v>9</v>
      </c>
      <c r="AE18" s="43">
        <v>0.8</v>
      </c>
      <c r="AF18" s="43" t="s">
        <v>9</v>
      </c>
      <c r="AG18" s="43">
        <v>0.8</v>
      </c>
      <c r="AH18" s="43" t="s">
        <v>9</v>
      </c>
      <c r="AI18" s="43">
        <v>0.8</v>
      </c>
      <c r="AJ18" s="43" t="s">
        <v>9</v>
      </c>
      <c r="AK18" s="43">
        <v>0.8</v>
      </c>
      <c r="AL18" s="43" t="s">
        <v>9</v>
      </c>
      <c r="AM18" s="43">
        <v>0.8</v>
      </c>
      <c r="AN18" s="43" t="s">
        <v>9</v>
      </c>
      <c r="AO18" s="43">
        <v>0.8</v>
      </c>
      <c r="AP18" s="43" t="s">
        <v>9</v>
      </c>
      <c r="AQ18" s="43">
        <v>0.8</v>
      </c>
      <c r="AR18" s="43" t="s">
        <v>9</v>
      </c>
      <c r="AS18" s="43">
        <v>0.8</v>
      </c>
      <c r="AT18" s="43" t="s">
        <v>9</v>
      </c>
      <c r="AU18" s="43">
        <v>0.8</v>
      </c>
      <c r="AV18" s="43" t="s">
        <v>9</v>
      </c>
      <c r="AW18" s="43">
        <v>0.8</v>
      </c>
      <c r="AX18" s="43" t="s">
        <v>9</v>
      </c>
      <c r="AY18" s="43">
        <v>0.8</v>
      </c>
      <c r="AZ18" s="43" t="s">
        <v>9</v>
      </c>
      <c r="BA18" s="43">
        <v>0.8</v>
      </c>
      <c r="BB18" s="43" t="s">
        <v>9</v>
      </c>
      <c r="BC18" s="43">
        <v>0.8</v>
      </c>
      <c r="BD18" s="43" t="s">
        <v>9</v>
      </c>
      <c r="BE18" s="43">
        <v>0.8</v>
      </c>
      <c r="BF18" s="43" t="s">
        <v>9</v>
      </c>
      <c r="BG18" s="43">
        <v>0.8</v>
      </c>
      <c r="BH18" s="43" t="s">
        <v>9</v>
      </c>
      <c r="BI18" s="43">
        <v>0.8</v>
      </c>
      <c r="BJ18" s="43" t="s">
        <v>9</v>
      </c>
      <c r="BK18" s="43">
        <v>0.8</v>
      </c>
      <c r="BL18" s="43" t="s">
        <v>9</v>
      </c>
      <c r="BM18" s="43">
        <v>0.8</v>
      </c>
      <c r="BN18" s="43" t="s">
        <v>9</v>
      </c>
      <c r="BO18" s="43">
        <v>0.8</v>
      </c>
      <c r="BP18" s="43" t="s">
        <v>9</v>
      </c>
      <c r="BQ18" s="43">
        <v>0.8</v>
      </c>
      <c r="BR18" s="43" t="s">
        <v>9</v>
      </c>
      <c r="BS18" s="43">
        <v>0.8</v>
      </c>
      <c r="BT18" s="43" t="s">
        <v>9</v>
      </c>
      <c r="BU18" s="43">
        <v>0.8</v>
      </c>
      <c r="BV18" s="43" t="s">
        <v>9</v>
      </c>
      <c r="BW18" s="43">
        <v>0.8</v>
      </c>
      <c r="BX18" s="43" t="s">
        <v>833</v>
      </c>
      <c r="BY18" s="2" t="s">
        <v>9</v>
      </c>
      <c r="BZ18" s="2" t="s">
        <v>836</v>
      </c>
      <c r="CA18" s="2" t="s">
        <v>832</v>
      </c>
      <c r="CB18" s="43">
        <v>0</v>
      </c>
      <c r="CC18" s="43" t="s">
        <v>9</v>
      </c>
      <c r="CD18" s="43">
        <v>0</v>
      </c>
      <c r="CE18" s="43" t="s">
        <v>9</v>
      </c>
      <c r="CF18" s="43">
        <v>0</v>
      </c>
      <c r="CG18" s="43" t="s">
        <v>9</v>
      </c>
      <c r="CH18" s="43">
        <v>0</v>
      </c>
      <c r="CI18" s="43" t="s">
        <v>9</v>
      </c>
      <c r="CJ18" s="43">
        <v>0</v>
      </c>
      <c r="CK18" s="43" t="s">
        <v>9</v>
      </c>
      <c r="CL18" s="43">
        <v>0</v>
      </c>
      <c r="CM18" s="43" t="s">
        <v>9</v>
      </c>
      <c r="CN18" s="43">
        <v>0</v>
      </c>
      <c r="CO18" s="43" t="s">
        <v>9</v>
      </c>
      <c r="CP18" s="43">
        <v>0</v>
      </c>
      <c r="CQ18" s="43" t="s">
        <v>9</v>
      </c>
      <c r="CR18" s="43">
        <v>0</v>
      </c>
      <c r="CS18" s="43" t="s">
        <v>9</v>
      </c>
      <c r="CT18" s="43">
        <v>0</v>
      </c>
      <c r="CU18" s="43" t="s">
        <v>9</v>
      </c>
      <c r="CV18" s="43">
        <v>0</v>
      </c>
      <c r="CW18" s="43" t="s">
        <v>9</v>
      </c>
      <c r="CX18" s="43">
        <v>0</v>
      </c>
      <c r="CY18" s="43" t="s">
        <v>9</v>
      </c>
      <c r="CZ18" s="43">
        <v>0</v>
      </c>
      <c r="DA18" s="43" t="s">
        <v>9</v>
      </c>
      <c r="DB18" s="43">
        <v>0</v>
      </c>
      <c r="DC18" s="43" t="s">
        <v>9</v>
      </c>
      <c r="DD18" s="43">
        <v>0</v>
      </c>
      <c r="DE18" s="43" t="s">
        <v>9</v>
      </c>
      <c r="DF18" s="43">
        <v>0</v>
      </c>
      <c r="DG18" s="43" t="s">
        <v>9</v>
      </c>
      <c r="DH18" s="43">
        <v>0</v>
      </c>
      <c r="DI18" s="43" t="s">
        <v>9</v>
      </c>
      <c r="DJ18" s="43">
        <v>0</v>
      </c>
      <c r="DK18" s="43" t="s">
        <v>9</v>
      </c>
      <c r="DL18" s="43">
        <v>0</v>
      </c>
      <c r="DM18" s="43" t="s">
        <v>9</v>
      </c>
      <c r="DN18" s="43">
        <v>0</v>
      </c>
      <c r="DO18" s="43" t="s">
        <v>9</v>
      </c>
      <c r="DP18" s="43">
        <v>0</v>
      </c>
      <c r="DQ18" s="43" t="s">
        <v>9</v>
      </c>
      <c r="DR18" s="43">
        <v>0</v>
      </c>
      <c r="DS18" s="43" t="s">
        <v>9</v>
      </c>
      <c r="DT18" s="43">
        <v>0</v>
      </c>
      <c r="DU18" s="43" t="s">
        <v>9</v>
      </c>
      <c r="DV18" s="43">
        <v>0</v>
      </c>
      <c r="DW18" s="43" t="s">
        <v>833</v>
      </c>
      <c r="DX18" s="2" t="s">
        <v>9</v>
      </c>
      <c r="DY18" s="2" t="s">
        <v>836</v>
      </c>
      <c r="DZ18" s="2" t="s">
        <v>832</v>
      </c>
      <c r="EA18" s="23">
        <v>865694</v>
      </c>
      <c r="EB18" s="43" t="s">
        <v>9</v>
      </c>
      <c r="EC18" s="23">
        <v>865694</v>
      </c>
      <c r="ED18" s="43" t="s">
        <v>9</v>
      </c>
      <c r="EE18" s="23">
        <v>865694</v>
      </c>
      <c r="EF18" s="43" t="s">
        <v>9</v>
      </c>
      <c r="EG18" s="23">
        <v>865694</v>
      </c>
      <c r="EH18" s="43" t="s">
        <v>9</v>
      </c>
      <c r="EI18" s="23">
        <v>865694</v>
      </c>
      <c r="EJ18" s="43" t="s">
        <v>9</v>
      </c>
      <c r="EK18" s="23">
        <v>865694</v>
      </c>
      <c r="EL18" s="43" t="s">
        <v>9</v>
      </c>
      <c r="EM18" s="23">
        <v>865694</v>
      </c>
      <c r="EN18" s="43" t="s">
        <v>9</v>
      </c>
      <c r="EO18" s="23">
        <v>865694</v>
      </c>
      <c r="EP18" s="43" t="s">
        <v>9</v>
      </c>
      <c r="EQ18" s="23">
        <v>865694</v>
      </c>
      <c r="ER18" s="43" t="s">
        <v>9</v>
      </c>
      <c r="ES18" s="23">
        <v>865694</v>
      </c>
      <c r="ET18" s="43" t="s">
        <v>9</v>
      </c>
      <c r="EU18" s="23">
        <v>865694</v>
      </c>
      <c r="EV18" s="43" t="s">
        <v>9</v>
      </c>
      <c r="EW18" s="23">
        <v>865694</v>
      </c>
      <c r="EX18" s="43" t="s">
        <v>9</v>
      </c>
      <c r="EY18" s="23">
        <v>865694</v>
      </c>
      <c r="EZ18" s="43" t="s">
        <v>9</v>
      </c>
      <c r="FA18" s="23">
        <v>865694</v>
      </c>
      <c r="FB18" s="43" t="s">
        <v>9</v>
      </c>
      <c r="FC18" s="23">
        <v>865694</v>
      </c>
      <c r="FD18" s="43" t="s">
        <v>9</v>
      </c>
      <c r="FE18" s="23">
        <v>865694</v>
      </c>
      <c r="FF18" s="43" t="s">
        <v>9</v>
      </c>
      <c r="FG18" s="23">
        <v>865694</v>
      </c>
      <c r="FH18" s="43" t="s">
        <v>9</v>
      </c>
      <c r="FI18" s="23">
        <v>865694</v>
      </c>
      <c r="FJ18" s="43" t="s">
        <v>9</v>
      </c>
      <c r="FK18" s="23">
        <v>865694</v>
      </c>
      <c r="FL18" s="43" t="s">
        <v>9</v>
      </c>
      <c r="FM18" s="23">
        <v>865694</v>
      </c>
      <c r="FN18" s="43" t="s">
        <v>9</v>
      </c>
      <c r="FO18" s="23">
        <v>865694</v>
      </c>
      <c r="FP18" s="43" t="s">
        <v>9</v>
      </c>
      <c r="FQ18" s="23">
        <v>865694</v>
      </c>
      <c r="FR18" s="43" t="s">
        <v>9</v>
      </c>
      <c r="FS18" s="23">
        <v>865694</v>
      </c>
      <c r="FT18" s="43" t="s">
        <v>9</v>
      </c>
      <c r="FU18" s="23">
        <v>865694</v>
      </c>
      <c r="FV18" s="43" t="s">
        <v>833</v>
      </c>
      <c r="FW18" s="2" t="s">
        <v>9</v>
      </c>
      <c r="FX18" s="23">
        <v>384</v>
      </c>
      <c r="FY18" s="10" t="s">
        <v>12</v>
      </c>
      <c r="GA18" s="10" t="s">
        <v>237</v>
      </c>
      <c r="GB18" s="10" t="s">
        <v>28</v>
      </c>
      <c r="GC18" s="10" t="s">
        <v>12</v>
      </c>
      <c r="GF18" s="10" t="s">
        <v>365</v>
      </c>
      <c r="GG18" s="32" t="s">
        <v>327</v>
      </c>
      <c r="GH18" s="32" t="s">
        <v>365</v>
      </c>
      <c r="GI18" s="32" t="s">
        <v>9</v>
      </c>
      <c r="GJ18" s="10" t="s">
        <v>347</v>
      </c>
      <c r="GM18" s="2">
        <v>0</v>
      </c>
      <c r="GN18" s="2" t="s">
        <v>9</v>
      </c>
      <c r="GO18" s="2">
        <v>0</v>
      </c>
      <c r="GP18" s="2" t="s">
        <v>9</v>
      </c>
      <c r="GQ18" s="2">
        <v>0</v>
      </c>
      <c r="GR18" s="2" t="s">
        <v>9</v>
      </c>
      <c r="GS18" s="2">
        <v>0</v>
      </c>
      <c r="GT18" s="2" t="s">
        <v>9</v>
      </c>
      <c r="GU18" s="2">
        <v>0</v>
      </c>
      <c r="GV18" s="2" t="s">
        <v>9</v>
      </c>
      <c r="GW18" s="2">
        <v>0</v>
      </c>
      <c r="GX18" s="2" t="s">
        <v>9</v>
      </c>
      <c r="GY18" s="2">
        <v>0</v>
      </c>
      <c r="GZ18" s="2" t="s">
        <v>9</v>
      </c>
      <c r="HA18" s="2">
        <v>0</v>
      </c>
      <c r="HB18" s="2" t="s">
        <v>9</v>
      </c>
      <c r="HC18" s="2">
        <v>0</v>
      </c>
      <c r="HD18" s="2" t="s">
        <v>9</v>
      </c>
      <c r="HE18" s="2">
        <v>0</v>
      </c>
      <c r="HF18" s="2" t="s">
        <v>9</v>
      </c>
      <c r="HG18" s="2">
        <v>0</v>
      </c>
      <c r="HH18" s="2" t="s">
        <v>9</v>
      </c>
      <c r="HI18" s="2">
        <v>0</v>
      </c>
      <c r="HJ18" s="2" t="s">
        <v>9</v>
      </c>
      <c r="HK18" s="2">
        <v>0</v>
      </c>
      <c r="HL18" s="2" t="s">
        <v>9</v>
      </c>
      <c r="HM18" s="2">
        <v>0</v>
      </c>
      <c r="HN18" s="2" t="s">
        <v>9</v>
      </c>
      <c r="HO18" s="2">
        <v>0</v>
      </c>
      <c r="HP18" s="2" t="s">
        <v>9</v>
      </c>
      <c r="HQ18" s="2">
        <v>0</v>
      </c>
      <c r="HR18" s="2" t="s">
        <v>9</v>
      </c>
      <c r="HS18" s="2">
        <v>0</v>
      </c>
      <c r="HT18" s="2" t="s">
        <v>9</v>
      </c>
      <c r="HU18" s="2">
        <v>0</v>
      </c>
      <c r="HV18" s="2" t="s">
        <v>9</v>
      </c>
      <c r="HW18" s="2">
        <v>0</v>
      </c>
      <c r="HX18" s="2" t="s">
        <v>9</v>
      </c>
      <c r="HY18" s="2">
        <v>0</v>
      </c>
      <c r="HZ18" s="2" t="s">
        <v>9</v>
      </c>
      <c r="IA18" s="2">
        <v>0</v>
      </c>
      <c r="IB18" s="2" t="s">
        <v>9</v>
      </c>
      <c r="IC18" s="2">
        <v>0</v>
      </c>
      <c r="ID18" s="2" t="s">
        <v>9</v>
      </c>
      <c r="IE18" s="2">
        <v>0</v>
      </c>
      <c r="IF18" s="2" t="s">
        <v>9</v>
      </c>
      <c r="IG18" s="2">
        <v>0</v>
      </c>
      <c r="IH18" s="2" t="s">
        <v>9</v>
      </c>
      <c r="II18" s="2"/>
      <c r="IJ18" s="10" t="s">
        <v>4</v>
      </c>
      <c r="IK18" s="10" t="s">
        <v>28</v>
      </c>
      <c r="IL18" s="2" t="s">
        <v>837</v>
      </c>
      <c r="IM18" s="2" t="s">
        <v>365</v>
      </c>
      <c r="IN18" s="10" t="s">
        <v>28</v>
      </c>
      <c r="IO18" s="2" t="s">
        <v>365</v>
      </c>
      <c r="IP18" s="2" t="s">
        <v>9</v>
      </c>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row>
    <row r="19" spans="2:320">
      <c r="B19" s="10" t="s">
        <v>4</v>
      </c>
      <c r="C19" s="10" t="s">
        <v>29</v>
      </c>
      <c r="D19" s="10" t="s">
        <v>6</v>
      </c>
      <c r="E19" s="10" t="s">
        <v>7</v>
      </c>
      <c r="F19" s="10" t="s">
        <v>8</v>
      </c>
      <c r="G19" s="10">
        <v>17</v>
      </c>
      <c r="H19" s="10" t="s">
        <v>9</v>
      </c>
      <c r="I19" s="10" t="s">
        <v>10</v>
      </c>
      <c r="J19" s="10">
        <v>17</v>
      </c>
      <c r="K19" s="10" t="s">
        <v>11</v>
      </c>
      <c r="L19" s="10" t="s">
        <v>9</v>
      </c>
      <c r="M19" s="10" t="s">
        <v>152</v>
      </c>
      <c r="N19" s="26" t="s">
        <v>9</v>
      </c>
      <c r="O19" s="26" t="s">
        <v>365</v>
      </c>
      <c r="P19" s="26" t="s">
        <v>866</v>
      </c>
      <c r="Q19" s="26" t="s">
        <v>365</v>
      </c>
      <c r="R19" s="26" t="s">
        <v>9</v>
      </c>
      <c r="S19" s="10" t="s">
        <v>139</v>
      </c>
      <c r="T19" s="10" t="s">
        <v>9</v>
      </c>
      <c r="U19" s="2">
        <v>0</v>
      </c>
      <c r="V19" s="2" t="s">
        <v>9</v>
      </c>
      <c r="W19" s="2">
        <v>0</v>
      </c>
      <c r="X19" s="2" t="s">
        <v>9</v>
      </c>
      <c r="Y19" s="2">
        <v>0</v>
      </c>
      <c r="Z19" s="2" t="s">
        <v>9</v>
      </c>
      <c r="AA19" s="2" t="s">
        <v>836</v>
      </c>
      <c r="AB19" s="2" t="s">
        <v>832</v>
      </c>
      <c r="AC19" s="43">
        <v>0.8</v>
      </c>
      <c r="AD19" s="43" t="s">
        <v>9</v>
      </c>
      <c r="AE19" s="43">
        <v>0.8</v>
      </c>
      <c r="AF19" s="43" t="s">
        <v>9</v>
      </c>
      <c r="AG19" s="43">
        <v>0.8</v>
      </c>
      <c r="AH19" s="43" t="s">
        <v>9</v>
      </c>
      <c r="AI19" s="43">
        <v>0.8</v>
      </c>
      <c r="AJ19" s="43" t="s">
        <v>9</v>
      </c>
      <c r="AK19" s="43">
        <v>0.8</v>
      </c>
      <c r="AL19" s="43" t="s">
        <v>9</v>
      </c>
      <c r="AM19" s="43">
        <v>0.8</v>
      </c>
      <c r="AN19" s="43" t="s">
        <v>9</v>
      </c>
      <c r="AO19" s="43">
        <v>0.8</v>
      </c>
      <c r="AP19" s="43" t="s">
        <v>9</v>
      </c>
      <c r="AQ19" s="43">
        <v>0.8</v>
      </c>
      <c r="AR19" s="43" t="s">
        <v>9</v>
      </c>
      <c r="AS19" s="43">
        <v>0.8</v>
      </c>
      <c r="AT19" s="43" t="s">
        <v>9</v>
      </c>
      <c r="AU19" s="43">
        <v>0.8</v>
      </c>
      <c r="AV19" s="43" t="s">
        <v>9</v>
      </c>
      <c r="AW19" s="43">
        <v>0.8</v>
      </c>
      <c r="AX19" s="43" t="s">
        <v>9</v>
      </c>
      <c r="AY19" s="43">
        <v>0.8</v>
      </c>
      <c r="AZ19" s="43" t="s">
        <v>9</v>
      </c>
      <c r="BA19" s="43">
        <v>0.8</v>
      </c>
      <c r="BB19" s="43" t="s">
        <v>9</v>
      </c>
      <c r="BC19" s="43">
        <v>0.8</v>
      </c>
      <c r="BD19" s="43" t="s">
        <v>9</v>
      </c>
      <c r="BE19" s="43">
        <v>0.8</v>
      </c>
      <c r="BF19" s="43" t="s">
        <v>9</v>
      </c>
      <c r="BG19" s="43">
        <v>0.8</v>
      </c>
      <c r="BH19" s="43" t="s">
        <v>9</v>
      </c>
      <c r="BI19" s="43">
        <v>0.8</v>
      </c>
      <c r="BJ19" s="43" t="s">
        <v>9</v>
      </c>
      <c r="BK19" s="43">
        <v>0.8</v>
      </c>
      <c r="BL19" s="43" t="s">
        <v>9</v>
      </c>
      <c r="BM19" s="43">
        <v>0.8</v>
      </c>
      <c r="BN19" s="43" t="s">
        <v>9</v>
      </c>
      <c r="BO19" s="43">
        <v>0.8</v>
      </c>
      <c r="BP19" s="43" t="s">
        <v>9</v>
      </c>
      <c r="BQ19" s="43">
        <v>0.8</v>
      </c>
      <c r="BR19" s="43" t="s">
        <v>9</v>
      </c>
      <c r="BS19" s="43">
        <v>0.8</v>
      </c>
      <c r="BT19" s="43" t="s">
        <v>9</v>
      </c>
      <c r="BU19" s="43">
        <v>0.8</v>
      </c>
      <c r="BV19" s="43" t="s">
        <v>9</v>
      </c>
      <c r="BW19" s="43">
        <v>0.8</v>
      </c>
      <c r="BX19" s="43" t="s">
        <v>833</v>
      </c>
      <c r="BY19" s="2" t="s">
        <v>9</v>
      </c>
      <c r="BZ19" s="2" t="s">
        <v>836</v>
      </c>
      <c r="CA19" s="2" t="s">
        <v>832</v>
      </c>
      <c r="CB19" s="43">
        <v>0</v>
      </c>
      <c r="CC19" s="43" t="s">
        <v>9</v>
      </c>
      <c r="CD19" s="43">
        <v>0</v>
      </c>
      <c r="CE19" s="43" t="s">
        <v>9</v>
      </c>
      <c r="CF19" s="43">
        <v>0</v>
      </c>
      <c r="CG19" s="43" t="s">
        <v>9</v>
      </c>
      <c r="CH19" s="43">
        <v>0</v>
      </c>
      <c r="CI19" s="43" t="s">
        <v>9</v>
      </c>
      <c r="CJ19" s="43">
        <v>0</v>
      </c>
      <c r="CK19" s="43" t="s">
        <v>9</v>
      </c>
      <c r="CL19" s="43">
        <v>0</v>
      </c>
      <c r="CM19" s="43" t="s">
        <v>9</v>
      </c>
      <c r="CN19" s="43">
        <v>0</v>
      </c>
      <c r="CO19" s="43" t="s">
        <v>9</v>
      </c>
      <c r="CP19" s="43">
        <v>0</v>
      </c>
      <c r="CQ19" s="43" t="s">
        <v>9</v>
      </c>
      <c r="CR19" s="43">
        <v>0</v>
      </c>
      <c r="CS19" s="43" t="s">
        <v>9</v>
      </c>
      <c r="CT19" s="43">
        <v>0</v>
      </c>
      <c r="CU19" s="43" t="s">
        <v>9</v>
      </c>
      <c r="CV19" s="43">
        <v>0</v>
      </c>
      <c r="CW19" s="43" t="s">
        <v>9</v>
      </c>
      <c r="CX19" s="43">
        <v>0</v>
      </c>
      <c r="CY19" s="43" t="s">
        <v>9</v>
      </c>
      <c r="CZ19" s="43">
        <v>0</v>
      </c>
      <c r="DA19" s="43" t="s">
        <v>9</v>
      </c>
      <c r="DB19" s="43">
        <v>0</v>
      </c>
      <c r="DC19" s="43" t="s">
        <v>9</v>
      </c>
      <c r="DD19" s="43">
        <v>0</v>
      </c>
      <c r="DE19" s="43" t="s">
        <v>9</v>
      </c>
      <c r="DF19" s="43">
        <v>0</v>
      </c>
      <c r="DG19" s="43" t="s">
        <v>9</v>
      </c>
      <c r="DH19" s="43">
        <v>0</v>
      </c>
      <c r="DI19" s="43" t="s">
        <v>9</v>
      </c>
      <c r="DJ19" s="43">
        <v>0</v>
      </c>
      <c r="DK19" s="43" t="s">
        <v>9</v>
      </c>
      <c r="DL19" s="43">
        <v>0</v>
      </c>
      <c r="DM19" s="43" t="s">
        <v>9</v>
      </c>
      <c r="DN19" s="43">
        <v>0</v>
      </c>
      <c r="DO19" s="43" t="s">
        <v>9</v>
      </c>
      <c r="DP19" s="43">
        <v>0</v>
      </c>
      <c r="DQ19" s="43" t="s">
        <v>9</v>
      </c>
      <c r="DR19" s="43">
        <v>0</v>
      </c>
      <c r="DS19" s="43" t="s">
        <v>9</v>
      </c>
      <c r="DT19" s="43">
        <v>0</v>
      </c>
      <c r="DU19" s="43" t="s">
        <v>9</v>
      </c>
      <c r="DV19" s="43">
        <v>0</v>
      </c>
      <c r="DW19" s="43" t="s">
        <v>833</v>
      </c>
      <c r="DX19" s="2" t="s">
        <v>9</v>
      </c>
      <c r="DY19" s="2" t="s">
        <v>836</v>
      </c>
      <c r="DZ19" s="2" t="s">
        <v>832</v>
      </c>
      <c r="EA19" s="23">
        <v>137108</v>
      </c>
      <c r="EB19" s="43" t="s">
        <v>9</v>
      </c>
      <c r="EC19" s="23">
        <v>137108</v>
      </c>
      <c r="ED19" s="43" t="s">
        <v>9</v>
      </c>
      <c r="EE19" s="23">
        <v>137108</v>
      </c>
      <c r="EF19" s="43" t="s">
        <v>9</v>
      </c>
      <c r="EG19" s="23">
        <v>137108</v>
      </c>
      <c r="EH19" s="43" t="s">
        <v>9</v>
      </c>
      <c r="EI19" s="23">
        <v>137108</v>
      </c>
      <c r="EJ19" s="43" t="s">
        <v>9</v>
      </c>
      <c r="EK19" s="23">
        <v>137108</v>
      </c>
      <c r="EL19" s="43" t="s">
        <v>9</v>
      </c>
      <c r="EM19" s="23">
        <v>137108</v>
      </c>
      <c r="EN19" s="43" t="s">
        <v>9</v>
      </c>
      <c r="EO19" s="23">
        <v>137108</v>
      </c>
      <c r="EP19" s="43" t="s">
        <v>9</v>
      </c>
      <c r="EQ19" s="23">
        <v>137108</v>
      </c>
      <c r="ER19" s="43" t="s">
        <v>9</v>
      </c>
      <c r="ES19" s="23">
        <v>137108</v>
      </c>
      <c r="ET19" s="43" t="s">
        <v>9</v>
      </c>
      <c r="EU19" s="23">
        <v>137108</v>
      </c>
      <c r="EV19" s="43" t="s">
        <v>9</v>
      </c>
      <c r="EW19" s="23">
        <v>137108</v>
      </c>
      <c r="EX19" s="43" t="s">
        <v>9</v>
      </c>
      <c r="EY19" s="23">
        <v>137108</v>
      </c>
      <c r="EZ19" s="43" t="s">
        <v>9</v>
      </c>
      <c r="FA19" s="23">
        <v>137108</v>
      </c>
      <c r="FB19" s="43" t="s">
        <v>9</v>
      </c>
      <c r="FC19" s="23">
        <v>137108</v>
      </c>
      <c r="FD19" s="43" t="s">
        <v>9</v>
      </c>
      <c r="FE19" s="23">
        <v>137108</v>
      </c>
      <c r="FF19" s="43" t="s">
        <v>9</v>
      </c>
      <c r="FG19" s="23">
        <v>137108</v>
      </c>
      <c r="FH19" s="43" t="s">
        <v>9</v>
      </c>
      <c r="FI19" s="23">
        <v>137108</v>
      </c>
      <c r="FJ19" s="43" t="s">
        <v>9</v>
      </c>
      <c r="FK19" s="23">
        <v>137108</v>
      </c>
      <c r="FL19" s="43" t="s">
        <v>9</v>
      </c>
      <c r="FM19" s="23">
        <v>137108</v>
      </c>
      <c r="FN19" s="43" t="s">
        <v>9</v>
      </c>
      <c r="FO19" s="23">
        <v>137108</v>
      </c>
      <c r="FP19" s="43" t="s">
        <v>9</v>
      </c>
      <c r="FQ19" s="23">
        <v>137108</v>
      </c>
      <c r="FR19" s="43" t="s">
        <v>9</v>
      </c>
      <c r="FS19" s="23">
        <v>137108</v>
      </c>
      <c r="FT19" s="43" t="s">
        <v>9</v>
      </c>
      <c r="FU19" s="23">
        <v>137108</v>
      </c>
      <c r="FV19" s="43" t="s">
        <v>833</v>
      </c>
      <c r="FW19" s="2" t="s">
        <v>9</v>
      </c>
      <c r="FX19" s="23">
        <v>408</v>
      </c>
      <c r="FY19" s="10" t="s">
        <v>12</v>
      </c>
      <c r="GA19" s="10" t="s">
        <v>237</v>
      </c>
      <c r="GB19" s="10" t="s">
        <v>29</v>
      </c>
      <c r="GC19" s="10" t="s">
        <v>12</v>
      </c>
      <c r="GF19" s="10" t="s">
        <v>365</v>
      </c>
      <c r="GG19" s="32" t="s">
        <v>244</v>
      </c>
      <c r="GH19" s="32" t="s">
        <v>365</v>
      </c>
      <c r="GI19" s="32" t="s">
        <v>9</v>
      </c>
      <c r="GJ19" s="10" t="s">
        <v>348</v>
      </c>
      <c r="GM19" s="2">
        <v>0</v>
      </c>
      <c r="GN19" s="2" t="s">
        <v>9</v>
      </c>
      <c r="GO19" s="2">
        <v>0</v>
      </c>
      <c r="GP19" s="2" t="s">
        <v>9</v>
      </c>
      <c r="GQ19" s="2">
        <v>0</v>
      </c>
      <c r="GR19" s="2" t="s">
        <v>9</v>
      </c>
      <c r="GS19" s="2">
        <v>0</v>
      </c>
      <c r="GT19" s="2" t="s">
        <v>9</v>
      </c>
      <c r="GU19" s="2">
        <v>0</v>
      </c>
      <c r="GV19" s="2" t="s">
        <v>9</v>
      </c>
      <c r="GW19" s="2">
        <v>0</v>
      </c>
      <c r="GX19" s="2" t="s">
        <v>9</v>
      </c>
      <c r="GY19" s="2">
        <v>0</v>
      </c>
      <c r="GZ19" s="2" t="s">
        <v>9</v>
      </c>
      <c r="HA19" s="2">
        <v>0</v>
      </c>
      <c r="HB19" s="2" t="s">
        <v>9</v>
      </c>
      <c r="HC19" s="2">
        <v>0</v>
      </c>
      <c r="HD19" s="2" t="s">
        <v>9</v>
      </c>
      <c r="HE19" s="2">
        <v>0</v>
      </c>
      <c r="HF19" s="2" t="s">
        <v>9</v>
      </c>
      <c r="HG19" s="2">
        <v>0</v>
      </c>
      <c r="HH19" s="2" t="s">
        <v>9</v>
      </c>
      <c r="HI19" s="2">
        <v>0</v>
      </c>
      <c r="HJ19" s="2" t="s">
        <v>9</v>
      </c>
      <c r="HK19" s="2">
        <v>0</v>
      </c>
      <c r="HL19" s="2" t="s">
        <v>9</v>
      </c>
      <c r="HM19" s="2">
        <v>0</v>
      </c>
      <c r="HN19" s="2" t="s">
        <v>9</v>
      </c>
      <c r="HO19" s="2">
        <v>0</v>
      </c>
      <c r="HP19" s="2" t="s">
        <v>9</v>
      </c>
      <c r="HQ19" s="2">
        <v>0</v>
      </c>
      <c r="HR19" s="2" t="s">
        <v>9</v>
      </c>
      <c r="HS19" s="2">
        <v>0</v>
      </c>
      <c r="HT19" s="2" t="s">
        <v>9</v>
      </c>
      <c r="HU19" s="2">
        <v>0</v>
      </c>
      <c r="HV19" s="2" t="s">
        <v>9</v>
      </c>
      <c r="HW19" s="2">
        <v>0</v>
      </c>
      <c r="HX19" s="2" t="s">
        <v>9</v>
      </c>
      <c r="HY19" s="2">
        <v>0</v>
      </c>
      <c r="HZ19" s="2" t="s">
        <v>9</v>
      </c>
      <c r="IA19" s="2">
        <v>0</v>
      </c>
      <c r="IB19" s="2" t="s">
        <v>9</v>
      </c>
      <c r="IC19" s="2">
        <v>0</v>
      </c>
      <c r="ID19" s="2" t="s">
        <v>9</v>
      </c>
      <c r="IE19" s="2">
        <v>0</v>
      </c>
      <c r="IF19" s="2" t="s">
        <v>9</v>
      </c>
      <c r="IG19" s="2">
        <v>0</v>
      </c>
      <c r="IH19" s="2" t="s">
        <v>9</v>
      </c>
      <c r="II19" s="2"/>
      <c r="IJ19" s="10" t="s">
        <v>4</v>
      </c>
      <c r="IK19" s="10" t="s">
        <v>29</v>
      </c>
      <c r="IL19" s="2" t="s">
        <v>837</v>
      </c>
      <c r="IM19" s="2" t="s">
        <v>365</v>
      </c>
      <c r="IN19" s="10" t="s">
        <v>29</v>
      </c>
      <c r="IO19" s="2" t="s">
        <v>365</v>
      </c>
      <c r="IP19" s="2" t="s">
        <v>9</v>
      </c>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row>
    <row r="20" spans="2:320">
      <c r="B20" s="10" t="s">
        <v>4</v>
      </c>
      <c r="C20" s="10" t="s">
        <v>30</v>
      </c>
      <c r="D20" s="10" t="s">
        <v>6</v>
      </c>
      <c r="E20" s="10" t="s">
        <v>7</v>
      </c>
      <c r="F20" s="10" t="s">
        <v>8</v>
      </c>
      <c r="G20" s="10">
        <v>18</v>
      </c>
      <c r="H20" s="10" t="s">
        <v>9</v>
      </c>
      <c r="I20" s="10" t="s">
        <v>10</v>
      </c>
      <c r="J20" s="10">
        <v>18</v>
      </c>
      <c r="K20" s="10" t="s">
        <v>11</v>
      </c>
      <c r="L20" s="10" t="s">
        <v>9</v>
      </c>
      <c r="M20" s="10" t="s">
        <v>152</v>
      </c>
      <c r="N20" s="26" t="s">
        <v>9</v>
      </c>
      <c r="O20" s="26" t="s">
        <v>365</v>
      </c>
      <c r="P20" s="26" t="s">
        <v>866</v>
      </c>
      <c r="Q20" s="26" t="s">
        <v>365</v>
      </c>
      <c r="R20" s="26" t="s">
        <v>9</v>
      </c>
      <c r="S20" s="10" t="s">
        <v>139</v>
      </c>
      <c r="T20" s="10" t="s">
        <v>9</v>
      </c>
      <c r="U20" s="2">
        <v>0</v>
      </c>
      <c r="V20" s="2" t="s">
        <v>9</v>
      </c>
      <c r="W20" s="2">
        <v>0</v>
      </c>
      <c r="X20" s="2" t="s">
        <v>9</v>
      </c>
      <c r="Y20" s="2">
        <v>0</v>
      </c>
      <c r="Z20" s="2" t="s">
        <v>9</v>
      </c>
      <c r="AA20" s="2" t="s">
        <v>836</v>
      </c>
      <c r="AB20" s="2" t="s">
        <v>832</v>
      </c>
      <c r="AC20" s="43">
        <v>0.8</v>
      </c>
      <c r="AD20" s="43" t="s">
        <v>9</v>
      </c>
      <c r="AE20" s="43">
        <v>0.8</v>
      </c>
      <c r="AF20" s="43" t="s">
        <v>9</v>
      </c>
      <c r="AG20" s="43">
        <v>0.8</v>
      </c>
      <c r="AH20" s="43" t="s">
        <v>9</v>
      </c>
      <c r="AI20" s="43">
        <v>0.8</v>
      </c>
      <c r="AJ20" s="43" t="s">
        <v>9</v>
      </c>
      <c r="AK20" s="43">
        <v>0.8</v>
      </c>
      <c r="AL20" s="43" t="s">
        <v>9</v>
      </c>
      <c r="AM20" s="43">
        <v>0.8</v>
      </c>
      <c r="AN20" s="43" t="s">
        <v>9</v>
      </c>
      <c r="AO20" s="43">
        <v>0.8</v>
      </c>
      <c r="AP20" s="43" t="s">
        <v>9</v>
      </c>
      <c r="AQ20" s="43">
        <v>0.8</v>
      </c>
      <c r="AR20" s="43" t="s">
        <v>9</v>
      </c>
      <c r="AS20" s="43">
        <v>0.8</v>
      </c>
      <c r="AT20" s="43" t="s">
        <v>9</v>
      </c>
      <c r="AU20" s="43">
        <v>0.8</v>
      </c>
      <c r="AV20" s="43" t="s">
        <v>9</v>
      </c>
      <c r="AW20" s="43">
        <v>0.8</v>
      </c>
      <c r="AX20" s="43" t="s">
        <v>9</v>
      </c>
      <c r="AY20" s="43">
        <v>0.8</v>
      </c>
      <c r="AZ20" s="43" t="s">
        <v>9</v>
      </c>
      <c r="BA20" s="43">
        <v>0.8</v>
      </c>
      <c r="BB20" s="43" t="s">
        <v>9</v>
      </c>
      <c r="BC20" s="43">
        <v>0.8</v>
      </c>
      <c r="BD20" s="43" t="s">
        <v>9</v>
      </c>
      <c r="BE20" s="43">
        <v>0.8</v>
      </c>
      <c r="BF20" s="43" t="s">
        <v>9</v>
      </c>
      <c r="BG20" s="43">
        <v>0.8</v>
      </c>
      <c r="BH20" s="43" t="s">
        <v>9</v>
      </c>
      <c r="BI20" s="43">
        <v>0.8</v>
      </c>
      <c r="BJ20" s="43" t="s">
        <v>9</v>
      </c>
      <c r="BK20" s="43">
        <v>0.8</v>
      </c>
      <c r="BL20" s="43" t="s">
        <v>9</v>
      </c>
      <c r="BM20" s="43">
        <v>0.8</v>
      </c>
      <c r="BN20" s="43" t="s">
        <v>9</v>
      </c>
      <c r="BO20" s="43">
        <v>0.8</v>
      </c>
      <c r="BP20" s="43" t="s">
        <v>9</v>
      </c>
      <c r="BQ20" s="43">
        <v>0.8</v>
      </c>
      <c r="BR20" s="43" t="s">
        <v>9</v>
      </c>
      <c r="BS20" s="43">
        <v>0.8</v>
      </c>
      <c r="BT20" s="43" t="s">
        <v>9</v>
      </c>
      <c r="BU20" s="43">
        <v>0.8</v>
      </c>
      <c r="BV20" s="43" t="s">
        <v>9</v>
      </c>
      <c r="BW20" s="43">
        <v>0.8</v>
      </c>
      <c r="BX20" s="43" t="s">
        <v>833</v>
      </c>
      <c r="BY20" s="2" t="s">
        <v>9</v>
      </c>
      <c r="BZ20" s="2" t="s">
        <v>836</v>
      </c>
      <c r="CA20" s="2" t="s">
        <v>832</v>
      </c>
      <c r="CB20" s="43">
        <v>0</v>
      </c>
      <c r="CC20" s="43" t="s">
        <v>9</v>
      </c>
      <c r="CD20" s="43">
        <v>0</v>
      </c>
      <c r="CE20" s="43" t="s">
        <v>9</v>
      </c>
      <c r="CF20" s="43">
        <v>0</v>
      </c>
      <c r="CG20" s="43" t="s">
        <v>9</v>
      </c>
      <c r="CH20" s="43">
        <v>0</v>
      </c>
      <c r="CI20" s="43" t="s">
        <v>9</v>
      </c>
      <c r="CJ20" s="43">
        <v>0</v>
      </c>
      <c r="CK20" s="43" t="s">
        <v>9</v>
      </c>
      <c r="CL20" s="43">
        <v>0</v>
      </c>
      <c r="CM20" s="43" t="s">
        <v>9</v>
      </c>
      <c r="CN20" s="43">
        <v>0</v>
      </c>
      <c r="CO20" s="43" t="s">
        <v>9</v>
      </c>
      <c r="CP20" s="43">
        <v>0</v>
      </c>
      <c r="CQ20" s="43" t="s">
        <v>9</v>
      </c>
      <c r="CR20" s="43">
        <v>0</v>
      </c>
      <c r="CS20" s="43" t="s">
        <v>9</v>
      </c>
      <c r="CT20" s="43">
        <v>0</v>
      </c>
      <c r="CU20" s="43" t="s">
        <v>9</v>
      </c>
      <c r="CV20" s="43">
        <v>0</v>
      </c>
      <c r="CW20" s="43" t="s">
        <v>9</v>
      </c>
      <c r="CX20" s="43">
        <v>0</v>
      </c>
      <c r="CY20" s="43" t="s">
        <v>9</v>
      </c>
      <c r="CZ20" s="43">
        <v>0</v>
      </c>
      <c r="DA20" s="43" t="s">
        <v>9</v>
      </c>
      <c r="DB20" s="43">
        <v>0</v>
      </c>
      <c r="DC20" s="43" t="s">
        <v>9</v>
      </c>
      <c r="DD20" s="43">
        <v>0</v>
      </c>
      <c r="DE20" s="43" t="s">
        <v>9</v>
      </c>
      <c r="DF20" s="43">
        <v>0</v>
      </c>
      <c r="DG20" s="43" t="s">
        <v>9</v>
      </c>
      <c r="DH20" s="43">
        <v>0</v>
      </c>
      <c r="DI20" s="43" t="s">
        <v>9</v>
      </c>
      <c r="DJ20" s="43">
        <v>0</v>
      </c>
      <c r="DK20" s="43" t="s">
        <v>9</v>
      </c>
      <c r="DL20" s="43">
        <v>0</v>
      </c>
      <c r="DM20" s="43" t="s">
        <v>9</v>
      </c>
      <c r="DN20" s="43">
        <v>0</v>
      </c>
      <c r="DO20" s="43" t="s">
        <v>9</v>
      </c>
      <c r="DP20" s="43">
        <v>0</v>
      </c>
      <c r="DQ20" s="43" t="s">
        <v>9</v>
      </c>
      <c r="DR20" s="43">
        <v>0</v>
      </c>
      <c r="DS20" s="43" t="s">
        <v>9</v>
      </c>
      <c r="DT20" s="43">
        <v>0</v>
      </c>
      <c r="DU20" s="43" t="s">
        <v>9</v>
      </c>
      <c r="DV20" s="43">
        <v>0</v>
      </c>
      <c r="DW20" s="43" t="s">
        <v>833</v>
      </c>
      <c r="DX20" s="2" t="s">
        <v>9</v>
      </c>
      <c r="DY20" s="2" t="s">
        <v>836</v>
      </c>
      <c r="DZ20" s="2" t="s">
        <v>832</v>
      </c>
      <c r="EA20" s="23">
        <v>154538.79860000001</v>
      </c>
      <c r="EB20" s="43" t="s">
        <v>9</v>
      </c>
      <c r="EC20" s="23">
        <v>154538.79860000001</v>
      </c>
      <c r="ED20" s="43" t="s">
        <v>9</v>
      </c>
      <c r="EE20" s="23">
        <v>154538.79860000001</v>
      </c>
      <c r="EF20" s="43" t="s">
        <v>9</v>
      </c>
      <c r="EG20" s="23">
        <v>154538.79860000001</v>
      </c>
      <c r="EH20" s="43" t="s">
        <v>9</v>
      </c>
      <c r="EI20" s="23">
        <v>154538.79860000001</v>
      </c>
      <c r="EJ20" s="43" t="s">
        <v>9</v>
      </c>
      <c r="EK20" s="23">
        <v>154538.79860000001</v>
      </c>
      <c r="EL20" s="43" t="s">
        <v>9</v>
      </c>
      <c r="EM20" s="23">
        <v>154538.79860000001</v>
      </c>
      <c r="EN20" s="43" t="s">
        <v>9</v>
      </c>
      <c r="EO20" s="23">
        <v>154538.79860000001</v>
      </c>
      <c r="EP20" s="43" t="s">
        <v>9</v>
      </c>
      <c r="EQ20" s="23">
        <v>154538.79860000001</v>
      </c>
      <c r="ER20" s="43" t="s">
        <v>9</v>
      </c>
      <c r="ES20" s="23">
        <v>154538.79860000001</v>
      </c>
      <c r="ET20" s="43" t="s">
        <v>9</v>
      </c>
      <c r="EU20" s="23">
        <v>154538.79860000001</v>
      </c>
      <c r="EV20" s="43" t="s">
        <v>9</v>
      </c>
      <c r="EW20" s="23">
        <v>154538.79860000001</v>
      </c>
      <c r="EX20" s="43" t="s">
        <v>9</v>
      </c>
      <c r="EY20" s="23">
        <v>154538.79860000001</v>
      </c>
      <c r="EZ20" s="43" t="s">
        <v>9</v>
      </c>
      <c r="FA20" s="23">
        <v>154538.79860000001</v>
      </c>
      <c r="FB20" s="43" t="s">
        <v>9</v>
      </c>
      <c r="FC20" s="23">
        <v>154538.79860000001</v>
      </c>
      <c r="FD20" s="43" t="s">
        <v>9</v>
      </c>
      <c r="FE20" s="23">
        <v>154538.79860000001</v>
      </c>
      <c r="FF20" s="43" t="s">
        <v>9</v>
      </c>
      <c r="FG20" s="23">
        <v>154538.79860000001</v>
      </c>
      <c r="FH20" s="43" t="s">
        <v>9</v>
      </c>
      <c r="FI20" s="23">
        <v>154538.79860000001</v>
      </c>
      <c r="FJ20" s="43" t="s">
        <v>9</v>
      </c>
      <c r="FK20" s="23">
        <v>154538.79860000001</v>
      </c>
      <c r="FL20" s="43" t="s">
        <v>9</v>
      </c>
      <c r="FM20" s="23">
        <v>154538.79860000001</v>
      </c>
      <c r="FN20" s="43" t="s">
        <v>9</v>
      </c>
      <c r="FO20" s="23">
        <v>154538.79860000001</v>
      </c>
      <c r="FP20" s="43" t="s">
        <v>9</v>
      </c>
      <c r="FQ20" s="23">
        <v>154538.79860000001</v>
      </c>
      <c r="FR20" s="43" t="s">
        <v>9</v>
      </c>
      <c r="FS20" s="23">
        <v>154538.79860000001</v>
      </c>
      <c r="FT20" s="43" t="s">
        <v>9</v>
      </c>
      <c r="FU20" s="23">
        <v>154538.79860000001</v>
      </c>
      <c r="FV20" s="43" t="s">
        <v>833</v>
      </c>
      <c r="FW20" s="2" t="s">
        <v>9</v>
      </c>
      <c r="FX20" s="23">
        <v>432</v>
      </c>
      <c r="FY20" s="10" t="s">
        <v>12</v>
      </c>
      <c r="GA20" s="10" t="s">
        <v>237</v>
      </c>
      <c r="GB20" s="10" t="s">
        <v>30</v>
      </c>
      <c r="GC20" s="10" t="s">
        <v>12</v>
      </c>
      <c r="GF20" s="10" t="s">
        <v>365</v>
      </c>
      <c r="GG20" s="32" t="s">
        <v>245</v>
      </c>
      <c r="GH20" s="32" t="s">
        <v>365</v>
      </c>
      <c r="GI20" s="32" t="s">
        <v>9</v>
      </c>
      <c r="GJ20" s="10" t="s">
        <v>348</v>
      </c>
      <c r="GM20" s="2">
        <v>0</v>
      </c>
      <c r="GN20" s="2" t="s">
        <v>9</v>
      </c>
      <c r="GO20" s="2">
        <v>0</v>
      </c>
      <c r="GP20" s="2" t="s">
        <v>9</v>
      </c>
      <c r="GQ20" s="2">
        <v>0</v>
      </c>
      <c r="GR20" s="2" t="s">
        <v>9</v>
      </c>
      <c r="GS20" s="2">
        <v>0</v>
      </c>
      <c r="GT20" s="2" t="s">
        <v>9</v>
      </c>
      <c r="GU20" s="2">
        <v>0</v>
      </c>
      <c r="GV20" s="2" t="s">
        <v>9</v>
      </c>
      <c r="GW20" s="2">
        <v>0</v>
      </c>
      <c r="GX20" s="2" t="s">
        <v>9</v>
      </c>
      <c r="GY20" s="2">
        <v>0</v>
      </c>
      <c r="GZ20" s="2" t="s">
        <v>9</v>
      </c>
      <c r="HA20" s="2">
        <v>0</v>
      </c>
      <c r="HB20" s="2" t="s">
        <v>9</v>
      </c>
      <c r="HC20" s="2">
        <v>0</v>
      </c>
      <c r="HD20" s="2" t="s">
        <v>9</v>
      </c>
      <c r="HE20" s="2">
        <v>0</v>
      </c>
      <c r="HF20" s="2" t="s">
        <v>9</v>
      </c>
      <c r="HG20" s="2">
        <v>0</v>
      </c>
      <c r="HH20" s="2" t="s">
        <v>9</v>
      </c>
      <c r="HI20" s="2">
        <v>0</v>
      </c>
      <c r="HJ20" s="2" t="s">
        <v>9</v>
      </c>
      <c r="HK20" s="2">
        <v>0</v>
      </c>
      <c r="HL20" s="2" t="s">
        <v>9</v>
      </c>
      <c r="HM20" s="2">
        <v>0</v>
      </c>
      <c r="HN20" s="2" t="s">
        <v>9</v>
      </c>
      <c r="HO20" s="2">
        <v>0</v>
      </c>
      <c r="HP20" s="2" t="s">
        <v>9</v>
      </c>
      <c r="HQ20" s="2">
        <v>0</v>
      </c>
      <c r="HR20" s="2" t="s">
        <v>9</v>
      </c>
      <c r="HS20" s="2">
        <v>0</v>
      </c>
      <c r="HT20" s="2" t="s">
        <v>9</v>
      </c>
      <c r="HU20" s="2">
        <v>0</v>
      </c>
      <c r="HV20" s="2" t="s">
        <v>9</v>
      </c>
      <c r="HW20" s="2">
        <v>0</v>
      </c>
      <c r="HX20" s="2" t="s">
        <v>9</v>
      </c>
      <c r="HY20" s="2">
        <v>0</v>
      </c>
      <c r="HZ20" s="2" t="s">
        <v>9</v>
      </c>
      <c r="IA20" s="2">
        <v>0</v>
      </c>
      <c r="IB20" s="2" t="s">
        <v>9</v>
      </c>
      <c r="IC20" s="2">
        <v>0</v>
      </c>
      <c r="ID20" s="2" t="s">
        <v>9</v>
      </c>
      <c r="IE20" s="2">
        <v>0</v>
      </c>
      <c r="IF20" s="2" t="s">
        <v>9</v>
      </c>
      <c r="IG20" s="2">
        <v>0</v>
      </c>
      <c r="IH20" s="2" t="s">
        <v>9</v>
      </c>
      <c r="II20" s="2"/>
      <c r="IJ20" s="10" t="s">
        <v>4</v>
      </c>
      <c r="IK20" s="10" t="s">
        <v>30</v>
      </c>
      <c r="IL20" s="2" t="s">
        <v>837</v>
      </c>
      <c r="IM20" s="2" t="s">
        <v>365</v>
      </c>
      <c r="IN20" s="10" t="s">
        <v>30</v>
      </c>
      <c r="IO20" s="2" t="s">
        <v>365</v>
      </c>
      <c r="IP20" s="2" t="s">
        <v>9</v>
      </c>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row>
    <row r="21" spans="2:320">
      <c r="B21" s="10" t="s">
        <v>4</v>
      </c>
      <c r="C21" s="10" t="s">
        <v>31</v>
      </c>
      <c r="D21" s="10" t="s">
        <v>6</v>
      </c>
      <c r="E21" s="10" t="s">
        <v>7</v>
      </c>
      <c r="F21" s="10" t="s">
        <v>8</v>
      </c>
      <c r="G21" s="10">
        <v>19</v>
      </c>
      <c r="H21" s="10" t="s">
        <v>9</v>
      </c>
      <c r="I21" s="10" t="s">
        <v>10</v>
      </c>
      <c r="J21" s="10">
        <v>19</v>
      </c>
      <c r="K21" s="10" t="s">
        <v>11</v>
      </c>
      <c r="L21" s="10" t="s">
        <v>9</v>
      </c>
      <c r="M21" s="10" t="s">
        <v>152</v>
      </c>
      <c r="N21" s="26" t="s">
        <v>9</v>
      </c>
      <c r="O21" s="26" t="s">
        <v>365</v>
      </c>
      <c r="P21" s="26" t="s">
        <v>866</v>
      </c>
      <c r="Q21" s="26" t="s">
        <v>365</v>
      </c>
      <c r="R21" s="26" t="s">
        <v>9</v>
      </c>
      <c r="S21" s="10" t="s">
        <v>139</v>
      </c>
      <c r="T21" s="10" t="s">
        <v>9</v>
      </c>
      <c r="U21" s="2">
        <v>0</v>
      </c>
      <c r="V21" s="2" t="s">
        <v>9</v>
      </c>
      <c r="W21" s="2">
        <v>0</v>
      </c>
      <c r="X21" s="2" t="s">
        <v>9</v>
      </c>
      <c r="Y21" s="2">
        <v>0</v>
      </c>
      <c r="Z21" s="2" t="s">
        <v>9</v>
      </c>
      <c r="AA21" s="2" t="s">
        <v>836</v>
      </c>
      <c r="AB21" s="2" t="s">
        <v>832</v>
      </c>
      <c r="AC21" s="43">
        <v>0.8</v>
      </c>
      <c r="AD21" s="43" t="s">
        <v>9</v>
      </c>
      <c r="AE21" s="43">
        <v>0.8</v>
      </c>
      <c r="AF21" s="43" t="s">
        <v>9</v>
      </c>
      <c r="AG21" s="43">
        <v>0.8</v>
      </c>
      <c r="AH21" s="43" t="s">
        <v>9</v>
      </c>
      <c r="AI21" s="43">
        <v>0.8</v>
      </c>
      <c r="AJ21" s="43" t="s">
        <v>9</v>
      </c>
      <c r="AK21" s="43">
        <v>0.8</v>
      </c>
      <c r="AL21" s="43" t="s">
        <v>9</v>
      </c>
      <c r="AM21" s="43">
        <v>0.8</v>
      </c>
      <c r="AN21" s="43" t="s">
        <v>9</v>
      </c>
      <c r="AO21" s="43">
        <v>0.8</v>
      </c>
      <c r="AP21" s="43" t="s">
        <v>9</v>
      </c>
      <c r="AQ21" s="43">
        <v>0.8</v>
      </c>
      <c r="AR21" s="43" t="s">
        <v>9</v>
      </c>
      <c r="AS21" s="43">
        <v>0.8</v>
      </c>
      <c r="AT21" s="43" t="s">
        <v>9</v>
      </c>
      <c r="AU21" s="43">
        <v>0.8</v>
      </c>
      <c r="AV21" s="43" t="s">
        <v>9</v>
      </c>
      <c r="AW21" s="43">
        <v>0.8</v>
      </c>
      <c r="AX21" s="43" t="s">
        <v>9</v>
      </c>
      <c r="AY21" s="43">
        <v>0.8</v>
      </c>
      <c r="AZ21" s="43" t="s">
        <v>9</v>
      </c>
      <c r="BA21" s="43">
        <v>0.8</v>
      </c>
      <c r="BB21" s="43" t="s">
        <v>9</v>
      </c>
      <c r="BC21" s="43">
        <v>0.8</v>
      </c>
      <c r="BD21" s="43" t="s">
        <v>9</v>
      </c>
      <c r="BE21" s="43">
        <v>0.8</v>
      </c>
      <c r="BF21" s="43" t="s">
        <v>9</v>
      </c>
      <c r="BG21" s="43">
        <v>0.8</v>
      </c>
      <c r="BH21" s="43" t="s">
        <v>9</v>
      </c>
      <c r="BI21" s="43">
        <v>0.8</v>
      </c>
      <c r="BJ21" s="43" t="s">
        <v>9</v>
      </c>
      <c r="BK21" s="43">
        <v>0.8</v>
      </c>
      <c r="BL21" s="43" t="s">
        <v>9</v>
      </c>
      <c r="BM21" s="43">
        <v>0.8</v>
      </c>
      <c r="BN21" s="43" t="s">
        <v>9</v>
      </c>
      <c r="BO21" s="43">
        <v>0.8</v>
      </c>
      <c r="BP21" s="43" t="s">
        <v>9</v>
      </c>
      <c r="BQ21" s="43">
        <v>0.8</v>
      </c>
      <c r="BR21" s="43" t="s">
        <v>9</v>
      </c>
      <c r="BS21" s="43">
        <v>0.8</v>
      </c>
      <c r="BT21" s="43" t="s">
        <v>9</v>
      </c>
      <c r="BU21" s="43">
        <v>0.8</v>
      </c>
      <c r="BV21" s="43" t="s">
        <v>9</v>
      </c>
      <c r="BW21" s="43">
        <v>0.8</v>
      </c>
      <c r="BX21" s="43" t="s">
        <v>833</v>
      </c>
      <c r="BY21" s="2" t="s">
        <v>9</v>
      </c>
      <c r="BZ21" s="2" t="s">
        <v>836</v>
      </c>
      <c r="CA21" s="2" t="s">
        <v>832</v>
      </c>
      <c r="CB21" s="43">
        <v>0</v>
      </c>
      <c r="CC21" s="43" t="s">
        <v>9</v>
      </c>
      <c r="CD21" s="43">
        <v>0</v>
      </c>
      <c r="CE21" s="43" t="s">
        <v>9</v>
      </c>
      <c r="CF21" s="43">
        <v>0</v>
      </c>
      <c r="CG21" s="43" t="s">
        <v>9</v>
      </c>
      <c r="CH21" s="43">
        <v>0</v>
      </c>
      <c r="CI21" s="43" t="s">
        <v>9</v>
      </c>
      <c r="CJ21" s="43">
        <v>0</v>
      </c>
      <c r="CK21" s="43" t="s">
        <v>9</v>
      </c>
      <c r="CL21" s="43">
        <v>0</v>
      </c>
      <c r="CM21" s="43" t="s">
        <v>9</v>
      </c>
      <c r="CN21" s="43">
        <v>0</v>
      </c>
      <c r="CO21" s="43" t="s">
        <v>9</v>
      </c>
      <c r="CP21" s="43">
        <v>0</v>
      </c>
      <c r="CQ21" s="43" t="s">
        <v>9</v>
      </c>
      <c r="CR21" s="43">
        <v>0</v>
      </c>
      <c r="CS21" s="43" t="s">
        <v>9</v>
      </c>
      <c r="CT21" s="43">
        <v>0</v>
      </c>
      <c r="CU21" s="43" t="s">
        <v>9</v>
      </c>
      <c r="CV21" s="43">
        <v>0</v>
      </c>
      <c r="CW21" s="43" t="s">
        <v>9</v>
      </c>
      <c r="CX21" s="43">
        <v>0</v>
      </c>
      <c r="CY21" s="43" t="s">
        <v>9</v>
      </c>
      <c r="CZ21" s="43">
        <v>0</v>
      </c>
      <c r="DA21" s="43" t="s">
        <v>9</v>
      </c>
      <c r="DB21" s="43">
        <v>0</v>
      </c>
      <c r="DC21" s="43" t="s">
        <v>9</v>
      </c>
      <c r="DD21" s="43">
        <v>0</v>
      </c>
      <c r="DE21" s="43" t="s">
        <v>9</v>
      </c>
      <c r="DF21" s="43">
        <v>0</v>
      </c>
      <c r="DG21" s="43" t="s">
        <v>9</v>
      </c>
      <c r="DH21" s="43">
        <v>0</v>
      </c>
      <c r="DI21" s="43" t="s">
        <v>9</v>
      </c>
      <c r="DJ21" s="43">
        <v>0</v>
      </c>
      <c r="DK21" s="43" t="s">
        <v>9</v>
      </c>
      <c r="DL21" s="43">
        <v>0</v>
      </c>
      <c r="DM21" s="43" t="s">
        <v>9</v>
      </c>
      <c r="DN21" s="43">
        <v>0</v>
      </c>
      <c r="DO21" s="43" t="s">
        <v>9</v>
      </c>
      <c r="DP21" s="43">
        <v>0</v>
      </c>
      <c r="DQ21" s="43" t="s">
        <v>9</v>
      </c>
      <c r="DR21" s="43">
        <v>0</v>
      </c>
      <c r="DS21" s="43" t="s">
        <v>9</v>
      </c>
      <c r="DT21" s="43">
        <v>0</v>
      </c>
      <c r="DU21" s="43" t="s">
        <v>9</v>
      </c>
      <c r="DV21" s="43">
        <v>0</v>
      </c>
      <c r="DW21" s="43" t="s">
        <v>833</v>
      </c>
      <c r="DX21" s="2" t="s">
        <v>9</v>
      </c>
      <c r="DY21" s="2" t="s">
        <v>836</v>
      </c>
      <c r="DZ21" s="2" t="s">
        <v>832</v>
      </c>
      <c r="EA21" s="23">
        <v>707397</v>
      </c>
      <c r="EB21" s="43" t="s">
        <v>9</v>
      </c>
      <c r="EC21" s="23">
        <v>707397</v>
      </c>
      <c r="ED21" s="43" t="s">
        <v>9</v>
      </c>
      <c r="EE21" s="23">
        <v>707397</v>
      </c>
      <c r="EF21" s="43" t="s">
        <v>9</v>
      </c>
      <c r="EG21" s="23">
        <v>707397</v>
      </c>
      <c r="EH21" s="43" t="s">
        <v>9</v>
      </c>
      <c r="EI21" s="23">
        <v>707397</v>
      </c>
      <c r="EJ21" s="43" t="s">
        <v>9</v>
      </c>
      <c r="EK21" s="23">
        <v>707397</v>
      </c>
      <c r="EL21" s="43" t="s">
        <v>9</v>
      </c>
      <c r="EM21" s="23">
        <v>707397</v>
      </c>
      <c r="EN21" s="43" t="s">
        <v>9</v>
      </c>
      <c r="EO21" s="23">
        <v>707397</v>
      </c>
      <c r="EP21" s="43" t="s">
        <v>9</v>
      </c>
      <c r="EQ21" s="23">
        <v>707397</v>
      </c>
      <c r="ER21" s="43" t="s">
        <v>9</v>
      </c>
      <c r="ES21" s="23">
        <v>707397</v>
      </c>
      <c r="ET21" s="43" t="s">
        <v>9</v>
      </c>
      <c r="EU21" s="23">
        <v>707397</v>
      </c>
      <c r="EV21" s="43" t="s">
        <v>9</v>
      </c>
      <c r="EW21" s="23">
        <v>707397</v>
      </c>
      <c r="EX21" s="43" t="s">
        <v>9</v>
      </c>
      <c r="EY21" s="23">
        <v>707397</v>
      </c>
      <c r="EZ21" s="43" t="s">
        <v>9</v>
      </c>
      <c r="FA21" s="23">
        <v>707397</v>
      </c>
      <c r="FB21" s="43" t="s">
        <v>9</v>
      </c>
      <c r="FC21" s="23">
        <v>707397</v>
      </c>
      <c r="FD21" s="43" t="s">
        <v>9</v>
      </c>
      <c r="FE21" s="23">
        <v>707397</v>
      </c>
      <c r="FF21" s="43" t="s">
        <v>9</v>
      </c>
      <c r="FG21" s="23">
        <v>707397</v>
      </c>
      <c r="FH21" s="43" t="s">
        <v>9</v>
      </c>
      <c r="FI21" s="23">
        <v>707397</v>
      </c>
      <c r="FJ21" s="43" t="s">
        <v>9</v>
      </c>
      <c r="FK21" s="23">
        <v>707397</v>
      </c>
      <c r="FL21" s="43" t="s">
        <v>9</v>
      </c>
      <c r="FM21" s="23">
        <v>707397</v>
      </c>
      <c r="FN21" s="43" t="s">
        <v>9</v>
      </c>
      <c r="FO21" s="23">
        <v>707397</v>
      </c>
      <c r="FP21" s="43" t="s">
        <v>9</v>
      </c>
      <c r="FQ21" s="23">
        <v>707397</v>
      </c>
      <c r="FR21" s="43" t="s">
        <v>9</v>
      </c>
      <c r="FS21" s="23">
        <v>707397</v>
      </c>
      <c r="FT21" s="43" t="s">
        <v>9</v>
      </c>
      <c r="FU21" s="23">
        <v>707397</v>
      </c>
      <c r="FV21" s="43" t="s">
        <v>833</v>
      </c>
      <c r="FW21" s="2" t="s">
        <v>9</v>
      </c>
      <c r="FX21" s="23">
        <v>456</v>
      </c>
      <c r="FY21" s="10" t="s">
        <v>12</v>
      </c>
      <c r="GA21" s="10" t="s">
        <v>237</v>
      </c>
      <c r="GB21" s="10" t="s">
        <v>31</v>
      </c>
      <c r="GC21" s="10" t="s">
        <v>12</v>
      </c>
      <c r="GF21" s="10" t="s">
        <v>365</v>
      </c>
      <c r="GG21" s="32" t="s">
        <v>266</v>
      </c>
      <c r="GH21" s="32" t="s">
        <v>365</v>
      </c>
      <c r="GI21" s="32" t="s">
        <v>9</v>
      </c>
      <c r="GJ21" s="10" t="s">
        <v>348</v>
      </c>
      <c r="GM21" s="2">
        <v>0</v>
      </c>
      <c r="GN21" s="2" t="s">
        <v>9</v>
      </c>
      <c r="GO21" s="2">
        <v>0</v>
      </c>
      <c r="GP21" s="2" t="s">
        <v>9</v>
      </c>
      <c r="GQ21" s="2">
        <v>0</v>
      </c>
      <c r="GR21" s="2" t="s">
        <v>9</v>
      </c>
      <c r="GS21" s="2">
        <v>0</v>
      </c>
      <c r="GT21" s="2" t="s">
        <v>9</v>
      </c>
      <c r="GU21" s="2">
        <v>0</v>
      </c>
      <c r="GV21" s="2" t="s">
        <v>9</v>
      </c>
      <c r="GW21" s="2">
        <v>0</v>
      </c>
      <c r="GX21" s="2" t="s">
        <v>9</v>
      </c>
      <c r="GY21" s="2">
        <v>0</v>
      </c>
      <c r="GZ21" s="2" t="s">
        <v>9</v>
      </c>
      <c r="HA21" s="2">
        <v>0</v>
      </c>
      <c r="HB21" s="2" t="s">
        <v>9</v>
      </c>
      <c r="HC21" s="2">
        <v>0</v>
      </c>
      <c r="HD21" s="2" t="s">
        <v>9</v>
      </c>
      <c r="HE21" s="2">
        <v>0</v>
      </c>
      <c r="HF21" s="2" t="s">
        <v>9</v>
      </c>
      <c r="HG21" s="2">
        <v>0</v>
      </c>
      <c r="HH21" s="2" t="s">
        <v>9</v>
      </c>
      <c r="HI21" s="2">
        <v>0</v>
      </c>
      <c r="HJ21" s="2" t="s">
        <v>9</v>
      </c>
      <c r="HK21" s="2">
        <v>0</v>
      </c>
      <c r="HL21" s="2" t="s">
        <v>9</v>
      </c>
      <c r="HM21" s="2">
        <v>0</v>
      </c>
      <c r="HN21" s="2" t="s">
        <v>9</v>
      </c>
      <c r="HO21" s="2">
        <v>0</v>
      </c>
      <c r="HP21" s="2" t="s">
        <v>9</v>
      </c>
      <c r="HQ21" s="2">
        <v>0</v>
      </c>
      <c r="HR21" s="2" t="s">
        <v>9</v>
      </c>
      <c r="HS21" s="2">
        <v>0</v>
      </c>
      <c r="HT21" s="2" t="s">
        <v>9</v>
      </c>
      <c r="HU21" s="2">
        <v>0</v>
      </c>
      <c r="HV21" s="2" t="s">
        <v>9</v>
      </c>
      <c r="HW21" s="2">
        <v>0</v>
      </c>
      <c r="HX21" s="2" t="s">
        <v>9</v>
      </c>
      <c r="HY21" s="2">
        <v>0</v>
      </c>
      <c r="HZ21" s="2" t="s">
        <v>9</v>
      </c>
      <c r="IA21" s="2">
        <v>0</v>
      </c>
      <c r="IB21" s="2" t="s">
        <v>9</v>
      </c>
      <c r="IC21" s="2">
        <v>0</v>
      </c>
      <c r="ID21" s="2" t="s">
        <v>9</v>
      </c>
      <c r="IE21" s="2">
        <v>0</v>
      </c>
      <c r="IF21" s="2" t="s">
        <v>9</v>
      </c>
      <c r="IG21" s="2">
        <v>0</v>
      </c>
      <c r="IH21" s="2" t="s">
        <v>9</v>
      </c>
      <c r="II21" s="2"/>
      <c r="IJ21" s="10" t="s">
        <v>4</v>
      </c>
      <c r="IK21" s="10" t="s">
        <v>31</v>
      </c>
      <c r="IL21" s="2" t="s">
        <v>837</v>
      </c>
      <c r="IM21" s="2" t="s">
        <v>365</v>
      </c>
      <c r="IN21" s="10" t="s">
        <v>31</v>
      </c>
      <c r="IO21" s="2" t="s">
        <v>365</v>
      </c>
      <c r="IP21" s="2" t="s">
        <v>9</v>
      </c>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row>
    <row r="22" spans="2:320">
      <c r="B22" s="10" t="s">
        <v>4</v>
      </c>
      <c r="C22" s="10" t="s">
        <v>32</v>
      </c>
      <c r="D22" s="10" t="s">
        <v>6</v>
      </c>
      <c r="E22" s="10" t="s">
        <v>7</v>
      </c>
      <c r="F22" s="10" t="s">
        <v>8</v>
      </c>
      <c r="G22" s="10">
        <v>20</v>
      </c>
      <c r="H22" s="10" t="s">
        <v>9</v>
      </c>
      <c r="I22" s="10" t="s">
        <v>10</v>
      </c>
      <c r="J22" s="10">
        <v>20</v>
      </c>
      <c r="K22" s="10" t="s">
        <v>11</v>
      </c>
      <c r="L22" s="10" t="s">
        <v>9</v>
      </c>
      <c r="M22" s="10" t="s">
        <v>152</v>
      </c>
      <c r="N22" s="26" t="s">
        <v>9</v>
      </c>
      <c r="O22" s="26" t="s">
        <v>365</v>
      </c>
      <c r="P22" s="26" t="s">
        <v>866</v>
      </c>
      <c r="Q22" s="26" t="s">
        <v>365</v>
      </c>
      <c r="R22" s="26" t="s">
        <v>9</v>
      </c>
      <c r="S22" s="10" t="s">
        <v>139</v>
      </c>
      <c r="T22" s="10" t="s">
        <v>9</v>
      </c>
      <c r="U22" s="2">
        <v>0</v>
      </c>
      <c r="V22" s="2" t="s">
        <v>9</v>
      </c>
      <c r="W22" s="2">
        <v>0</v>
      </c>
      <c r="X22" s="2" t="s">
        <v>9</v>
      </c>
      <c r="Y22" s="2">
        <v>0</v>
      </c>
      <c r="Z22" s="2" t="s">
        <v>9</v>
      </c>
      <c r="AA22" s="2" t="s">
        <v>836</v>
      </c>
      <c r="AB22" s="2" t="s">
        <v>832</v>
      </c>
      <c r="AC22" s="43">
        <v>0.8</v>
      </c>
      <c r="AD22" s="43" t="s">
        <v>9</v>
      </c>
      <c r="AE22" s="43">
        <v>0.8</v>
      </c>
      <c r="AF22" s="43" t="s">
        <v>9</v>
      </c>
      <c r="AG22" s="43">
        <v>0.8</v>
      </c>
      <c r="AH22" s="43" t="s">
        <v>9</v>
      </c>
      <c r="AI22" s="43">
        <v>0.8</v>
      </c>
      <c r="AJ22" s="43" t="s">
        <v>9</v>
      </c>
      <c r="AK22" s="43">
        <v>0.8</v>
      </c>
      <c r="AL22" s="43" t="s">
        <v>9</v>
      </c>
      <c r="AM22" s="43">
        <v>0.8</v>
      </c>
      <c r="AN22" s="43" t="s">
        <v>9</v>
      </c>
      <c r="AO22" s="43">
        <v>0.8</v>
      </c>
      <c r="AP22" s="43" t="s">
        <v>9</v>
      </c>
      <c r="AQ22" s="43">
        <v>0.8</v>
      </c>
      <c r="AR22" s="43" t="s">
        <v>9</v>
      </c>
      <c r="AS22" s="43">
        <v>0.8</v>
      </c>
      <c r="AT22" s="43" t="s">
        <v>9</v>
      </c>
      <c r="AU22" s="43">
        <v>0.8</v>
      </c>
      <c r="AV22" s="43" t="s">
        <v>9</v>
      </c>
      <c r="AW22" s="43">
        <v>0.8</v>
      </c>
      <c r="AX22" s="43" t="s">
        <v>9</v>
      </c>
      <c r="AY22" s="43">
        <v>0.8</v>
      </c>
      <c r="AZ22" s="43" t="s">
        <v>9</v>
      </c>
      <c r="BA22" s="43">
        <v>0.8</v>
      </c>
      <c r="BB22" s="43" t="s">
        <v>9</v>
      </c>
      <c r="BC22" s="43">
        <v>0.8</v>
      </c>
      <c r="BD22" s="43" t="s">
        <v>9</v>
      </c>
      <c r="BE22" s="43">
        <v>0.8</v>
      </c>
      <c r="BF22" s="43" t="s">
        <v>9</v>
      </c>
      <c r="BG22" s="43">
        <v>0.8</v>
      </c>
      <c r="BH22" s="43" t="s">
        <v>9</v>
      </c>
      <c r="BI22" s="43">
        <v>0.8</v>
      </c>
      <c r="BJ22" s="43" t="s">
        <v>9</v>
      </c>
      <c r="BK22" s="43">
        <v>0.8</v>
      </c>
      <c r="BL22" s="43" t="s">
        <v>9</v>
      </c>
      <c r="BM22" s="43">
        <v>0.8</v>
      </c>
      <c r="BN22" s="43" t="s">
        <v>9</v>
      </c>
      <c r="BO22" s="43">
        <v>0.8</v>
      </c>
      <c r="BP22" s="43" t="s">
        <v>9</v>
      </c>
      <c r="BQ22" s="43">
        <v>0.8</v>
      </c>
      <c r="BR22" s="43" t="s">
        <v>9</v>
      </c>
      <c r="BS22" s="43">
        <v>0.8</v>
      </c>
      <c r="BT22" s="43" t="s">
        <v>9</v>
      </c>
      <c r="BU22" s="43">
        <v>0.8</v>
      </c>
      <c r="BV22" s="43" t="s">
        <v>9</v>
      </c>
      <c r="BW22" s="43">
        <v>0.8</v>
      </c>
      <c r="BX22" s="43" t="s">
        <v>833</v>
      </c>
      <c r="BY22" s="2" t="s">
        <v>9</v>
      </c>
      <c r="BZ22" s="2" t="s">
        <v>836</v>
      </c>
      <c r="CA22" s="2" t="s">
        <v>832</v>
      </c>
      <c r="CB22" s="43">
        <v>0</v>
      </c>
      <c r="CC22" s="43" t="s">
        <v>9</v>
      </c>
      <c r="CD22" s="43">
        <v>0</v>
      </c>
      <c r="CE22" s="43" t="s">
        <v>9</v>
      </c>
      <c r="CF22" s="43">
        <v>0</v>
      </c>
      <c r="CG22" s="43" t="s">
        <v>9</v>
      </c>
      <c r="CH22" s="43">
        <v>0</v>
      </c>
      <c r="CI22" s="43" t="s">
        <v>9</v>
      </c>
      <c r="CJ22" s="43">
        <v>0</v>
      </c>
      <c r="CK22" s="43" t="s">
        <v>9</v>
      </c>
      <c r="CL22" s="43">
        <v>0</v>
      </c>
      <c r="CM22" s="43" t="s">
        <v>9</v>
      </c>
      <c r="CN22" s="43">
        <v>0</v>
      </c>
      <c r="CO22" s="43" t="s">
        <v>9</v>
      </c>
      <c r="CP22" s="43">
        <v>0</v>
      </c>
      <c r="CQ22" s="43" t="s">
        <v>9</v>
      </c>
      <c r="CR22" s="43">
        <v>0</v>
      </c>
      <c r="CS22" s="43" t="s">
        <v>9</v>
      </c>
      <c r="CT22" s="43">
        <v>0</v>
      </c>
      <c r="CU22" s="43" t="s">
        <v>9</v>
      </c>
      <c r="CV22" s="43">
        <v>0</v>
      </c>
      <c r="CW22" s="43" t="s">
        <v>9</v>
      </c>
      <c r="CX22" s="43">
        <v>0</v>
      </c>
      <c r="CY22" s="43" t="s">
        <v>9</v>
      </c>
      <c r="CZ22" s="43">
        <v>0</v>
      </c>
      <c r="DA22" s="43" t="s">
        <v>9</v>
      </c>
      <c r="DB22" s="43">
        <v>0</v>
      </c>
      <c r="DC22" s="43" t="s">
        <v>9</v>
      </c>
      <c r="DD22" s="43">
        <v>0</v>
      </c>
      <c r="DE22" s="43" t="s">
        <v>9</v>
      </c>
      <c r="DF22" s="43">
        <v>0</v>
      </c>
      <c r="DG22" s="43" t="s">
        <v>9</v>
      </c>
      <c r="DH22" s="43">
        <v>0</v>
      </c>
      <c r="DI22" s="43" t="s">
        <v>9</v>
      </c>
      <c r="DJ22" s="43">
        <v>0</v>
      </c>
      <c r="DK22" s="43" t="s">
        <v>9</v>
      </c>
      <c r="DL22" s="43">
        <v>0</v>
      </c>
      <c r="DM22" s="43" t="s">
        <v>9</v>
      </c>
      <c r="DN22" s="43">
        <v>0</v>
      </c>
      <c r="DO22" s="43" t="s">
        <v>9</v>
      </c>
      <c r="DP22" s="43">
        <v>0</v>
      </c>
      <c r="DQ22" s="43" t="s">
        <v>9</v>
      </c>
      <c r="DR22" s="43">
        <v>0</v>
      </c>
      <c r="DS22" s="43" t="s">
        <v>9</v>
      </c>
      <c r="DT22" s="43">
        <v>0</v>
      </c>
      <c r="DU22" s="43" t="s">
        <v>9</v>
      </c>
      <c r="DV22" s="43">
        <v>0</v>
      </c>
      <c r="DW22" s="43" t="s">
        <v>833</v>
      </c>
      <c r="DX22" s="2" t="s">
        <v>9</v>
      </c>
      <c r="DY22" s="2" t="s">
        <v>836</v>
      </c>
      <c r="DZ22" s="2" t="s">
        <v>832</v>
      </c>
      <c r="EA22" s="23">
        <v>97127</v>
      </c>
      <c r="EB22" s="43" t="s">
        <v>9</v>
      </c>
      <c r="EC22" s="23">
        <v>97127</v>
      </c>
      <c r="ED22" s="43" t="s">
        <v>9</v>
      </c>
      <c r="EE22" s="23">
        <v>97127</v>
      </c>
      <c r="EF22" s="43" t="s">
        <v>9</v>
      </c>
      <c r="EG22" s="23">
        <v>97127</v>
      </c>
      <c r="EH22" s="43" t="s">
        <v>9</v>
      </c>
      <c r="EI22" s="23">
        <v>97127</v>
      </c>
      <c r="EJ22" s="43" t="s">
        <v>9</v>
      </c>
      <c r="EK22" s="23">
        <v>97127</v>
      </c>
      <c r="EL22" s="43" t="s">
        <v>9</v>
      </c>
      <c r="EM22" s="23">
        <v>97127</v>
      </c>
      <c r="EN22" s="43" t="s">
        <v>9</v>
      </c>
      <c r="EO22" s="23">
        <v>97127</v>
      </c>
      <c r="EP22" s="43" t="s">
        <v>9</v>
      </c>
      <c r="EQ22" s="23">
        <v>97127</v>
      </c>
      <c r="ER22" s="43" t="s">
        <v>9</v>
      </c>
      <c r="ES22" s="23">
        <v>97127</v>
      </c>
      <c r="ET22" s="43" t="s">
        <v>9</v>
      </c>
      <c r="EU22" s="23">
        <v>97127</v>
      </c>
      <c r="EV22" s="43" t="s">
        <v>9</v>
      </c>
      <c r="EW22" s="23">
        <v>97127</v>
      </c>
      <c r="EX22" s="43" t="s">
        <v>9</v>
      </c>
      <c r="EY22" s="23">
        <v>97127</v>
      </c>
      <c r="EZ22" s="43" t="s">
        <v>9</v>
      </c>
      <c r="FA22" s="23">
        <v>97127</v>
      </c>
      <c r="FB22" s="43" t="s">
        <v>9</v>
      </c>
      <c r="FC22" s="23">
        <v>97127</v>
      </c>
      <c r="FD22" s="43" t="s">
        <v>9</v>
      </c>
      <c r="FE22" s="23">
        <v>97127</v>
      </c>
      <c r="FF22" s="43" t="s">
        <v>9</v>
      </c>
      <c r="FG22" s="23">
        <v>97127</v>
      </c>
      <c r="FH22" s="43" t="s">
        <v>9</v>
      </c>
      <c r="FI22" s="23">
        <v>97127</v>
      </c>
      <c r="FJ22" s="43" t="s">
        <v>9</v>
      </c>
      <c r="FK22" s="23">
        <v>97127</v>
      </c>
      <c r="FL22" s="43" t="s">
        <v>9</v>
      </c>
      <c r="FM22" s="23">
        <v>97127</v>
      </c>
      <c r="FN22" s="43" t="s">
        <v>9</v>
      </c>
      <c r="FO22" s="23">
        <v>97127</v>
      </c>
      <c r="FP22" s="43" t="s">
        <v>9</v>
      </c>
      <c r="FQ22" s="23">
        <v>97127</v>
      </c>
      <c r="FR22" s="43" t="s">
        <v>9</v>
      </c>
      <c r="FS22" s="23">
        <v>97127</v>
      </c>
      <c r="FT22" s="43" t="s">
        <v>9</v>
      </c>
      <c r="FU22" s="23">
        <v>97127</v>
      </c>
      <c r="FV22" s="43" t="s">
        <v>833</v>
      </c>
      <c r="FW22" s="2" t="s">
        <v>9</v>
      </c>
      <c r="FX22" s="23">
        <v>480</v>
      </c>
      <c r="FY22" s="10" t="s">
        <v>12</v>
      </c>
      <c r="GA22" s="10" t="s">
        <v>237</v>
      </c>
      <c r="GB22" s="10" t="s">
        <v>32</v>
      </c>
      <c r="GC22" s="10" t="s">
        <v>12</v>
      </c>
      <c r="GF22" s="10" t="s">
        <v>365</v>
      </c>
      <c r="GG22" s="32" t="s">
        <v>267</v>
      </c>
      <c r="GH22" s="32" t="s">
        <v>365</v>
      </c>
      <c r="GI22" s="32" t="s">
        <v>9</v>
      </c>
      <c r="GJ22" s="10" t="s">
        <v>348</v>
      </c>
      <c r="GM22" s="2">
        <v>0</v>
      </c>
      <c r="GN22" s="2" t="s">
        <v>9</v>
      </c>
      <c r="GO22" s="2">
        <v>0</v>
      </c>
      <c r="GP22" s="2" t="s">
        <v>9</v>
      </c>
      <c r="GQ22" s="2">
        <v>0</v>
      </c>
      <c r="GR22" s="2" t="s">
        <v>9</v>
      </c>
      <c r="GS22" s="2">
        <v>0</v>
      </c>
      <c r="GT22" s="2" t="s">
        <v>9</v>
      </c>
      <c r="GU22" s="2">
        <v>0</v>
      </c>
      <c r="GV22" s="2" t="s">
        <v>9</v>
      </c>
      <c r="GW22" s="2">
        <v>0</v>
      </c>
      <c r="GX22" s="2" t="s">
        <v>9</v>
      </c>
      <c r="GY22" s="2">
        <v>0</v>
      </c>
      <c r="GZ22" s="2" t="s">
        <v>9</v>
      </c>
      <c r="HA22" s="2">
        <v>0</v>
      </c>
      <c r="HB22" s="2" t="s">
        <v>9</v>
      </c>
      <c r="HC22" s="2">
        <v>0</v>
      </c>
      <c r="HD22" s="2" t="s">
        <v>9</v>
      </c>
      <c r="HE22" s="2">
        <v>0</v>
      </c>
      <c r="HF22" s="2" t="s">
        <v>9</v>
      </c>
      <c r="HG22" s="2">
        <v>0</v>
      </c>
      <c r="HH22" s="2" t="s">
        <v>9</v>
      </c>
      <c r="HI22" s="2">
        <v>0</v>
      </c>
      <c r="HJ22" s="2" t="s">
        <v>9</v>
      </c>
      <c r="HK22" s="2">
        <v>0</v>
      </c>
      <c r="HL22" s="2" t="s">
        <v>9</v>
      </c>
      <c r="HM22" s="2">
        <v>0</v>
      </c>
      <c r="HN22" s="2" t="s">
        <v>9</v>
      </c>
      <c r="HO22" s="2">
        <v>0</v>
      </c>
      <c r="HP22" s="2" t="s">
        <v>9</v>
      </c>
      <c r="HQ22" s="2">
        <v>0</v>
      </c>
      <c r="HR22" s="2" t="s">
        <v>9</v>
      </c>
      <c r="HS22" s="2">
        <v>0</v>
      </c>
      <c r="HT22" s="2" t="s">
        <v>9</v>
      </c>
      <c r="HU22" s="2">
        <v>0</v>
      </c>
      <c r="HV22" s="2" t="s">
        <v>9</v>
      </c>
      <c r="HW22" s="2">
        <v>0</v>
      </c>
      <c r="HX22" s="2" t="s">
        <v>9</v>
      </c>
      <c r="HY22" s="2">
        <v>0</v>
      </c>
      <c r="HZ22" s="2" t="s">
        <v>9</v>
      </c>
      <c r="IA22" s="2">
        <v>0</v>
      </c>
      <c r="IB22" s="2" t="s">
        <v>9</v>
      </c>
      <c r="IC22" s="2">
        <v>0</v>
      </c>
      <c r="ID22" s="2" t="s">
        <v>9</v>
      </c>
      <c r="IE22" s="2">
        <v>0</v>
      </c>
      <c r="IF22" s="2" t="s">
        <v>9</v>
      </c>
      <c r="IG22" s="2">
        <v>0</v>
      </c>
      <c r="IH22" s="2" t="s">
        <v>9</v>
      </c>
      <c r="II22" s="2"/>
      <c r="IJ22" s="10" t="s">
        <v>4</v>
      </c>
      <c r="IK22" s="10" t="s">
        <v>32</v>
      </c>
      <c r="IL22" s="2" t="s">
        <v>837</v>
      </c>
      <c r="IM22" s="2" t="s">
        <v>365</v>
      </c>
      <c r="IN22" s="10" t="s">
        <v>32</v>
      </c>
      <c r="IO22" s="2" t="s">
        <v>365</v>
      </c>
      <c r="IP22" s="2" t="s">
        <v>9</v>
      </c>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row>
    <row r="23" spans="2:320">
      <c r="B23" s="10" t="s">
        <v>4</v>
      </c>
      <c r="C23" s="10" t="s">
        <v>33</v>
      </c>
      <c r="D23" s="10" t="s">
        <v>6</v>
      </c>
      <c r="E23" s="10" t="s">
        <v>7</v>
      </c>
      <c r="F23" s="10" t="s">
        <v>8</v>
      </c>
      <c r="G23" s="10">
        <v>21</v>
      </c>
      <c r="H23" s="10" t="s">
        <v>9</v>
      </c>
      <c r="I23" s="10" t="s">
        <v>10</v>
      </c>
      <c r="J23" s="10">
        <v>21</v>
      </c>
      <c r="K23" s="10" t="s">
        <v>11</v>
      </c>
      <c r="L23" s="10" t="s">
        <v>9</v>
      </c>
      <c r="M23" s="10" t="s">
        <v>152</v>
      </c>
      <c r="N23" s="26" t="s">
        <v>9</v>
      </c>
      <c r="O23" s="26" t="s">
        <v>365</v>
      </c>
      <c r="P23" s="26" t="s">
        <v>866</v>
      </c>
      <c r="Q23" s="26" t="s">
        <v>365</v>
      </c>
      <c r="R23" s="26" t="s">
        <v>9</v>
      </c>
      <c r="S23" s="10" t="s">
        <v>139</v>
      </c>
      <c r="T23" s="10" t="s">
        <v>9</v>
      </c>
      <c r="U23" s="2">
        <v>0</v>
      </c>
      <c r="V23" s="2" t="s">
        <v>9</v>
      </c>
      <c r="W23" s="2">
        <v>0</v>
      </c>
      <c r="X23" s="2" t="s">
        <v>9</v>
      </c>
      <c r="Y23" s="2">
        <v>0</v>
      </c>
      <c r="Z23" s="2" t="s">
        <v>9</v>
      </c>
      <c r="AA23" s="2" t="s">
        <v>836</v>
      </c>
      <c r="AB23" s="2" t="s">
        <v>832</v>
      </c>
      <c r="AC23" s="43">
        <v>0.8</v>
      </c>
      <c r="AD23" s="43" t="s">
        <v>9</v>
      </c>
      <c r="AE23" s="43">
        <v>0.8</v>
      </c>
      <c r="AF23" s="43" t="s">
        <v>9</v>
      </c>
      <c r="AG23" s="43">
        <v>0.8</v>
      </c>
      <c r="AH23" s="43" t="s">
        <v>9</v>
      </c>
      <c r="AI23" s="43">
        <v>0.8</v>
      </c>
      <c r="AJ23" s="43" t="s">
        <v>9</v>
      </c>
      <c r="AK23" s="43">
        <v>0.8</v>
      </c>
      <c r="AL23" s="43" t="s">
        <v>9</v>
      </c>
      <c r="AM23" s="43">
        <v>0.8</v>
      </c>
      <c r="AN23" s="43" t="s">
        <v>9</v>
      </c>
      <c r="AO23" s="43">
        <v>0.8</v>
      </c>
      <c r="AP23" s="43" t="s">
        <v>9</v>
      </c>
      <c r="AQ23" s="43">
        <v>0.8</v>
      </c>
      <c r="AR23" s="43" t="s">
        <v>9</v>
      </c>
      <c r="AS23" s="43">
        <v>0.8</v>
      </c>
      <c r="AT23" s="43" t="s">
        <v>9</v>
      </c>
      <c r="AU23" s="43">
        <v>0.8</v>
      </c>
      <c r="AV23" s="43" t="s">
        <v>9</v>
      </c>
      <c r="AW23" s="43">
        <v>0.8</v>
      </c>
      <c r="AX23" s="43" t="s">
        <v>9</v>
      </c>
      <c r="AY23" s="43">
        <v>0.8</v>
      </c>
      <c r="AZ23" s="43" t="s">
        <v>9</v>
      </c>
      <c r="BA23" s="43">
        <v>0.8</v>
      </c>
      <c r="BB23" s="43" t="s">
        <v>9</v>
      </c>
      <c r="BC23" s="43">
        <v>0.8</v>
      </c>
      <c r="BD23" s="43" t="s">
        <v>9</v>
      </c>
      <c r="BE23" s="43">
        <v>0.8</v>
      </c>
      <c r="BF23" s="43" t="s">
        <v>9</v>
      </c>
      <c r="BG23" s="43">
        <v>0.8</v>
      </c>
      <c r="BH23" s="43" t="s">
        <v>9</v>
      </c>
      <c r="BI23" s="43">
        <v>0.8</v>
      </c>
      <c r="BJ23" s="43" t="s">
        <v>9</v>
      </c>
      <c r="BK23" s="43">
        <v>0.8</v>
      </c>
      <c r="BL23" s="43" t="s">
        <v>9</v>
      </c>
      <c r="BM23" s="43">
        <v>0.8</v>
      </c>
      <c r="BN23" s="43" t="s">
        <v>9</v>
      </c>
      <c r="BO23" s="43">
        <v>0.8</v>
      </c>
      <c r="BP23" s="43" t="s">
        <v>9</v>
      </c>
      <c r="BQ23" s="43">
        <v>0.8</v>
      </c>
      <c r="BR23" s="43" t="s">
        <v>9</v>
      </c>
      <c r="BS23" s="43">
        <v>0.8</v>
      </c>
      <c r="BT23" s="43" t="s">
        <v>9</v>
      </c>
      <c r="BU23" s="43">
        <v>0.8</v>
      </c>
      <c r="BV23" s="43" t="s">
        <v>9</v>
      </c>
      <c r="BW23" s="43">
        <v>0.8</v>
      </c>
      <c r="BX23" s="43" t="s">
        <v>833</v>
      </c>
      <c r="BY23" s="2" t="s">
        <v>9</v>
      </c>
      <c r="BZ23" s="2" t="s">
        <v>836</v>
      </c>
      <c r="CA23" s="2" t="s">
        <v>832</v>
      </c>
      <c r="CB23" s="43">
        <v>0</v>
      </c>
      <c r="CC23" s="43" t="s">
        <v>9</v>
      </c>
      <c r="CD23" s="43">
        <v>0</v>
      </c>
      <c r="CE23" s="43" t="s">
        <v>9</v>
      </c>
      <c r="CF23" s="43">
        <v>0</v>
      </c>
      <c r="CG23" s="43" t="s">
        <v>9</v>
      </c>
      <c r="CH23" s="43">
        <v>0</v>
      </c>
      <c r="CI23" s="43" t="s">
        <v>9</v>
      </c>
      <c r="CJ23" s="43">
        <v>0</v>
      </c>
      <c r="CK23" s="43" t="s">
        <v>9</v>
      </c>
      <c r="CL23" s="43">
        <v>0</v>
      </c>
      <c r="CM23" s="43" t="s">
        <v>9</v>
      </c>
      <c r="CN23" s="43">
        <v>0</v>
      </c>
      <c r="CO23" s="43" t="s">
        <v>9</v>
      </c>
      <c r="CP23" s="43">
        <v>0</v>
      </c>
      <c r="CQ23" s="43" t="s">
        <v>9</v>
      </c>
      <c r="CR23" s="43">
        <v>0</v>
      </c>
      <c r="CS23" s="43" t="s">
        <v>9</v>
      </c>
      <c r="CT23" s="43">
        <v>0</v>
      </c>
      <c r="CU23" s="43" t="s">
        <v>9</v>
      </c>
      <c r="CV23" s="43">
        <v>0</v>
      </c>
      <c r="CW23" s="43" t="s">
        <v>9</v>
      </c>
      <c r="CX23" s="43">
        <v>0</v>
      </c>
      <c r="CY23" s="43" t="s">
        <v>9</v>
      </c>
      <c r="CZ23" s="43">
        <v>0</v>
      </c>
      <c r="DA23" s="43" t="s">
        <v>9</v>
      </c>
      <c r="DB23" s="43">
        <v>0</v>
      </c>
      <c r="DC23" s="43" t="s">
        <v>9</v>
      </c>
      <c r="DD23" s="43">
        <v>0</v>
      </c>
      <c r="DE23" s="43" t="s">
        <v>9</v>
      </c>
      <c r="DF23" s="43">
        <v>0</v>
      </c>
      <c r="DG23" s="43" t="s">
        <v>9</v>
      </c>
      <c r="DH23" s="43">
        <v>0</v>
      </c>
      <c r="DI23" s="43" t="s">
        <v>9</v>
      </c>
      <c r="DJ23" s="43">
        <v>0</v>
      </c>
      <c r="DK23" s="43" t="s">
        <v>9</v>
      </c>
      <c r="DL23" s="43">
        <v>0</v>
      </c>
      <c r="DM23" s="43" t="s">
        <v>9</v>
      </c>
      <c r="DN23" s="43">
        <v>0</v>
      </c>
      <c r="DO23" s="43" t="s">
        <v>9</v>
      </c>
      <c r="DP23" s="43">
        <v>0</v>
      </c>
      <c r="DQ23" s="43" t="s">
        <v>9</v>
      </c>
      <c r="DR23" s="43">
        <v>0</v>
      </c>
      <c r="DS23" s="43" t="s">
        <v>9</v>
      </c>
      <c r="DT23" s="43">
        <v>0</v>
      </c>
      <c r="DU23" s="43" t="s">
        <v>9</v>
      </c>
      <c r="DV23" s="43">
        <v>0</v>
      </c>
      <c r="DW23" s="43" t="s">
        <v>833</v>
      </c>
      <c r="DX23" s="2" t="s">
        <v>9</v>
      </c>
      <c r="DY23" s="2" t="s">
        <v>836</v>
      </c>
      <c r="DZ23" s="2" t="s">
        <v>832</v>
      </c>
      <c r="EA23" s="23">
        <v>92665</v>
      </c>
      <c r="EB23" s="43" t="s">
        <v>9</v>
      </c>
      <c r="EC23" s="23">
        <v>92665</v>
      </c>
      <c r="ED23" s="43" t="s">
        <v>9</v>
      </c>
      <c r="EE23" s="23">
        <v>92665</v>
      </c>
      <c r="EF23" s="43" t="s">
        <v>9</v>
      </c>
      <c r="EG23" s="23">
        <v>92665</v>
      </c>
      <c r="EH23" s="43" t="s">
        <v>9</v>
      </c>
      <c r="EI23" s="23">
        <v>92665</v>
      </c>
      <c r="EJ23" s="43" t="s">
        <v>9</v>
      </c>
      <c r="EK23" s="23">
        <v>92665</v>
      </c>
      <c r="EL23" s="43" t="s">
        <v>9</v>
      </c>
      <c r="EM23" s="23">
        <v>92665</v>
      </c>
      <c r="EN23" s="43" t="s">
        <v>9</v>
      </c>
      <c r="EO23" s="23">
        <v>92665</v>
      </c>
      <c r="EP23" s="43" t="s">
        <v>9</v>
      </c>
      <c r="EQ23" s="23">
        <v>92665</v>
      </c>
      <c r="ER23" s="43" t="s">
        <v>9</v>
      </c>
      <c r="ES23" s="23">
        <v>92665</v>
      </c>
      <c r="ET23" s="43" t="s">
        <v>9</v>
      </c>
      <c r="EU23" s="23">
        <v>92665</v>
      </c>
      <c r="EV23" s="43" t="s">
        <v>9</v>
      </c>
      <c r="EW23" s="23">
        <v>92665</v>
      </c>
      <c r="EX23" s="43" t="s">
        <v>9</v>
      </c>
      <c r="EY23" s="23">
        <v>92665</v>
      </c>
      <c r="EZ23" s="43" t="s">
        <v>9</v>
      </c>
      <c r="FA23" s="23">
        <v>92665</v>
      </c>
      <c r="FB23" s="43" t="s">
        <v>9</v>
      </c>
      <c r="FC23" s="23">
        <v>92665</v>
      </c>
      <c r="FD23" s="43" t="s">
        <v>9</v>
      </c>
      <c r="FE23" s="23">
        <v>92665</v>
      </c>
      <c r="FF23" s="43" t="s">
        <v>9</v>
      </c>
      <c r="FG23" s="23">
        <v>92665</v>
      </c>
      <c r="FH23" s="43" t="s">
        <v>9</v>
      </c>
      <c r="FI23" s="23">
        <v>92665</v>
      </c>
      <c r="FJ23" s="43" t="s">
        <v>9</v>
      </c>
      <c r="FK23" s="23">
        <v>92665</v>
      </c>
      <c r="FL23" s="43" t="s">
        <v>9</v>
      </c>
      <c r="FM23" s="23">
        <v>92665</v>
      </c>
      <c r="FN23" s="43" t="s">
        <v>9</v>
      </c>
      <c r="FO23" s="23">
        <v>92665</v>
      </c>
      <c r="FP23" s="43" t="s">
        <v>9</v>
      </c>
      <c r="FQ23" s="23">
        <v>92665</v>
      </c>
      <c r="FR23" s="43" t="s">
        <v>9</v>
      </c>
      <c r="FS23" s="23">
        <v>92665</v>
      </c>
      <c r="FT23" s="43" t="s">
        <v>9</v>
      </c>
      <c r="FU23" s="23">
        <v>92665</v>
      </c>
      <c r="FV23" s="43" t="s">
        <v>833</v>
      </c>
      <c r="FW23" s="2" t="s">
        <v>9</v>
      </c>
      <c r="FX23" s="23">
        <v>504</v>
      </c>
      <c r="FY23" s="10" t="s">
        <v>12</v>
      </c>
      <c r="GA23" s="10" t="s">
        <v>237</v>
      </c>
      <c r="GB23" s="10" t="s">
        <v>33</v>
      </c>
      <c r="GC23" s="10" t="s">
        <v>12</v>
      </c>
      <c r="GF23" s="10" t="s">
        <v>365</v>
      </c>
      <c r="GG23" s="32" t="s">
        <v>268</v>
      </c>
      <c r="GH23" s="32" t="s">
        <v>365</v>
      </c>
      <c r="GI23" s="32" t="s">
        <v>9</v>
      </c>
      <c r="GJ23" s="10" t="s">
        <v>348</v>
      </c>
      <c r="GM23" s="2">
        <v>0</v>
      </c>
      <c r="GN23" s="2" t="s">
        <v>9</v>
      </c>
      <c r="GO23" s="2">
        <v>0</v>
      </c>
      <c r="GP23" s="2" t="s">
        <v>9</v>
      </c>
      <c r="GQ23" s="2">
        <v>0</v>
      </c>
      <c r="GR23" s="2" t="s">
        <v>9</v>
      </c>
      <c r="GS23" s="2">
        <v>0</v>
      </c>
      <c r="GT23" s="2" t="s">
        <v>9</v>
      </c>
      <c r="GU23" s="2">
        <v>0</v>
      </c>
      <c r="GV23" s="2" t="s">
        <v>9</v>
      </c>
      <c r="GW23" s="2">
        <v>0</v>
      </c>
      <c r="GX23" s="2" t="s">
        <v>9</v>
      </c>
      <c r="GY23" s="2">
        <v>0</v>
      </c>
      <c r="GZ23" s="2" t="s">
        <v>9</v>
      </c>
      <c r="HA23" s="2">
        <v>0</v>
      </c>
      <c r="HB23" s="2" t="s">
        <v>9</v>
      </c>
      <c r="HC23" s="2">
        <v>0</v>
      </c>
      <c r="HD23" s="2" t="s">
        <v>9</v>
      </c>
      <c r="HE23" s="2">
        <v>0</v>
      </c>
      <c r="HF23" s="2" t="s">
        <v>9</v>
      </c>
      <c r="HG23" s="2">
        <v>0</v>
      </c>
      <c r="HH23" s="2" t="s">
        <v>9</v>
      </c>
      <c r="HI23" s="2">
        <v>0</v>
      </c>
      <c r="HJ23" s="2" t="s">
        <v>9</v>
      </c>
      <c r="HK23" s="2">
        <v>0</v>
      </c>
      <c r="HL23" s="2" t="s">
        <v>9</v>
      </c>
      <c r="HM23" s="2">
        <v>0</v>
      </c>
      <c r="HN23" s="2" t="s">
        <v>9</v>
      </c>
      <c r="HO23" s="2">
        <v>0</v>
      </c>
      <c r="HP23" s="2" t="s">
        <v>9</v>
      </c>
      <c r="HQ23" s="2">
        <v>0</v>
      </c>
      <c r="HR23" s="2" t="s">
        <v>9</v>
      </c>
      <c r="HS23" s="2">
        <v>0</v>
      </c>
      <c r="HT23" s="2" t="s">
        <v>9</v>
      </c>
      <c r="HU23" s="2">
        <v>0</v>
      </c>
      <c r="HV23" s="2" t="s">
        <v>9</v>
      </c>
      <c r="HW23" s="2">
        <v>0</v>
      </c>
      <c r="HX23" s="2" t="s">
        <v>9</v>
      </c>
      <c r="HY23" s="2">
        <v>0</v>
      </c>
      <c r="HZ23" s="2" t="s">
        <v>9</v>
      </c>
      <c r="IA23" s="2">
        <v>0</v>
      </c>
      <c r="IB23" s="2" t="s">
        <v>9</v>
      </c>
      <c r="IC23" s="2">
        <v>0</v>
      </c>
      <c r="ID23" s="2" t="s">
        <v>9</v>
      </c>
      <c r="IE23" s="2">
        <v>0</v>
      </c>
      <c r="IF23" s="2" t="s">
        <v>9</v>
      </c>
      <c r="IG23" s="2">
        <v>0</v>
      </c>
      <c r="IH23" s="2" t="s">
        <v>9</v>
      </c>
      <c r="II23" s="2"/>
      <c r="IJ23" s="10" t="s">
        <v>4</v>
      </c>
      <c r="IK23" s="10" t="s">
        <v>33</v>
      </c>
      <c r="IL23" s="2" t="s">
        <v>837</v>
      </c>
      <c r="IM23" s="2" t="s">
        <v>365</v>
      </c>
      <c r="IN23" s="10" t="s">
        <v>33</v>
      </c>
      <c r="IO23" s="2" t="s">
        <v>365</v>
      </c>
      <c r="IP23" s="2" t="s">
        <v>9</v>
      </c>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row>
    <row r="24" spans="2:320">
      <c r="B24" s="10" t="s">
        <v>4</v>
      </c>
      <c r="C24" s="10" t="s">
        <v>34</v>
      </c>
      <c r="D24" s="10" t="s">
        <v>6</v>
      </c>
      <c r="E24" s="10" t="s">
        <v>7</v>
      </c>
      <c r="F24" s="10" t="s">
        <v>8</v>
      </c>
      <c r="G24" s="10">
        <v>22</v>
      </c>
      <c r="H24" s="10" t="s">
        <v>9</v>
      </c>
      <c r="I24" s="10" t="s">
        <v>10</v>
      </c>
      <c r="J24" s="10">
        <v>22</v>
      </c>
      <c r="K24" s="10" t="s">
        <v>11</v>
      </c>
      <c r="L24" s="10" t="s">
        <v>9</v>
      </c>
      <c r="M24" s="10" t="s">
        <v>151</v>
      </c>
      <c r="N24" s="26" t="s">
        <v>9</v>
      </c>
      <c r="O24" s="26" t="s">
        <v>365</v>
      </c>
      <c r="P24" s="26" t="s">
        <v>863</v>
      </c>
      <c r="Q24" s="26" t="s">
        <v>365</v>
      </c>
      <c r="R24" s="26" t="s">
        <v>9</v>
      </c>
      <c r="S24" s="10" t="s">
        <v>126</v>
      </c>
      <c r="T24" s="10" t="s">
        <v>9</v>
      </c>
      <c r="U24" s="2">
        <v>30</v>
      </c>
      <c r="V24" s="2" t="s">
        <v>9</v>
      </c>
      <c r="W24" s="2">
        <v>0</v>
      </c>
      <c r="X24" s="2" t="s">
        <v>9</v>
      </c>
      <c r="Y24" s="2">
        <v>0</v>
      </c>
      <c r="Z24" s="2" t="s">
        <v>9</v>
      </c>
      <c r="AA24" s="2" t="s">
        <v>836</v>
      </c>
      <c r="AB24" s="2" t="s">
        <v>832</v>
      </c>
      <c r="AC24" s="43">
        <v>0.8</v>
      </c>
      <c r="AD24" s="43" t="s">
        <v>9</v>
      </c>
      <c r="AE24" s="43">
        <v>0.8</v>
      </c>
      <c r="AF24" s="43" t="s">
        <v>9</v>
      </c>
      <c r="AG24" s="43">
        <v>0.8</v>
      </c>
      <c r="AH24" s="43" t="s">
        <v>9</v>
      </c>
      <c r="AI24" s="43">
        <v>0.8</v>
      </c>
      <c r="AJ24" s="43" t="s">
        <v>9</v>
      </c>
      <c r="AK24" s="43">
        <v>0.8</v>
      </c>
      <c r="AL24" s="43" t="s">
        <v>9</v>
      </c>
      <c r="AM24" s="43">
        <v>0.8</v>
      </c>
      <c r="AN24" s="43" t="s">
        <v>9</v>
      </c>
      <c r="AO24" s="43">
        <v>0.8</v>
      </c>
      <c r="AP24" s="43" t="s">
        <v>9</v>
      </c>
      <c r="AQ24" s="43">
        <v>0.8</v>
      </c>
      <c r="AR24" s="43" t="s">
        <v>9</v>
      </c>
      <c r="AS24" s="43">
        <v>0.8</v>
      </c>
      <c r="AT24" s="43" t="s">
        <v>9</v>
      </c>
      <c r="AU24" s="43">
        <v>0.8</v>
      </c>
      <c r="AV24" s="43" t="s">
        <v>9</v>
      </c>
      <c r="AW24" s="43">
        <v>0.8</v>
      </c>
      <c r="AX24" s="43" t="s">
        <v>9</v>
      </c>
      <c r="AY24" s="43">
        <v>0.8</v>
      </c>
      <c r="AZ24" s="43" t="s">
        <v>9</v>
      </c>
      <c r="BA24" s="43">
        <v>0.8</v>
      </c>
      <c r="BB24" s="43" t="s">
        <v>9</v>
      </c>
      <c r="BC24" s="43">
        <v>0.8</v>
      </c>
      <c r="BD24" s="43" t="s">
        <v>9</v>
      </c>
      <c r="BE24" s="43">
        <v>0.8</v>
      </c>
      <c r="BF24" s="43" t="s">
        <v>9</v>
      </c>
      <c r="BG24" s="43">
        <v>0.8</v>
      </c>
      <c r="BH24" s="43" t="s">
        <v>9</v>
      </c>
      <c r="BI24" s="43">
        <v>0.8</v>
      </c>
      <c r="BJ24" s="43" t="s">
        <v>9</v>
      </c>
      <c r="BK24" s="43">
        <v>0.8</v>
      </c>
      <c r="BL24" s="43" t="s">
        <v>9</v>
      </c>
      <c r="BM24" s="43">
        <v>0.8</v>
      </c>
      <c r="BN24" s="43" t="s">
        <v>9</v>
      </c>
      <c r="BO24" s="43">
        <v>0.8</v>
      </c>
      <c r="BP24" s="43" t="s">
        <v>9</v>
      </c>
      <c r="BQ24" s="43">
        <v>0.8</v>
      </c>
      <c r="BR24" s="43" t="s">
        <v>9</v>
      </c>
      <c r="BS24" s="43">
        <v>0.8</v>
      </c>
      <c r="BT24" s="43" t="s">
        <v>9</v>
      </c>
      <c r="BU24" s="43">
        <v>0.8</v>
      </c>
      <c r="BV24" s="43" t="s">
        <v>9</v>
      </c>
      <c r="BW24" s="43">
        <v>0.8</v>
      </c>
      <c r="BX24" s="43" t="s">
        <v>833</v>
      </c>
      <c r="BY24" s="2" t="s">
        <v>9</v>
      </c>
      <c r="BZ24" s="2" t="s">
        <v>836</v>
      </c>
      <c r="CA24" s="2" t="s">
        <v>832</v>
      </c>
      <c r="CB24" s="43">
        <v>0</v>
      </c>
      <c r="CC24" s="43" t="s">
        <v>9</v>
      </c>
      <c r="CD24" s="43">
        <v>0</v>
      </c>
      <c r="CE24" s="43" t="s">
        <v>9</v>
      </c>
      <c r="CF24" s="43">
        <v>0</v>
      </c>
      <c r="CG24" s="43" t="s">
        <v>9</v>
      </c>
      <c r="CH24" s="43">
        <v>0</v>
      </c>
      <c r="CI24" s="43" t="s">
        <v>9</v>
      </c>
      <c r="CJ24" s="43">
        <v>0</v>
      </c>
      <c r="CK24" s="43" t="s">
        <v>9</v>
      </c>
      <c r="CL24" s="43">
        <v>0</v>
      </c>
      <c r="CM24" s="43" t="s">
        <v>9</v>
      </c>
      <c r="CN24" s="43">
        <v>0</v>
      </c>
      <c r="CO24" s="43" t="s">
        <v>9</v>
      </c>
      <c r="CP24" s="43">
        <v>0</v>
      </c>
      <c r="CQ24" s="43" t="s">
        <v>9</v>
      </c>
      <c r="CR24" s="43">
        <v>0</v>
      </c>
      <c r="CS24" s="43" t="s">
        <v>9</v>
      </c>
      <c r="CT24" s="43">
        <v>0</v>
      </c>
      <c r="CU24" s="43" t="s">
        <v>9</v>
      </c>
      <c r="CV24" s="43">
        <v>0</v>
      </c>
      <c r="CW24" s="43" t="s">
        <v>9</v>
      </c>
      <c r="CX24" s="43">
        <v>0</v>
      </c>
      <c r="CY24" s="43" t="s">
        <v>9</v>
      </c>
      <c r="CZ24" s="43">
        <v>0</v>
      </c>
      <c r="DA24" s="43" t="s">
        <v>9</v>
      </c>
      <c r="DB24" s="43">
        <v>0</v>
      </c>
      <c r="DC24" s="43" t="s">
        <v>9</v>
      </c>
      <c r="DD24" s="43">
        <v>0</v>
      </c>
      <c r="DE24" s="43" t="s">
        <v>9</v>
      </c>
      <c r="DF24" s="43">
        <v>0</v>
      </c>
      <c r="DG24" s="43" t="s">
        <v>9</v>
      </c>
      <c r="DH24" s="43">
        <v>0</v>
      </c>
      <c r="DI24" s="43" t="s">
        <v>9</v>
      </c>
      <c r="DJ24" s="43">
        <v>0</v>
      </c>
      <c r="DK24" s="43" t="s">
        <v>9</v>
      </c>
      <c r="DL24" s="43">
        <v>0</v>
      </c>
      <c r="DM24" s="43" t="s">
        <v>9</v>
      </c>
      <c r="DN24" s="43">
        <v>0</v>
      </c>
      <c r="DO24" s="43" t="s">
        <v>9</v>
      </c>
      <c r="DP24" s="43">
        <v>0</v>
      </c>
      <c r="DQ24" s="43" t="s">
        <v>9</v>
      </c>
      <c r="DR24" s="43">
        <v>0</v>
      </c>
      <c r="DS24" s="43" t="s">
        <v>9</v>
      </c>
      <c r="DT24" s="43">
        <v>0</v>
      </c>
      <c r="DU24" s="43" t="s">
        <v>9</v>
      </c>
      <c r="DV24" s="43">
        <v>0</v>
      </c>
      <c r="DW24" s="43" t="s">
        <v>833</v>
      </c>
      <c r="DX24" s="2" t="s">
        <v>9</v>
      </c>
      <c r="DY24" s="2" t="s">
        <v>836</v>
      </c>
      <c r="DZ24" s="2" t="s">
        <v>832</v>
      </c>
      <c r="EA24" s="23">
        <v>398374</v>
      </c>
      <c r="EB24" s="43" t="s">
        <v>9</v>
      </c>
      <c r="EC24" s="23">
        <v>398374</v>
      </c>
      <c r="ED24" s="43" t="s">
        <v>9</v>
      </c>
      <c r="EE24" s="23">
        <v>398374</v>
      </c>
      <c r="EF24" s="43" t="s">
        <v>9</v>
      </c>
      <c r="EG24" s="23">
        <v>398374</v>
      </c>
      <c r="EH24" s="43" t="s">
        <v>9</v>
      </c>
      <c r="EI24" s="23">
        <v>398374</v>
      </c>
      <c r="EJ24" s="43" t="s">
        <v>9</v>
      </c>
      <c r="EK24" s="23">
        <v>398374</v>
      </c>
      <c r="EL24" s="43" t="s">
        <v>9</v>
      </c>
      <c r="EM24" s="23">
        <v>398374</v>
      </c>
      <c r="EN24" s="43" t="s">
        <v>9</v>
      </c>
      <c r="EO24" s="23">
        <v>398374</v>
      </c>
      <c r="EP24" s="43" t="s">
        <v>9</v>
      </c>
      <c r="EQ24" s="23">
        <v>398374</v>
      </c>
      <c r="ER24" s="43" t="s">
        <v>9</v>
      </c>
      <c r="ES24" s="23">
        <v>398374</v>
      </c>
      <c r="ET24" s="43" t="s">
        <v>9</v>
      </c>
      <c r="EU24" s="23">
        <v>398374</v>
      </c>
      <c r="EV24" s="43" t="s">
        <v>9</v>
      </c>
      <c r="EW24" s="23">
        <v>398374</v>
      </c>
      <c r="EX24" s="43" t="s">
        <v>9</v>
      </c>
      <c r="EY24" s="23">
        <v>398374</v>
      </c>
      <c r="EZ24" s="43" t="s">
        <v>9</v>
      </c>
      <c r="FA24" s="23">
        <v>398374</v>
      </c>
      <c r="FB24" s="43" t="s">
        <v>9</v>
      </c>
      <c r="FC24" s="23">
        <v>398374</v>
      </c>
      <c r="FD24" s="43" t="s">
        <v>9</v>
      </c>
      <c r="FE24" s="23">
        <v>398374</v>
      </c>
      <c r="FF24" s="43" t="s">
        <v>9</v>
      </c>
      <c r="FG24" s="23">
        <v>398374</v>
      </c>
      <c r="FH24" s="43" t="s">
        <v>9</v>
      </c>
      <c r="FI24" s="23">
        <v>398374</v>
      </c>
      <c r="FJ24" s="43" t="s">
        <v>9</v>
      </c>
      <c r="FK24" s="23">
        <v>398374</v>
      </c>
      <c r="FL24" s="43" t="s">
        <v>9</v>
      </c>
      <c r="FM24" s="23">
        <v>398374</v>
      </c>
      <c r="FN24" s="43" t="s">
        <v>9</v>
      </c>
      <c r="FO24" s="23">
        <v>398374</v>
      </c>
      <c r="FP24" s="43" t="s">
        <v>9</v>
      </c>
      <c r="FQ24" s="23">
        <v>398374</v>
      </c>
      <c r="FR24" s="43" t="s">
        <v>9</v>
      </c>
      <c r="FS24" s="23">
        <v>398374</v>
      </c>
      <c r="FT24" s="43" t="s">
        <v>9</v>
      </c>
      <c r="FU24" s="23">
        <v>398374</v>
      </c>
      <c r="FV24" s="43" t="s">
        <v>833</v>
      </c>
      <c r="FW24" s="2" t="s">
        <v>9</v>
      </c>
      <c r="FX24" s="23">
        <v>528</v>
      </c>
      <c r="FY24" s="10" t="s">
        <v>12</v>
      </c>
      <c r="GA24" s="10" t="s">
        <v>237</v>
      </c>
      <c r="GB24" s="10" t="s">
        <v>34</v>
      </c>
      <c r="GC24" s="10" t="s">
        <v>12</v>
      </c>
      <c r="GF24" s="10" t="s">
        <v>365</v>
      </c>
      <c r="GG24" s="32" t="s">
        <v>269</v>
      </c>
      <c r="GH24" s="32" t="s">
        <v>365</v>
      </c>
      <c r="GI24" s="32" t="s">
        <v>9</v>
      </c>
      <c r="GJ24" s="10" t="s">
        <v>348</v>
      </c>
      <c r="GM24" s="2">
        <v>0</v>
      </c>
      <c r="GN24" s="2" t="s">
        <v>9</v>
      </c>
      <c r="GO24" s="2">
        <v>0</v>
      </c>
      <c r="GP24" s="2" t="s">
        <v>9</v>
      </c>
      <c r="GQ24" s="2">
        <v>0</v>
      </c>
      <c r="GR24" s="2" t="s">
        <v>9</v>
      </c>
      <c r="GS24" s="2">
        <v>0</v>
      </c>
      <c r="GT24" s="2" t="s">
        <v>9</v>
      </c>
      <c r="GU24" s="2">
        <v>0</v>
      </c>
      <c r="GV24" s="2" t="s">
        <v>9</v>
      </c>
      <c r="GW24" s="2">
        <v>0</v>
      </c>
      <c r="GX24" s="2" t="s">
        <v>9</v>
      </c>
      <c r="GY24" s="2">
        <v>0</v>
      </c>
      <c r="GZ24" s="2" t="s">
        <v>9</v>
      </c>
      <c r="HA24" s="2">
        <v>0</v>
      </c>
      <c r="HB24" s="2" t="s">
        <v>9</v>
      </c>
      <c r="HC24" s="2">
        <v>0</v>
      </c>
      <c r="HD24" s="2" t="s">
        <v>9</v>
      </c>
      <c r="HE24" s="2">
        <v>0</v>
      </c>
      <c r="HF24" s="2" t="s">
        <v>9</v>
      </c>
      <c r="HG24" s="2">
        <v>0</v>
      </c>
      <c r="HH24" s="2" t="s">
        <v>9</v>
      </c>
      <c r="HI24" s="2">
        <v>0</v>
      </c>
      <c r="HJ24" s="2" t="s">
        <v>9</v>
      </c>
      <c r="HK24" s="2">
        <v>0</v>
      </c>
      <c r="HL24" s="2" t="s">
        <v>9</v>
      </c>
      <c r="HM24" s="2">
        <v>0</v>
      </c>
      <c r="HN24" s="2" t="s">
        <v>9</v>
      </c>
      <c r="HO24" s="2">
        <v>0</v>
      </c>
      <c r="HP24" s="2" t="s">
        <v>9</v>
      </c>
      <c r="HQ24" s="2">
        <v>0</v>
      </c>
      <c r="HR24" s="2" t="s">
        <v>9</v>
      </c>
      <c r="HS24" s="2">
        <v>0</v>
      </c>
      <c r="HT24" s="2" t="s">
        <v>9</v>
      </c>
      <c r="HU24" s="2">
        <v>0</v>
      </c>
      <c r="HV24" s="2" t="s">
        <v>9</v>
      </c>
      <c r="HW24" s="2">
        <v>0</v>
      </c>
      <c r="HX24" s="2" t="s">
        <v>9</v>
      </c>
      <c r="HY24" s="2">
        <v>0</v>
      </c>
      <c r="HZ24" s="2" t="s">
        <v>9</v>
      </c>
      <c r="IA24" s="2">
        <v>0</v>
      </c>
      <c r="IB24" s="2" t="s">
        <v>9</v>
      </c>
      <c r="IC24" s="2">
        <v>0</v>
      </c>
      <c r="ID24" s="2" t="s">
        <v>9</v>
      </c>
      <c r="IE24" s="2">
        <v>0</v>
      </c>
      <c r="IF24" s="2" t="s">
        <v>9</v>
      </c>
      <c r="IG24" s="2">
        <v>0</v>
      </c>
      <c r="IH24" s="2" t="s">
        <v>9</v>
      </c>
      <c r="II24" s="2"/>
      <c r="IJ24" s="10" t="s">
        <v>4</v>
      </c>
      <c r="IK24" s="10" t="s">
        <v>34</v>
      </c>
      <c r="IL24" s="2" t="s">
        <v>837</v>
      </c>
      <c r="IM24" s="2" t="s">
        <v>365</v>
      </c>
      <c r="IN24" s="10" t="s">
        <v>34</v>
      </c>
      <c r="IO24" s="2" t="s">
        <v>365</v>
      </c>
      <c r="IP24" s="2" t="s">
        <v>9</v>
      </c>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row>
    <row r="25" spans="2:320">
      <c r="B25" s="10" t="s">
        <v>4</v>
      </c>
      <c r="C25" s="10" t="s">
        <v>35</v>
      </c>
      <c r="D25" s="10" t="s">
        <v>6</v>
      </c>
      <c r="E25" s="10" t="s">
        <v>7</v>
      </c>
      <c r="F25" s="10" t="s">
        <v>8</v>
      </c>
      <c r="G25" s="10">
        <v>23</v>
      </c>
      <c r="H25" s="10" t="s">
        <v>9</v>
      </c>
      <c r="I25" s="10" t="s">
        <v>10</v>
      </c>
      <c r="J25" s="10">
        <v>23</v>
      </c>
      <c r="K25" s="10" t="s">
        <v>11</v>
      </c>
      <c r="L25" s="10" t="s">
        <v>9</v>
      </c>
      <c r="M25" s="10" t="s">
        <v>153</v>
      </c>
      <c r="N25" s="26" t="s">
        <v>9</v>
      </c>
      <c r="O25" s="26" t="s">
        <v>365</v>
      </c>
      <c r="P25" s="26" t="s">
        <v>864</v>
      </c>
      <c r="Q25" s="26" t="s">
        <v>365</v>
      </c>
      <c r="R25" s="26" t="s">
        <v>9</v>
      </c>
      <c r="S25" s="10" t="s">
        <v>119</v>
      </c>
      <c r="T25" s="10" t="s">
        <v>9</v>
      </c>
      <c r="U25" s="2">
        <v>160</v>
      </c>
      <c r="V25" s="2" t="s">
        <v>9</v>
      </c>
      <c r="W25" s="3">
        <v>0</v>
      </c>
      <c r="X25" s="2" t="s">
        <v>9</v>
      </c>
      <c r="Y25" s="2">
        <v>30181065.75</v>
      </c>
      <c r="Z25" s="2" t="s">
        <v>9</v>
      </c>
      <c r="AA25" s="2" t="s">
        <v>836</v>
      </c>
      <c r="AB25" s="2" t="s">
        <v>832</v>
      </c>
      <c r="AC25" s="43">
        <v>0.8</v>
      </c>
      <c r="AD25" s="43" t="s">
        <v>9</v>
      </c>
      <c r="AE25" s="43">
        <v>0.8</v>
      </c>
      <c r="AF25" s="43" t="s">
        <v>9</v>
      </c>
      <c r="AG25" s="43">
        <v>0.8</v>
      </c>
      <c r="AH25" s="43" t="s">
        <v>9</v>
      </c>
      <c r="AI25" s="43">
        <v>0.8</v>
      </c>
      <c r="AJ25" s="43" t="s">
        <v>9</v>
      </c>
      <c r="AK25" s="43">
        <v>0.8</v>
      </c>
      <c r="AL25" s="43" t="s">
        <v>9</v>
      </c>
      <c r="AM25" s="43">
        <v>0.8</v>
      </c>
      <c r="AN25" s="43" t="s">
        <v>9</v>
      </c>
      <c r="AO25" s="43">
        <v>0.8</v>
      </c>
      <c r="AP25" s="43" t="s">
        <v>9</v>
      </c>
      <c r="AQ25" s="43">
        <v>0.8</v>
      </c>
      <c r="AR25" s="43" t="s">
        <v>9</v>
      </c>
      <c r="AS25" s="43">
        <v>0.8</v>
      </c>
      <c r="AT25" s="43" t="s">
        <v>9</v>
      </c>
      <c r="AU25" s="43">
        <v>0.8</v>
      </c>
      <c r="AV25" s="43" t="s">
        <v>9</v>
      </c>
      <c r="AW25" s="43">
        <v>0.8</v>
      </c>
      <c r="AX25" s="43" t="s">
        <v>9</v>
      </c>
      <c r="AY25" s="43">
        <v>0.8</v>
      </c>
      <c r="AZ25" s="43" t="s">
        <v>9</v>
      </c>
      <c r="BA25" s="43">
        <v>0.8</v>
      </c>
      <c r="BB25" s="43" t="s">
        <v>9</v>
      </c>
      <c r="BC25" s="43">
        <v>0.8</v>
      </c>
      <c r="BD25" s="43" t="s">
        <v>9</v>
      </c>
      <c r="BE25" s="43">
        <v>0.8</v>
      </c>
      <c r="BF25" s="43" t="s">
        <v>9</v>
      </c>
      <c r="BG25" s="43">
        <v>0.8</v>
      </c>
      <c r="BH25" s="43" t="s">
        <v>9</v>
      </c>
      <c r="BI25" s="43">
        <v>0.8</v>
      </c>
      <c r="BJ25" s="43" t="s">
        <v>9</v>
      </c>
      <c r="BK25" s="43">
        <v>0.8</v>
      </c>
      <c r="BL25" s="43" t="s">
        <v>9</v>
      </c>
      <c r="BM25" s="43">
        <v>0.8</v>
      </c>
      <c r="BN25" s="43" t="s">
        <v>9</v>
      </c>
      <c r="BO25" s="43">
        <v>0.8</v>
      </c>
      <c r="BP25" s="43" t="s">
        <v>9</v>
      </c>
      <c r="BQ25" s="43">
        <v>0.8</v>
      </c>
      <c r="BR25" s="43" t="s">
        <v>9</v>
      </c>
      <c r="BS25" s="43">
        <v>0.8</v>
      </c>
      <c r="BT25" s="43" t="s">
        <v>9</v>
      </c>
      <c r="BU25" s="43">
        <v>0.8</v>
      </c>
      <c r="BV25" s="43" t="s">
        <v>9</v>
      </c>
      <c r="BW25" s="43">
        <v>0.8</v>
      </c>
      <c r="BX25" s="43" t="s">
        <v>833</v>
      </c>
      <c r="BY25" s="2" t="s">
        <v>9</v>
      </c>
      <c r="BZ25" s="2" t="s">
        <v>836</v>
      </c>
      <c r="CA25" s="2" t="s">
        <v>832</v>
      </c>
      <c r="CB25" s="43">
        <v>0</v>
      </c>
      <c r="CC25" s="43" t="s">
        <v>9</v>
      </c>
      <c r="CD25" s="43">
        <v>0</v>
      </c>
      <c r="CE25" s="43" t="s">
        <v>9</v>
      </c>
      <c r="CF25" s="43">
        <v>0</v>
      </c>
      <c r="CG25" s="43" t="s">
        <v>9</v>
      </c>
      <c r="CH25" s="43">
        <v>0</v>
      </c>
      <c r="CI25" s="43" t="s">
        <v>9</v>
      </c>
      <c r="CJ25" s="43">
        <v>0</v>
      </c>
      <c r="CK25" s="43" t="s">
        <v>9</v>
      </c>
      <c r="CL25" s="43">
        <v>0</v>
      </c>
      <c r="CM25" s="43" t="s">
        <v>9</v>
      </c>
      <c r="CN25" s="43">
        <v>0</v>
      </c>
      <c r="CO25" s="43" t="s">
        <v>9</v>
      </c>
      <c r="CP25" s="43">
        <v>0</v>
      </c>
      <c r="CQ25" s="43" t="s">
        <v>9</v>
      </c>
      <c r="CR25" s="43">
        <v>0</v>
      </c>
      <c r="CS25" s="43" t="s">
        <v>9</v>
      </c>
      <c r="CT25" s="43">
        <v>0</v>
      </c>
      <c r="CU25" s="43" t="s">
        <v>9</v>
      </c>
      <c r="CV25" s="43">
        <v>0</v>
      </c>
      <c r="CW25" s="43" t="s">
        <v>9</v>
      </c>
      <c r="CX25" s="43">
        <v>0</v>
      </c>
      <c r="CY25" s="43" t="s">
        <v>9</v>
      </c>
      <c r="CZ25" s="43">
        <v>0</v>
      </c>
      <c r="DA25" s="43" t="s">
        <v>9</v>
      </c>
      <c r="DB25" s="43">
        <v>0</v>
      </c>
      <c r="DC25" s="43" t="s">
        <v>9</v>
      </c>
      <c r="DD25" s="43">
        <v>0</v>
      </c>
      <c r="DE25" s="43" t="s">
        <v>9</v>
      </c>
      <c r="DF25" s="43">
        <v>0</v>
      </c>
      <c r="DG25" s="43" t="s">
        <v>9</v>
      </c>
      <c r="DH25" s="43">
        <v>0</v>
      </c>
      <c r="DI25" s="43" t="s">
        <v>9</v>
      </c>
      <c r="DJ25" s="43">
        <v>0</v>
      </c>
      <c r="DK25" s="43" t="s">
        <v>9</v>
      </c>
      <c r="DL25" s="43">
        <v>0</v>
      </c>
      <c r="DM25" s="43" t="s">
        <v>9</v>
      </c>
      <c r="DN25" s="43">
        <v>0</v>
      </c>
      <c r="DO25" s="43" t="s">
        <v>9</v>
      </c>
      <c r="DP25" s="43">
        <v>0</v>
      </c>
      <c r="DQ25" s="43" t="s">
        <v>9</v>
      </c>
      <c r="DR25" s="43">
        <v>0</v>
      </c>
      <c r="DS25" s="43" t="s">
        <v>9</v>
      </c>
      <c r="DT25" s="43">
        <v>0</v>
      </c>
      <c r="DU25" s="43" t="s">
        <v>9</v>
      </c>
      <c r="DV25" s="43">
        <v>0</v>
      </c>
      <c r="DW25" s="43" t="s">
        <v>833</v>
      </c>
      <c r="DX25" s="2" t="s">
        <v>9</v>
      </c>
      <c r="DY25" s="2" t="s">
        <v>836</v>
      </c>
      <c r="DZ25" s="2" t="s">
        <v>832</v>
      </c>
      <c r="EA25" s="23">
        <v>158476.60550000001</v>
      </c>
      <c r="EB25" s="43" t="s">
        <v>9</v>
      </c>
      <c r="EC25" s="23">
        <v>158476.60550000001</v>
      </c>
      <c r="ED25" s="43" t="s">
        <v>9</v>
      </c>
      <c r="EE25" s="23">
        <v>158476.60550000001</v>
      </c>
      <c r="EF25" s="43" t="s">
        <v>9</v>
      </c>
      <c r="EG25" s="23">
        <v>158476.60550000001</v>
      </c>
      <c r="EH25" s="43" t="s">
        <v>9</v>
      </c>
      <c r="EI25" s="23">
        <v>158476.60550000001</v>
      </c>
      <c r="EJ25" s="43" t="s">
        <v>9</v>
      </c>
      <c r="EK25" s="23">
        <v>158476.60550000001</v>
      </c>
      <c r="EL25" s="43" t="s">
        <v>9</v>
      </c>
      <c r="EM25" s="23">
        <v>158476.60550000001</v>
      </c>
      <c r="EN25" s="43" t="s">
        <v>9</v>
      </c>
      <c r="EO25" s="23">
        <v>158476.60550000001</v>
      </c>
      <c r="EP25" s="43" t="s">
        <v>9</v>
      </c>
      <c r="EQ25" s="23">
        <v>158476.60550000001</v>
      </c>
      <c r="ER25" s="43" t="s">
        <v>9</v>
      </c>
      <c r="ES25" s="23">
        <v>158476.60550000001</v>
      </c>
      <c r="ET25" s="43" t="s">
        <v>9</v>
      </c>
      <c r="EU25" s="23">
        <v>158476.60550000001</v>
      </c>
      <c r="EV25" s="43" t="s">
        <v>9</v>
      </c>
      <c r="EW25" s="23">
        <v>158476.60550000001</v>
      </c>
      <c r="EX25" s="43" t="s">
        <v>9</v>
      </c>
      <c r="EY25" s="23">
        <v>158476.60550000001</v>
      </c>
      <c r="EZ25" s="43" t="s">
        <v>9</v>
      </c>
      <c r="FA25" s="23">
        <v>158476.60550000001</v>
      </c>
      <c r="FB25" s="43" t="s">
        <v>9</v>
      </c>
      <c r="FC25" s="23">
        <v>158476.60550000001</v>
      </c>
      <c r="FD25" s="43" t="s">
        <v>9</v>
      </c>
      <c r="FE25" s="23">
        <v>158476.60550000001</v>
      </c>
      <c r="FF25" s="43" t="s">
        <v>9</v>
      </c>
      <c r="FG25" s="23">
        <v>158476.60550000001</v>
      </c>
      <c r="FH25" s="43" t="s">
        <v>9</v>
      </c>
      <c r="FI25" s="23">
        <v>158476.60550000001</v>
      </c>
      <c r="FJ25" s="43" t="s">
        <v>9</v>
      </c>
      <c r="FK25" s="23">
        <v>158476.60550000001</v>
      </c>
      <c r="FL25" s="43" t="s">
        <v>9</v>
      </c>
      <c r="FM25" s="23">
        <v>158476.60550000001</v>
      </c>
      <c r="FN25" s="43" t="s">
        <v>9</v>
      </c>
      <c r="FO25" s="23">
        <v>158476.60550000001</v>
      </c>
      <c r="FP25" s="43" t="s">
        <v>9</v>
      </c>
      <c r="FQ25" s="23">
        <v>158476.60550000001</v>
      </c>
      <c r="FR25" s="43" t="s">
        <v>9</v>
      </c>
      <c r="FS25" s="23">
        <v>158476.60550000001</v>
      </c>
      <c r="FT25" s="43" t="s">
        <v>9</v>
      </c>
      <c r="FU25" s="23">
        <v>158476.60550000001</v>
      </c>
      <c r="FV25" s="43" t="s">
        <v>833</v>
      </c>
      <c r="FW25" s="2" t="s">
        <v>9</v>
      </c>
      <c r="FX25" s="23">
        <v>552</v>
      </c>
      <c r="FY25" s="10" t="s">
        <v>12</v>
      </c>
      <c r="GA25" s="10" t="s">
        <v>237</v>
      </c>
      <c r="GB25" s="10" t="s">
        <v>35</v>
      </c>
      <c r="GC25" s="10" t="s">
        <v>12</v>
      </c>
      <c r="GF25" s="10" t="s">
        <v>365</v>
      </c>
      <c r="GG25" s="32" t="s">
        <v>335</v>
      </c>
      <c r="GH25" s="32" t="s">
        <v>365</v>
      </c>
      <c r="GI25" s="32" t="s">
        <v>9</v>
      </c>
      <c r="GJ25" s="10" t="s">
        <v>348</v>
      </c>
      <c r="GM25" s="3">
        <v>0</v>
      </c>
      <c r="GN25" s="2" t="s">
        <v>9</v>
      </c>
      <c r="GO25" s="3">
        <v>0</v>
      </c>
      <c r="GP25" s="2" t="s">
        <v>9</v>
      </c>
      <c r="GQ25" s="3">
        <v>0</v>
      </c>
      <c r="GR25" s="2" t="s">
        <v>9</v>
      </c>
      <c r="GS25" s="3">
        <v>0</v>
      </c>
      <c r="GT25" s="2" t="s">
        <v>9</v>
      </c>
      <c r="GU25" s="3">
        <v>0</v>
      </c>
      <c r="GV25" s="2" t="s">
        <v>9</v>
      </c>
      <c r="GW25" s="3">
        <v>0</v>
      </c>
      <c r="GX25" s="2" t="s">
        <v>9</v>
      </c>
      <c r="GY25" s="3">
        <v>0</v>
      </c>
      <c r="GZ25" s="2" t="s">
        <v>9</v>
      </c>
      <c r="HA25" s="3">
        <v>0</v>
      </c>
      <c r="HB25" s="2" t="s">
        <v>9</v>
      </c>
      <c r="HC25" s="3">
        <v>0</v>
      </c>
      <c r="HD25" s="2" t="s">
        <v>9</v>
      </c>
      <c r="HE25" s="3">
        <v>0</v>
      </c>
      <c r="HF25" s="2" t="s">
        <v>9</v>
      </c>
      <c r="HG25" s="3">
        <v>0</v>
      </c>
      <c r="HH25" s="2" t="s">
        <v>9</v>
      </c>
      <c r="HI25" s="3">
        <v>0</v>
      </c>
      <c r="HJ25" s="2" t="s">
        <v>9</v>
      </c>
      <c r="HK25" s="3">
        <v>0</v>
      </c>
      <c r="HL25" s="2" t="s">
        <v>9</v>
      </c>
      <c r="HM25" s="3">
        <v>0</v>
      </c>
      <c r="HN25" s="2" t="s">
        <v>9</v>
      </c>
      <c r="HO25" s="3">
        <v>0</v>
      </c>
      <c r="HP25" s="2" t="s">
        <v>9</v>
      </c>
      <c r="HQ25" s="3">
        <v>0</v>
      </c>
      <c r="HR25" s="2" t="s">
        <v>9</v>
      </c>
      <c r="HS25" s="3">
        <v>0</v>
      </c>
      <c r="HT25" s="2" t="s">
        <v>9</v>
      </c>
      <c r="HU25" s="3">
        <v>0</v>
      </c>
      <c r="HV25" s="2" t="s">
        <v>9</v>
      </c>
      <c r="HW25" s="3">
        <v>0</v>
      </c>
      <c r="HX25" s="2" t="s">
        <v>9</v>
      </c>
      <c r="HY25" s="3">
        <v>0</v>
      </c>
      <c r="HZ25" s="2" t="s">
        <v>9</v>
      </c>
      <c r="IA25" s="3">
        <v>0</v>
      </c>
      <c r="IB25" s="2" t="s">
        <v>9</v>
      </c>
      <c r="IC25" s="3">
        <v>0</v>
      </c>
      <c r="ID25" s="2" t="s">
        <v>9</v>
      </c>
      <c r="IE25" s="3">
        <v>0</v>
      </c>
      <c r="IF25" s="2" t="s">
        <v>9</v>
      </c>
      <c r="IG25" s="3">
        <v>0</v>
      </c>
      <c r="IH25" s="2" t="s">
        <v>9</v>
      </c>
      <c r="II25" s="3"/>
      <c r="IJ25" s="10" t="s">
        <v>4</v>
      </c>
      <c r="IK25" s="10" t="s">
        <v>35</v>
      </c>
      <c r="IL25" s="2" t="s">
        <v>837</v>
      </c>
      <c r="IM25" s="2" t="s">
        <v>365</v>
      </c>
      <c r="IN25" s="10" t="s">
        <v>35</v>
      </c>
      <c r="IO25" s="2" t="s">
        <v>365</v>
      </c>
      <c r="IP25" s="2" t="s">
        <v>9</v>
      </c>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row>
    <row r="26" spans="2:320">
      <c r="B26" s="10" t="s">
        <v>4</v>
      </c>
      <c r="C26" s="10" t="s">
        <v>36</v>
      </c>
      <c r="D26" s="10" t="s">
        <v>6</v>
      </c>
      <c r="E26" s="10" t="s">
        <v>7</v>
      </c>
      <c r="F26" s="10" t="s">
        <v>8</v>
      </c>
      <c r="G26" s="10">
        <v>24</v>
      </c>
      <c r="H26" s="10" t="s">
        <v>9</v>
      </c>
      <c r="I26" s="10" t="s">
        <v>10</v>
      </c>
      <c r="J26" s="10">
        <v>24</v>
      </c>
      <c r="K26" s="10" t="s">
        <v>11</v>
      </c>
      <c r="L26" s="10" t="s">
        <v>9</v>
      </c>
      <c r="M26" s="10" t="s">
        <v>153</v>
      </c>
      <c r="N26" s="26" t="s">
        <v>9</v>
      </c>
      <c r="O26" s="26" t="s">
        <v>365</v>
      </c>
      <c r="P26" s="26" t="s">
        <v>864</v>
      </c>
      <c r="Q26" s="26" t="s">
        <v>365</v>
      </c>
      <c r="R26" s="26" t="s">
        <v>9</v>
      </c>
      <c r="S26" s="10" t="s">
        <v>119</v>
      </c>
      <c r="T26" s="10" t="s">
        <v>9</v>
      </c>
      <c r="U26" s="2">
        <v>112</v>
      </c>
      <c r="V26" s="2" t="s">
        <v>9</v>
      </c>
      <c r="W26" s="2">
        <v>0</v>
      </c>
      <c r="X26" s="2" t="s">
        <v>9</v>
      </c>
      <c r="Y26" s="2">
        <v>22276979</v>
      </c>
      <c r="Z26" s="2" t="s">
        <v>9</v>
      </c>
      <c r="AA26" s="2" t="s">
        <v>836</v>
      </c>
      <c r="AB26" s="2" t="s">
        <v>832</v>
      </c>
      <c r="AC26" s="43">
        <v>0.8</v>
      </c>
      <c r="AD26" s="43" t="s">
        <v>9</v>
      </c>
      <c r="AE26" s="43">
        <v>0.8</v>
      </c>
      <c r="AF26" s="43" t="s">
        <v>9</v>
      </c>
      <c r="AG26" s="43">
        <v>0.8</v>
      </c>
      <c r="AH26" s="43" t="s">
        <v>9</v>
      </c>
      <c r="AI26" s="43">
        <v>0.8</v>
      </c>
      <c r="AJ26" s="43" t="s">
        <v>9</v>
      </c>
      <c r="AK26" s="43">
        <v>0.8</v>
      </c>
      <c r="AL26" s="43" t="s">
        <v>9</v>
      </c>
      <c r="AM26" s="43">
        <v>0.8</v>
      </c>
      <c r="AN26" s="43" t="s">
        <v>9</v>
      </c>
      <c r="AO26" s="43">
        <v>0.8</v>
      </c>
      <c r="AP26" s="43" t="s">
        <v>9</v>
      </c>
      <c r="AQ26" s="43">
        <v>0.8</v>
      </c>
      <c r="AR26" s="43" t="s">
        <v>9</v>
      </c>
      <c r="AS26" s="43">
        <v>0.8</v>
      </c>
      <c r="AT26" s="43" t="s">
        <v>9</v>
      </c>
      <c r="AU26" s="43">
        <v>0.8</v>
      </c>
      <c r="AV26" s="43" t="s">
        <v>9</v>
      </c>
      <c r="AW26" s="43">
        <v>0.8</v>
      </c>
      <c r="AX26" s="43" t="s">
        <v>9</v>
      </c>
      <c r="AY26" s="43">
        <v>0.8</v>
      </c>
      <c r="AZ26" s="43" t="s">
        <v>9</v>
      </c>
      <c r="BA26" s="43">
        <v>0.8</v>
      </c>
      <c r="BB26" s="43" t="s">
        <v>9</v>
      </c>
      <c r="BC26" s="43">
        <v>0.8</v>
      </c>
      <c r="BD26" s="43" t="s">
        <v>9</v>
      </c>
      <c r="BE26" s="43">
        <v>0.8</v>
      </c>
      <c r="BF26" s="43" t="s">
        <v>9</v>
      </c>
      <c r="BG26" s="43">
        <v>0.8</v>
      </c>
      <c r="BH26" s="43" t="s">
        <v>9</v>
      </c>
      <c r="BI26" s="43">
        <v>0.8</v>
      </c>
      <c r="BJ26" s="43" t="s">
        <v>9</v>
      </c>
      <c r="BK26" s="43">
        <v>0.8</v>
      </c>
      <c r="BL26" s="43" t="s">
        <v>9</v>
      </c>
      <c r="BM26" s="43">
        <v>0.8</v>
      </c>
      <c r="BN26" s="43" t="s">
        <v>9</v>
      </c>
      <c r="BO26" s="43">
        <v>0.8</v>
      </c>
      <c r="BP26" s="43" t="s">
        <v>9</v>
      </c>
      <c r="BQ26" s="43">
        <v>0.8</v>
      </c>
      <c r="BR26" s="43" t="s">
        <v>9</v>
      </c>
      <c r="BS26" s="43">
        <v>0.8</v>
      </c>
      <c r="BT26" s="43" t="s">
        <v>9</v>
      </c>
      <c r="BU26" s="43">
        <v>0.8</v>
      </c>
      <c r="BV26" s="43" t="s">
        <v>9</v>
      </c>
      <c r="BW26" s="43">
        <v>0.8</v>
      </c>
      <c r="BX26" s="43" t="s">
        <v>833</v>
      </c>
      <c r="BY26" s="2" t="s">
        <v>9</v>
      </c>
      <c r="BZ26" s="2" t="s">
        <v>836</v>
      </c>
      <c r="CA26" s="2" t="s">
        <v>832</v>
      </c>
      <c r="CB26" s="43">
        <v>0</v>
      </c>
      <c r="CC26" s="43" t="s">
        <v>9</v>
      </c>
      <c r="CD26" s="43">
        <v>0</v>
      </c>
      <c r="CE26" s="43" t="s">
        <v>9</v>
      </c>
      <c r="CF26" s="43">
        <v>0</v>
      </c>
      <c r="CG26" s="43" t="s">
        <v>9</v>
      </c>
      <c r="CH26" s="43">
        <v>0</v>
      </c>
      <c r="CI26" s="43" t="s">
        <v>9</v>
      </c>
      <c r="CJ26" s="43">
        <v>0</v>
      </c>
      <c r="CK26" s="43" t="s">
        <v>9</v>
      </c>
      <c r="CL26" s="43">
        <v>0</v>
      </c>
      <c r="CM26" s="43" t="s">
        <v>9</v>
      </c>
      <c r="CN26" s="43">
        <v>0</v>
      </c>
      <c r="CO26" s="43" t="s">
        <v>9</v>
      </c>
      <c r="CP26" s="43">
        <v>0</v>
      </c>
      <c r="CQ26" s="43" t="s">
        <v>9</v>
      </c>
      <c r="CR26" s="43">
        <v>0</v>
      </c>
      <c r="CS26" s="43" t="s">
        <v>9</v>
      </c>
      <c r="CT26" s="43">
        <v>0</v>
      </c>
      <c r="CU26" s="43" t="s">
        <v>9</v>
      </c>
      <c r="CV26" s="43">
        <v>0</v>
      </c>
      <c r="CW26" s="43" t="s">
        <v>9</v>
      </c>
      <c r="CX26" s="43">
        <v>0</v>
      </c>
      <c r="CY26" s="43" t="s">
        <v>9</v>
      </c>
      <c r="CZ26" s="43">
        <v>0</v>
      </c>
      <c r="DA26" s="43" t="s">
        <v>9</v>
      </c>
      <c r="DB26" s="43">
        <v>0</v>
      </c>
      <c r="DC26" s="43" t="s">
        <v>9</v>
      </c>
      <c r="DD26" s="43">
        <v>0</v>
      </c>
      <c r="DE26" s="43" t="s">
        <v>9</v>
      </c>
      <c r="DF26" s="43">
        <v>0</v>
      </c>
      <c r="DG26" s="43" t="s">
        <v>9</v>
      </c>
      <c r="DH26" s="43">
        <v>0</v>
      </c>
      <c r="DI26" s="43" t="s">
        <v>9</v>
      </c>
      <c r="DJ26" s="43">
        <v>0</v>
      </c>
      <c r="DK26" s="43" t="s">
        <v>9</v>
      </c>
      <c r="DL26" s="43">
        <v>0</v>
      </c>
      <c r="DM26" s="43" t="s">
        <v>9</v>
      </c>
      <c r="DN26" s="43">
        <v>0</v>
      </c>
      <c r="DO26" s="43" t="s">
        <v>9</v>
      </c>
      <c r="DP26" s="43">
        <v>0</v>
      </c>
      <c r="DQ26" s="43" t="s">
        <v>9</v>
      </c>
      <c r="DR26" s="43">
        <v>0</v>
      </c>
      <c r="DS26" s="43" t="s">
        <v>9</v>
      </c>
      <c r="DT26" s="43">
        <v>0</v>
      </c>
      <c r="DU26" s="43" t="s">
        <v>9</v>
      </c>
      <c r="DV26" s="43">
        <v>0</v>
      </c>
      <c r="DW26" s="43" t="s">
        <v>833</v>
      </c>
      <c r="DX26" s="2" t="s">
        <v>9</v>
      </c>
      <c r="DY26" s="2" t="s">
        <v>836</v>
      </c>
      <c r="DZ26" s="2" t="s">
        <v>832</v>
      </c>
      <c r="EA26" s="23">
        <v>152919.07120000001</v>
      </c>
      <c r="EB26" s="43" t="s">
        <v>9</v>
      </c>
      <c r="EC26" s="23">
        <v>152919.07120000001</v>
      </c>
      <c r="ED26" s="43" t="s">
        <v>9</v>
      </c>
      <c r="EE26" s="23">
        <v>152919.07120000001</v>
      </c>
      <c r="EF26" s="43" t="s">
        <v>9</v>
      </c>
      <c r="EG26" s="23">
        <v>152919.07120000001</v>
      </c>
      <c r="EH26" s="43" t="s">
        <v>9</v>
      </c>
      <c r="EI26" s="23">
        <v>152919.07120000001</v>
      </c>
      <c r="EJ26" s="43" t="s">
        <v>9</v>
      </c>
      <c r="EK26" s="23">
        <v>152919.07120000001</v>
      </c>
      <c r="EL26" s="43" t="s">
        <v>9</v>
      </c>
      <c r="EM26" s="23">
        <v>152919.07120000001</v>
      </c>
      <c r="EN26" s="43" t="s">
        <v>9</v>
      </c>
      <c r="EO26" s="23">
        <v>152919.07120000001</v>
      </c>
      <c r="EP26" s="43" t="s">
        <v>9</v>
      </c>
      <c r="EQ26" s="23">
        <v>152919.07120000001</v>
      </c>
      <c r="ER26" s="43" t="s">
        <v>9</v>
      </c>
      <c r="ES26" s="23">
        <v>152919.07120000001</v>
      </c>
      <c r="ET26" s="43" t="s">
        <v>9</v>
      </c>
      <c r="EU26" s="23">
        <v>152919.07120000001</v>
      </c>
      <c r="EV26" s="43" t="s">
        <v>9</v>
      </c>
      <c r="EW26" s="23">
        <v>152919.07120000001</v>
      </c>
      <c r="EX26" s="43" t="s">
        <v>9</v>
      </c>
      <c r="EY26" s="23">
        <v>152919.07120000001</v>
      </c>
      <c r="EZ26" s="43" t="s">
        <v>9</v>
      </c>
      <c r="FA26" s="23">
        <v>152919.07120000001</v>
      </c>
      <c r="FB26" s="43" t="s">
        <v>9</v>
      </c>
      <c r="FC26" s="23">
        <v>152919.07120000001</v>
      </c>
      <c r="FD26" s="43" t="s">
        <v>9</v>
      </c>
      <c r="FE26" s="23">
        <v>152919.07120000001</v>
      </c>
      <c r="FF26" s="43" t="s">
        <v>9</v>
      </c>
      <c r="FG26" s="23">
        <v>152919.07120000001</v>
      </c>
      <c r="FH26" s="43" t="s">
        <v>9</v>
      </c>
      <c r="FI26" s="23">
        <v>152919.07120000001</v>
      </c>
      <c r="FJ26" s="43" t="s">
        <v>9</v>
      </c>
      <c r="FK26" s="23">
        <v>152919.07120000001</v>
      </c>
      <c r="FL26" s="43" t="s">
        <v>9</v>
      </c>
      <c r="FM26" s="23">
        <v>152919.07120000001</v>
      </c>
      <c r="FN26" s="43" t="s">
        <v>9</v>
      </c>
      <c r="FO26" s="23">
        <v>152919.07120000001</v>
      </c>
      <c r="FP26" s="43" t="s">
        <v>9</v>
      </c>
      <c r="FQ26" s="23">
        <v>152919.07120000001</v>
      </c>
      <c r="FR26" s="43" t="s">
        <v>9</v>
      </c>
      <c r="FS26" s="23">
        <v>152919.07120000001</v>
      </c>
      <c r="FT26" s="43" t="s">
        <v>9</v>
      </c>
      <c r="FU26" s="23">
        <v>152919.07120000001</v>
      </c>
      <c r="FV26" s="43" t="s">
        <v>833</v>
      </c>
      <c r="FW26" s="2" t="s">
        <v>9</v>
      </c>
      <c r="FX26" s="23">
        <v>576</v>
      </c>
      <c r="FY26" s="10" t="s">
        <v>12</v>
      </c>
      <c r="GA26" s="10" t="s">
        <v>237</v>
      </c>
      <c r="GB26" s="10" t="s">
        <v>36</v>
      </c>
      <c r="GC26" s="10" t="s">
        <v>12</v>
      </c>
      <c r="GF26" s="10" t="s">
        <v>365</v>
      </c>
      <c r="GG26" s="32" t="s">
        <v>275</v>
      </c>
      <c r="GH26" s="32" t="s">
        <v>365</v>
      </c>
      <c r="GI26" s="32" t="s">
        <v>9</v>
      </c>
      <c r="GJ26" s="10" t="s">
        <v>349</v>
      </c>
      <c r="GM26" s="2">
        <v>0</v>
      </c>
      <c r="GN26" s="2" t="s">
        <v>9</v>
      </c>
      <c r="GO26" s="2">
        <v>0</v>
      </c>
      <c r="GP26" s="2" t="s">
        <v>9</v>
      </c>
      <c r="GQ26" s="2">
        <v>0</v>
      </c>
      <c r="GR26" s="2" t="s">
        <v>9</v>
      </c>
      <c r="GS26" s="2">
        <v>0</v>
      </c>
      <c r="GT26" s="2" t="s">
        <v>9</v>
      </c>
      <c r="GU26" s="2">
        <v>0</v>
      </c>
      <c r="GV26" s="2" t="s">
        <v>9</v>
      </c>
      <c r="GW26" s="2">
        <v>0</v>
      </c>
      <c r="GX26" s="2" t="s">
        <v>9</v>
      </c>
      <c r="GY26" s="2">
        <v>0</v>
      </c>
      <c r="GZ26" s="2" t="s">
        <v>9</v>
      </c>
      <c r="HA26" s="2">
        <v>0</v>
      </c>
      <c r="HB26" s="2" t="s">
        <v>9</v>
      </c>
      <c r="HC26" s="2">
        <v>0</v>
      </c>
      <c r="HD26" s="2" t="s">
        <v>9</v>
      </c>
      <c r="HE26" s="2">
        <v>0</v>
      </c>
      <c r="HF26" s="2" t="s">
        <v>9</v>
      </c>
      <c r="HG26" s="2">
        <v>0</v>
      </c>
      <c r="HH26" s="2" t="s">
        <v>9</v>
      </c>
      <c r="HI26" s="2">
        <v>0</v>
      </c>
      <c r="HJ26" s="2" t="s">
        <v>9</v>
      </c>
      <c r="HK26" s="2">
        <v>0</v>
      </c>
      <c r="HL26" s="2" t="s">
        <v>9</v>
      </c>
      <c r="HM26" s="2">
        <v>0</v>
      </c>
      <c r="HN26" s="2" t="s">
        <v>9</v>
      </c>
      <c r="HO26" s="2">
        <v>0</v>
      </c>
      <c r="HP26" s="2" t="s">
        <v>9</v>
      </c>
      <c r="HQ26" s="2">
        <v>0</v>
      </c>
      <c r="HR26" s="2" t="s">
        <v>9</v>
      </c>
      <c r="HS26" s="2">
        <v>0</v>
      </c>
      <c r="HT26" s="2" t="s">
        <v>9</v>
      </c>
      <c r="HU26" s="2">
        <v>0</v>
      </c>
      <c r="HV26" s="2" t="s">
        <v>9</v>
      </c>
      <c r="HW26" s="2">
        <v>0</v>
      </c>
      <c r="HX26" s="2" t="s">
        <v>9</v>
      </c>
      <c r="HY26" s="2">
        <v>0</v>
      </c>
      <c r="HZ26" s="2" t="s">
        <v>9</v>
      </c>
      <c r="IA26" s="2">
        <v>0</v>
      </c>
      <c r="IB26" s="2" t="s">
        <v>9</v>
      </c>
      <c r="IC26" s="2">
        <v>0</v>
      </c>
      <c r="ID26" s="2" t="s">
        <v>9</v>
      </c>
      <c r="IE26" s="2">
        <v>0</v>
      </c>
      <c r="IF26" s="2" t="s">
        <v>9</v>
      </c>
      <c r="IG26" s="2">
        <v>0</v>
      </c>
      <c r="IH26" s="2" t="s">
        <v>9</v>
      </c>
      <c r="II26" s="2"/>
      <c r="IJ26" s="10" t="s">
        <v>4</v>
      </c>
      <c r="IK26" s="10" t="s">
        <v>36</v>
      </c>
      <c r="IL26" s="2" t="s">
        <v>837</v>
      </c>
      <c r="IM26" s="2" t="s">
        <v>365</v>
      </c>
      <c r="IN26" s="10" t="s">
        <v>36</v>
      </c>
      <c r="IO26" s="2" t="s">
        <v>365</v>
      </c>
      <c r="IP26" s="2" t="s">
        <v>9</v>
      </c>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row>
    <row r="27" spans="2:320">
      <c r="B27" s="10" t="s">
        <v>4</v>
      </c>
      <c r="C27" s="10" t="s">
        <v>37</v>
      </c>
      <c r="D27" s="10" t="s">
        <v>6</v>
      </c>
      <c r="E27" s="10" t="s">
        <v>7</v>
      </c>
      <c r="F27" s="10" t="s">
        <v>8</v>
      </c>
      <c r="G27" s="10">
        <v>25</v>
      </c>
      <c r="H27" s="10" t="s">
        <v>9</v>
      </c>
      <c r="I27" s="10" t="s">
        <v>10</v>
      </c>
      <c r="J27" s="10">
        <v>25</v>
      </c>
      <c r="K27" s="10" t="s">
        <v>11</v>
      </c>
      <c r="L27" s="10" t="s">
        <v>9</v>
      </c>
      <c r="M27" s="10" t="s">
        <v>153</v>
      </c>
      <c r="N27" s="26" t="s">
        <v>9</v>
      </c>
      <c r="O27" s="26" t="s">
        <v>365</v>
      </c>
      <c r="P27" s="26" t="s">
        <v>864</v>
      </c>
      <c r="Q27" s="26" t="s">
        <v>365</v>
      </c>
      <c r="R27" s="26" t="s">
        <v>9</v>
      </c>
      <c r="S27" s="10" t="s">
        <v>119</v>
      </c>
      <c r="T27" s="10" t="s">
        <v>9</v>
      </c>
      <c r="U27" s="2">
        <v>169</v>
      </c>
      <c r="V27" s="2" t="s">
        <v>9</v>
      </c>
      <c r="W27" s="2">
        <v>0</v>
      </c>
      <c r="X27" s="2" t="s">
        <v>9</v>
      </c>
      <c r="Y27" s="2">
        <v>29465280</v>
      </c>
      <c r="Z27" s="2" t="s">
        <v>9</v>
      </c>
      <c r="AA27" s="2" t="s">
        <v>836</v>
      </c>
      <c r="AB27" s="2" t="s">
        <v>832</v>
      </c>
      <c r="AC27" s="43">
        <v>0.8</v>
      </c>
      <c r="AD27" s="43" t="s">
        <v>9</v>
      </c>
      <c r="AE27" s="43">
        <v>0.8</v>
      </c>
      <c r="AF27" s="43" t="s">
        <v>9</v>
      </c>
      <c r="AG27" s="43">
        <v>0.8</v>
      </c>
      <c r="AH27" s="43" t="s">
        <v>9</v>
      </c>
      <c r="AI27" s="43">
        <v>0.8</v>
      </c>
      <c r="AJ27" s="43" t="s">
        <v>9</v>
      </c>
      <c r="AK27" s="43">
        <v>0.8</v>
      </c>
      <c r="AL27" s="43" t="s">
        <v>9</v>
      </c>
      <c r="AM27" s="43">
        <v>0.8</v>
      </c>
      <c r="AN27" s="43" t="s">
        <v>9</v>
      </c>
      <c r="AO27" s="43">
        <v>0.8</v>
      </c>
      <c r="AP27" s="43" t="s">
        <v>9</v>
      </c>
      <c r="AQ27" s="43">
        <v>0.8</v>
      </c>
      <c r="AR27" s="43" t="s">
        <v>9</v>
      </c>
      <c r="AS27" s="43">
        <v>0.8</v>
      </c>
      <c r="AT27" s="43" t="s">
        <v>9</v>
      </c>
      <c r="AU27" s="43">
        <v>0.8</v>
      </c>
      <c r="AV27" s="43" t="s">
        <v>9</v>
      </c>
      <c r="AW27" s="43">
        <v>0.8</v>
      </c>
      <c r="AX27" s="43" t="s">
        <v>9</v>
      </c>
      <c r="AY27" s="43">
        <v>0.8</v>
      </c>
      <c r="AZ27" s="43" t="s">
        <v>9</v>
      </c>
      <c r="BA27" s="43">
        <v>0.8</v>
      </c>
      <c r="BB27" s="43" t="s">
        <v>9</v>
      </c>
      <c r="BC27" s="43">
        <v>0.8</v>
      </c>
      <c r="BD27" s="43" t="s">
        <v>9</v>
      </c>
      <c r="BE27" s="43">
        <v>0.8</v>
      </c>
      <c r="BF27" s="43" t="s">
        <v>9</v>
      </c>
      <c r="BG27" s="43">
        <v>0.8</v>
      </c>
      <c r="BH27" s="43" t="s">
        <v>9</v>
      </c>
      <c r="BI27" s="43">
        <v>0.8</v>
      </c>
      <c r="BJ27" s="43" t="s">
        <v>9</v>
      </c>
      <c r="BK27" s="43">
        <v>0.8</v>
      </c>
      <c r="BL27" s="43" t="s">
        <v>9</v>
      </c>
      <c r="BM27" s="43">
        <v>0.8</v>
      </c>
      <c r="BN27" s="43" t="s">
        <v>9</v>
      </c>
      <c r="BO27" s="43">
        <v>0.8</v>
      </c>
      <c r="BP27" s="43" t="s">
        <v>9</v>
      </c>
      <c r="BQ27" s="43">
        <v>0.8</v>
      </c>
      <c r="BR27" s="43" t="s">
        <v>9</v>
      </c>
      <c r="BS27" s="43">
        <v>0.8</v>
      </c>
      <c r="BT27" s="43" t="s">
        <v>9</v>
      </c>
      <c r="BU27" s="43">
        <v>0.8</v>
      </c>
      <c r="BV27" s="43" t="s">
        <v>9</v>
      </c>
      <c r="BW27" s="43">
        <v>0.8</v>
      </c>
      <c r="BX27" s="43" t="s">
        <v>833</v>
      </c>
      <c r="BY27" s="2" t="s">
        <v>9</v>
      </c>
      <c r="BZ27" s="2" t="s">
        <v>836</v>
      </c>
      <c r="CA27" s="2" t="s">
        <v>832</v>
      </c>
      <c r="CB27" s="43">
        <v>0</v>
      </c>
      <c r="CC27" s="43" t="s">
        <v>9</v>
      </c>
      <c r="CD27" s="43">
        <v>0</v>
      </c>
      <c r="CE27" s="43" t="s">
        <v>9</v>
      </c>
      <c r="CF27" s="43">
        <v>0</v>
      </c>
      <c r="CG27" s="43" t="s">
        <v>9</v>
      </c>
      <c r="CH27" s="43">
        <v>0</v>
      </c>
      <c r="CI27" s="43" t="s">
        <v>9</v>
      </c>
      <c r="CJ27" s="43">
        <v>0</v>
      </c>
      <c r="CK27" s="43" t="s">
        <v>9</v>
      </c>
      <c r="CL27" s="43">
        <v>0</v>
      </c>
      <c r="CM27" s="43" t="s">
        <v>9</v>
      </c>
      <c r="CN27" s="43">
        <v>0</v>
      </c>
      <c r="CO27" s="43" t="s">
        <v>9</v>
      </c>
      <c r="CP27" s="43">
        <v>0</v>
      </c>
      <c r="CQ27" s="43" t="s">
        <v>9</v>
      </c>
      <c r="CR27" s="43">
        <v>0</v>
      </c>
      <c r="CS27" s="43" t="s">
        <v>9</v>
      </c>
      <c r="CT27" s="43">
        <v>0</v>
      </c>
      <c r="CU27" s="43" t="s">
        <v>9</v>
      </c>
      <c r="CV27" s="43">
        <v>0</v>
      </c>
      <c r="CW27" s="43" t="s">
        <v>9</v>
      </c>
      <c r="CX27" s="43">
        <v>0</v>
      </c>
      <c r="CY27" s="43" t="s">
        <v>9</v>
      </c>
      <c r="CZ27" s="43">
        <v>0</v>
      </c>
      <c r="DA27" s="43" t="s">
        <v>9</v>
      </c>
      <c r="DB27" s="43">
        <v>0</v>
      </c>
      <c r="DC27" s="43" t="s">
        <v>9</v>
      </c>
      <c r="DD27" s="43">
        <v>0</v>
      </c>
      <c r="DE27" s="43" t="s">
        <v>9</v>
      </c>
      <c r="DF27" s="43">
        <v>0</v>
      </c>
      <c r="DG27" s="43" t="s">
        <v>9</v>
      </c>
      <c r="DH27" s="43">
        <v>0</v>
      </c>
      <c r="DI27" s="43" t="s">
        <v>9</v>
      </c>
      <c r="DJ27" s="43">
        <v>0</v>
      </c>
      <c r="DK27" s="43" t="s">
        <v>9</v>
      </c>
      <c r="DL27" s="43">
        <v>0</v>
      </c>
      <c r="DM27" s="43" t="s">
        <v>9</v>
      </c>
      <c r="DN27" s="43">
        <v>0</v>
      </c>
      <c r="DO27" s="43" t="s">
        <v>9</v>
      </c>
      <c r="DP27" s="43">
        <v>0</v>
      </c>
      <c r="DQ27" s="43" t="s">
        <v>9</v>
      </c>
      <c r="DR27" s="43">
        <v>0</v>
      </c>
      <c r="DS27" s="43" t="s">
        <v>9</v>
      </c>
      <c r="DT27" s="43">
        <v>0</v>
      </c>
      <c r="DU27" s="43" t="s">
        <v>9</v>
      </c>
      <c r="DV27" s="43">
        <v>0</v>
      </c>
      <c r="DW27" s="43" t="s">
        <v>833</v>
      </c>
      <c r="DX27" s="2" t="s">
        <v>9</v>
      </c>
      <c r="DY27" s="2" t="s">
        <v>836</v>
      </c>
      <c r="DZ27" s="2" t="s">
        <v>832</v>
      </c>
      <c r="EA27" s="23">
        <v>96739.784929999994</v>
      </c>
      <c r="EB27" s="43" t="s">
        <v>9</v>
      </c>
      <c r="EC27" s="23">
        <v>96739.784929999994</v>
      </c>
      <c r="ED27" s="43" t="s">
        <v>9</v>
      </c>
      <c r="EE27" s="23">
        <v>96739.784929999994</v>
      </c>
      <c r="EF27" s="43" t="s">
        <v>9</v>
      </c>
      <c r="EG27" s="23">
        <v>96739.784929999994</v>
      </c>
      <c r="EH27" s="43" t="s">
        <v>9</v>
      </c>
      <c r="EI27" s="23">
        <v>96739.784929999994</v>
      </c>
      <c r="EJ27" s="43" t="s">
        <v>9</v>
      </c>
      <c r="EK27" s="23">
        <v>96739.784929999994</v>
      </c>
      <c r="EL27" s="43" t="s">
        <v>9</v>
      </c>
      <c r="EM27" s="23">
        <v>96739.784929999994</v>
      </c>
      <c r="EN27" s="43" t="s">
        <v>9</v>
      </c>
      <c r="EO27" s="23">
        <v>96739.784929999994</v>
      </c>
      <c r="EP27" s="43" t="s">
        <v>9</v>
      </c>
      <c r="EQ27" s="23">
        <v>96739.784929999994</v>
      </c>
      <c r="ER27" s="43" t="s">
        <v>9</v>
      </c>
      <c r="ES27" s="23">
        <v>96739.784929999994</v>
      </c>
      <c r="ET27" s="43" t="s">
        <v>9</v>
      </c>
      <c r="EU27" s="23">
        <v>96739.784929999994</v>
      </c>
      <c r="EV27" s="43" t="s">
        <v>9</v>
      </c>
      <c r="EW27" s="23">
        <v>96739.784929999994</v>
      </c>
      <c r="EX27" s="43" t="s">
        <v>9</v>
      </c>
      <c r="EY27" s="23">
        <v>96739.784929999994</v>
      </c>
      <c r="EZ27" s="43" t="s">
        <v>9</v>
      </c>
      <c r="FA27" s="23">
        <v>96739.784929999994</v>
      </c>
      <c r="FB27" s="43" t="s">
        <v>9</v>
      </c>
      <c r="FC27" s="23">
        <v>96739.784929999994</v>
      </c>
      <c r="FD27" s="43" t="s">
        <v>9</v>
      </c>
      <c r="FE27" s="23">
        <v>96739.784929999994</v>
      </c>
      <c r="FF27" s="43" t="s">
        <v>9</v>
      </c>
      <c r="FG27" s="23">
        <v>96739.784929999994</v>
      </c>
      <c r="FH27" s="43" t="s">
        <v>9</v>
      </c>
      <c r="FI27" s="23">
        <v>96739.784929999994</v>
      </c>
      <c r="FJ27" s="43" t="s">
        <v>9</v>
      </c>
      <c r="FK27" s="23">
        <v>96739.784929999994</v>
      </c>
      <c r="FL27" s="43" t="s">
        <v>9</v>
      </c>
      <c r="FM27" s="23">
        <v>96739.784929999994</v>
      </c>
      <c r="FN27" s="43" t="s">
        <v>9</v>
      </c>
      <c r="FO27" s="23">
        <v>96739.784929999994</v>
      </c>
      <c r="FP27" s="43" t="s">
        <v>9</v>
      </c>
      <c r="FQ27" s="23">
        <v>96739.784929999994</v>
      </c>
      <c r="FR27" s="43" t="s">
        <v>9</v>
      </c>
      <c r="FS27" s="23">
        <v>96739.784929999994</v>
      </c>
      <c r="FT27" s="43" t="s">
        <v>9</v>
      </c>
      <c r="FU27" s="23">
        <v>96739.784929999994</v>
      </c>
      <c r="FV27" s="43" t="s">
        <v>833</v>
      </c>
      <c r="FW27" s="2" t="s">
        <v>9</v>
      </c>
      <c r="FX27" s="23">
        <v>600</v>
      </c>
      <c r="FY27" s="10" t="s">
        <v>12</v>
      </c>
      <c r="GA27" s="10" t="s">
        <v>237</v>
      </c>
      <c r="GB27" s="10" t="s">
        <v>37</v>
      </c>
      <c r="GC27" s="10" t="s">
        <v>12</v>
      </c>
      <c r="GF27" s="10" t="s">
        <v>365</v>
      </c>
      <c r="GG27" s="32" t="s">
        <v>282</v>
      </c>
      <c r="GH27" s="32" t="s">
        <v>365</v>
      </c>
      <c r="GI27" s="32" t="s">
        <v>9</v>
      </c>
      <c r="GJ27" s="10" t="s">
        <v>349</v>
      </c>
      <c r="GM27" s="2">
        <v>0</v>
      </c>
      <c r="GN27" s="2" t="s">
        <v>9</v>
      </c>
      <c r="GO27" s="2">
        <v>0</v>
      </c>
      <c r="GP27" s="2" t="s">
        <v>9</v>
      </c>
      <c r="GQ27" s="2">
        <v>0</v>
      </c>
      <c r="GR27" s="2" t="s">
        <v>9</v>
      </c>
      <c r="GS27" s="2">
        <v>0</v>
      </c>
      <c r="GT27" s="2" t="s">
        <v>9</v>
      </c>
      <c r="GU27" s="2">
        <v>0</v>
      </c>
      <c r="GV27" s="2" t="s">
        <v>9</v>
      </c>
      <c r="GW27" s="2">
        <v>0</v>
      </c>
      <c r="GX27" s="2" t="s">
        <v>9</v>
      </c>
      <c r="GY27" s="2">
        <v>0</v>
      </c>
      <c r="GZ27" s="2" t="s">
        <v>9</v>
      </c>
      <c r="HA27" s="2">
        <v>0</v>
      </c>
      <c r="HB27" s="2" t="s">
        <v>9</v>
      </c>
      <c r="HC27" s="2">
        <v>0</v>
      </c>
      <c r="HD27" s="2" t="s">
        <v>9</v>
      </c>
      <c r="HE27" s="2">
        <v>0</v>
      </c>
      <c r="HF27" s="2" t="s">
        <v>9</v>
      </c>
      <c r="HG27" s="2">
        <v>0</v>
      </c>
      <c r="HH27" s="2" t="s">
        <v>9</v>
      </c>
      <c r="HI27" s="2">
        <v>0</v>
      </c>
      <c r="HJ27" s="2" t="s">
        <v>9</v>
      </c>
      <c r="HK27" s="2">
        <v>0</v>
      </c>
      <c r="HL27" s="2" t="s">
        <v>9</v>
      </c>
      <c r="HM27" s="2">
        <v>0</v>
      </c>
      <c r="HN27" s="2" t="s">
        <v>9</v>
      </c>
      <c r="HO27" s="2">
        <v>0</v>
      </c>
      <c r="HP27" s="2" t="s">
        <v>9</v>
      </c>
      <c r="HQ27" s="2">
        <v>0</v>
      </c>
      <c r="HR27" s="2" t="s">
        <v>9</v>
      </c>
      <c r="HS27" s="2">
        <v>0</v>
      </c>
      <c r="HT27" s="2" t="s">
        <v>9</v>
      </c>
      <c r="HU27" s="2">
        <v>0</v>
      </c>
      <c r="HV27" s="2" t="s">
        <v>9</v>
      </c>
      <c r="HW27" s="2">
        <v>0</v>
      </c>
      <c r="HX27" s="2" t="s">
        <v>9</v>
      </c>
      <c r="HY27" s="2">
        <v>0</v>
      </c>
      <c r="HZ27" s="2" t="s">
        <v>9</v>
      </c>
      <c r="IA27" s="2">
        <v>0</v>
      </c>
      <c r="IB27" s="2" t="s">
        <v>9</v>
      </c>
      <c r="IC27" s="2">
        <v>0</v>
      </c>
      <c r="ID27" s="2" t="s">
        <v>9</v>
      </c>
      <c r="IE27" s="2">
        <v>0</v>
      </c>
      <c r="IF27" s="2" t="s">
        <v>9</v>
      </c>
      <c r="IG27" s="2">
        <v>0</v>
      </c>
      <c r="IH27" s="2" t="s">
        <v>9</v>
      </c>
      <c r="II27" s="2"/>
      <c r="IJ27" s="10" t="s">
        <v>4</v>
      </c>
      <c r="IK27" s="10" t="s">
        <v>37</v>
      </c>
      <c r="IL27" s="2" t="s">
        <v>837</v>
      </c>
      <c r="IM27" s="2" t="s">
        <v>365</v>
      </c>
      <c r="IN27" s="10" t="s">
        <v>37</v>
      </c>
      <c r="IO27" s="2" t="s">
        <v>365</v>
      </c>
      <c r="IP27" s="2" t="s">
        <v>9</v>
      </c>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row>
    <row r="28" spans="2:320">
      <c r="B28" s="10" t="s">
        <v>4</v>
      </c>
      <c r="C28" s="10" t="s">
        <v>38</v>
      </c>
      <c r="D28" s="10" t="s">
        <v>6</v>
      </c>
      <c r="E28" s="10" t="s">
        <v>7</v>
      </c>
      <c r="F28" s="10" t="s">
        <v>8</v>
      </c>
      <c r="G28" s="10">
        <v>26</v>
      </c>
      <c r="H28" s="10" t="s">
        <v>9</v>
      </c>
      <c r="I28" s="10" t="s">
        <v>10</v>
      </c>
      <c r="J28" s="10">
        <v>26</v>
      </c>
      <c r="K28" s="10" t="s">
        <v>11</v>
      </c>
      <c r="L28" s="10" t="s">
        <v>9</v>
      </c>
      <c r="M28" s="10" t="s">
        <v>153</v>
      </c>
      <c r="N28" s="26" t="s">
        <v>9</v>
      </c>
      <c r="O28" s="26" t="s">
        <v>365</v>
      </c>
      <c r="P28" s="26" t="s">
        <v>864</v>
      </c>
      <c r="Q28" s="26" t="s">
        <v>365</v>
      </c>
      <c r="R28" s="26" t="s">
        <v>9</v>
      </c>
      <c r="S28" s="10" t="s">
        <v>119</v>
      </c>
      <c r="T28" s="10" t="s">
        <v>9</v>
      </c>
      <c r="U28" s="2">
        <v>450</v>
      </c>
      <c r="V28" s="2" t="s">
        <v>9</v>
      </c>
      <c r="W28" s="3">
        <v>100</v>
      </c>
      <c r="X28" s="2" t="s">
        <v>9</v>
      </c>
      <c r="Y28" s="2">
        <v>58145114.5</v>
      </c>
      <c r="Z28" s="2" t="s">
        <v>9</v>
      </c>
      <c r="AA28" s="2" t="s">
        <v>836</v>
      </c>
      <c r="AB28" s="2" t="s">
        <v>832</v>
      </c>
      <c r="AC28" s="43">
        <v>0.8</v>
      </c>
      <c r="AD28" s="43" t="s">
        <v>9</v>
      </c>
      <c r="AE28" s="43">
        <v>0.8</v>
      </c>
      <c r="AF28" s="43" t="s">
        <v>9</v>
      </c>
      <c r="AG28" s="43">
        <v>0.8</v>
      </c>
      <c r="AH28" s="43" t="s">
        <v>9</v>
      </c>
      <c r="AI28" s="43">
        <v>0.8</v>
      </c>
      <c r="AJ28" s="43" t="s">
        <v>9</v>
      </c>
      <c r="AK28" s="43">
        <v>0.8</v>
      </c>
      <c r="AL28" s="43" t="s">
        <v>9</v>
      </c>
      <c r="AM28" s="43">
        <v>0.8</v>
      </c>
      <c r="AN28" s="43" t="s">
        <v>9</v>
      </c>
      <c r="AO28" s="43">
        <v>0.8</v>
      </c>
      <c r="AP28" s="43" t="s">
        <v>9</v>
      </c>
      <c r="AQ28" s="43">
        <v>0.8</v>
      </c>
      <c r="AR28" s="43" t="s">
        <v>9</v>
      </c>
      <c r="AS28" s="43">
        <v>0.8</v>
      </c>
      <c r="AT28" s="43" t="s">
        <v>9</v>
      </c>
      <c r="AU28" s="43">
        <v>0.8</v>
      </c>
      <c r="AV28" s="43" t="s">
        <v>9</v>
      </c>
      <c r="AW28" s="43">
        <v>0.8</v>
      </c>
      <c r="AX28" s="43" t="s">
        <v>9</v>
      </c>
      <c r="AY28" s="43">
        <v>0.8</v>
      </c>
      <c r="AZ28" s="43" t="s">
        <v>9</v>
      </c>
      <c r="BA28" s="43">
        <v>0.8</v>
      </c>
      <c r="BB28" s="43" t="s">
        <v>9</v>
      </c>
      <c r="BC28" s="43">
        <v>0.8</v>
      </c>
      <c r="BD28" s="43" t="s">
        <v>9</v>
      </c>
      <c r="BE28" s="43">
        <v>0.8</v>
      </c>
      <c r="BF28" s="43" t="s">
        <v>9</v>
      </c>
      <c r="BG28" s="43">
        <v>0.8</v>
      </c>
      <c r="BH28" s="43" t="s">
        <v>9</v>
      </c>
      <c r="BI28" s="43">
        <v>0.8</v>
      </c>
      <c r="BJ28" s="43" t="s">
        <v>9</v>
      </c>
      <c r="BK28" s="43">
        <v>0.8</v>
      </c>
      <c r="BL28" s="43" t="s">
        <v>9</v>
      </c>
      <c r="BM28" s="43">
        <v>0.8</v>
      </c>
      <c r="BN28" s="43" t="s">
        <v>9</v>
      </c>
      <c r="BO28" s="43">
        <v>0.8</v>
      </c>
      <c r="BP28" s="43" t="s">
        <v>9</v>
      </c>
      <c r="BQ28" s="43">
        <v>0.8</v>
      </c>
      <c r="BR28" s="43" t="s">
        <v>9</v>
      </c>
      <c r="BS28" s="43">
        <v>0.8</v>
      </c>
      <c r="BT28" s="43" t="s">
        <v>9</v>
      </c>
      <c r="BU28" s="43">
        <v>0.8</v>
      </c>
      <c r="BV28" s="43" t="s">
        <v>9</v>
      </c>
      <c r="BW28" s="43">
        <v>0.8</v>
      </c>
      <c r="BX28" s="43" t="s">
        <v>833</v>
      </c>
      <c r="BY28" s="2" t="s">
        <v>9</v>
      </c>
      <c r="BZ28" s="2" t="s">
        <v>836</v>
      </c>
      <c r="CA28" s="2" t="s">
        <v>832</v>
      </c>
      <c r="CB28" s="43">
        <v>0</v>
      </c>
      <c r="CC28" s="43" t="s">
        <v>9</v>
      </c>
      <c r="CD28" s="43">
        <v>0</v>
      </c>
      <c r="CE28" s="43" t="s">
        <v>9</v>
      </c>
      <c r="CF28" s="43">
        <v>0</v>
      </c>
      <c r="CG28" s="43" t="s">
        <v>9</v>
      </c>
      <c r="CH28" s="43">
        <v>0</v>
      </c>
      <c r="CI28" s="43" t="s">
        <v>9</v>
      </c>
      <c r="CJ28" s="43">
        <v>0</v>
      </c>
      <c r="CK28" s="43" t="s">
        <v>9</v>
      </c>
      <c r="CL28" s="43">
        <v>0</v>
      </c>
      <c r="CM28" s="43" t="s">
        <v>9</v>
      </c>
      <c r="CN28" s="43">
        <v>0</v>
      </c>
      <c r="CO28" s="43" t="s">
        <v>9</v>
      </c>
      <c r="CP28" s="43">
        <v>0</v>
      </c>
      <c r="CQ28" s="43" t="s">
        <v>9</v>
      </c>
      <c r="CR28" s="43">
        <v>0</v>
      </c>
      <c r="CS28" s="43" t="s">
        <v>9</v>
      </c>
      <c r="CT28" s="43">
        <v>0</v>
      </c>
      <c r="CU28" s="43" t="s">
        <v>9</v>
      </c>
      <c r="CV28" s="43">
        <v>0</v>
      </c>
      <c r="CW28" s="43" t="s">
        <v>9</v>
      </c>
      <c r="CX28" s="43">
        <v>0</v>
      </c>
      <c r="CY28" s="43" t="s">
        <v>9</v>
      </c>
      <c r="CZ28" s="43">
        <v>0</v>
      </c>
      <c r="DA28" s="43" t="s">
        <v>9</v>
      </c>
      <c r="DB28" s="43">
        <v>0</v>
      </c>
      <c r="DC28" s="43" t="s">
        <v>9</v>
      </c>
      <c r="DD28" s="43">
        <v>0</v>
      </c>
      <c r="DE28" s="43" t="s">
        <v>9</v>
      </c>
      <c r="DF28" s="43">
        <v>0</v>
      </c>
      <c r="DG28" s="43" t="s">
        <v>9</v>
      </c>
      <c r="DH28" s="43">
        <v>0</v>
      </c>
      <c r="DI28" s="43" t="s">
        <v>9</v>
      </c>
      <c r="DJ28" s="43">
        <v>0</v>
      </c>
      <c r="DK28" s="43" t="s">
        <v>9</v>
      </c>
      <c r="DL28" s="43">
        <v>0</v>
      </c>
      <c r="DM28" s="43" t="s">
        <v>9</v>
      </c>
      <c r="DN28" s="43">
        <v>0</v>
      </c>
      <c r="DO28" s="43" t="s">
        <v>9</v>
      </c>
      <c r="DP28" s="43">
        <v>0</v>
      </c>
      <c r="DQ28" s="43" t="s">
        <v>9</v>
      </c>
      <c r="DR28" s="43">
        <v>0</v>
      </c>
      <c r="DS28" s="43" t="s">
        <v>9</v>
      </c>
      <c r="DT28" s="43">
        <v>0</v>
      </c>
      <c r="DU28" s="43" t="s">
        <v>9</v>
      </c>
      <c r="DV28" s="43">
        <v>0</v>
      </c>
      <c r="DW28" s="43" t="s">
        <v>833</v>
      </c>
      <c r="DX28" s="2" t="s">
        <v>9</v>
      </c>
      <c r="DY28" s="2" t="s">
        <v>836</v>
      </c>
      <c r="DZ28" s="2" t="s">
        <v>832</v>
      </c>
      <c r="EA28" s="23">
        <v>332500</v>
      </c>
      <c r="EB28" s="43" t="s">
        <v>9</v>
      </c>
      <c r="EC28" s="23">
        <v>332500</v>
      </c>
      <c r="ED28" s="43" t="s">
        <v>9</v>
      </c>
      <c r="EE28" s="23">
        <v>332500</v>
      </c>
      <c r="EF28" s="43" t="s">
        <v>9</v>
      </c>
      <c r="EG28" s="23">
        <v>332500</v>
      </c>
      <c r="EH28" s="43" t="s">
        <v>9</v>
      </c>
      <c r="EI28" s="23">
        <v>332500</v>
      </c>
      <c r="EJ28" s="43" t="s">
        <v>9</v>
      </c>
      <c r="EK28" s="23">
        <v>332500</v>
      </c>
      <c r="EL28" s="43" t="s">
        <v>9</v>
      </c>
      <c r="EM28" s="23">
        <v>332500</v>
      </c>
      <c r="EN28" s="43" t="s">
        <v>9</v>
      </c>
      <c r="EO28" s="23">
        <v>332500</v>
      </c>
      <c r="EP28" s="43" t="s">
        <v>9</v>
      </c>
      <c r="EQ28" s="23">
        <v>332500</v>
      </c>
      <c r="ER28" s="43" t="s">
        <v>9</v>
      </c>
      <c r="ES28" s="23">
        <v>332500</v>
      </c>
      <c r="ET28" s="43" t="s">
        <v>9</v>
      </c>
      <c r="EU28" s="23">
        <v>332500</v>
      </c>
      <c r="EV28" s="43" t="s">
        <v>9</v>
      </c>
      <c r="EW28" s="23">
        <v>332500</v>
      </c>
      <c r="EX28" s="43" t="s">
        <v>9</v>
      </c>
      <c r="EY28" s="23">
        <v>332500</v>
      </c>
      <c r="EZ28" s="43" t="s">
        <v>9</v>
      </c>
      <c r="FA28" s="23">
        <v>332500</v>
      </c>
      <c r="FB28" s="43" t="s">
        <v>9</v>
      </c>
      <c r="FC28" s="23">
        <v>332500</v>
      </c>
      <c r="FD28" s="43" t="s">
        <v>9</v>
      </c>
      <c r="FE28" s="23">
        <v>332500</v>
      </c>
      <c r="FF28" s="43" t="s">
        <v>9</v>
      </c>
      <c r="FG28" s="23">
        <v>332500</v>
      </c>
      <c r="FH28" s="43" t="s">
        <v>9</v>
      </c>
      <c r="FI28" s="23">
        <v>332500</v>
      </c>
      <c r="FJ28" s="43" t="s">
        <v>9</v>
      </c>
      <c r="FK28" s="23">
        <v>332500</v>
      </c>
      <c r="FL28" s="43" t="s">
        <v>9</v>
      </c>
      <c r="FM28" s="23">
        <v>332500</v>
      </c>
      <c r="FN28" s="43" t="s">
        <v>9</v>
      </c>
      <c r="FO28" s="23">
        <v>332500</v>
      </c>
      <c r="FP28" s="43" t="s">
        <v>9</v>
      </c>
      <c r="FQ28" s="23">
        <v>332500</v>
      </c>
      <c r="FR28" s="43" t="s">
        <v>9</v>
      </c>
      <c r="FS28" s="23">
        <v>332500</v>
      </c>
      <c r="FT28" s="43" t="s">
        <v>9</v>
      </c>
      <c r="FU28" s="23">
        <v>332500</v>
      </c>
      <c r="FV28" s="43" t="s">
        <v>833</v>
      </c>
      <c r="FW28" s="2" t="s">
        <v>9</v>
      </c>
      <c r="FX28" s="23">
        <v>624</v>
      </c>
      <c r="FY28" s="10" t="s">
        <v>12</v>
      </c>
      <c r="GA28" s="10" t="s">
        <v>237</v>
      </c>
      <c r="GB28" s="10" t="s">
        <v>38</v>
      </c>
      <c r="GC28" s="10" t="s">
        <v>12</v>
      </c>
      <c r="GF28" s="10" t="s">
        <v>365</v>
      </c>
      <c r="GG28" s="32" t="s">
        <v>290</v>
      </c>
      <c r="GH28" s="32" t="s">
        <v>365</v>
      </c>
      <c r="GI28" s="32" t="s">
        <v>9</v>
      </c>
      <c r="GJ28" s="10" t="s">
        <v>349</v>
      </c>
      <c r="GM28" s="3">
        <v>100</v>
      </c>
      <c r="GN28" s="2" t="s">
        <v>9</v>
      </c>
      <c r="GO28" s="3">
        <v>100</v>
      </c>
      <c r="GP28" s="2" t="s">
        <v>9</v>
      </c>
      <c r="GQ28" s="3">
        <v>100</v>
      </c>
      <c r="GR28" s="2" t="s">
        <v>9</v>
      </c>
      <c r="GS28" s="3">
        <v>100</v>
      </c>
      <c r="GT28" s="2" t="s">
        <v>9</v>
      </c>
      <c r="GU28" s="3">
        <v>100</v>
      </c>
      <c r="GV28" s="2" t="s">
        <v>9</v>
      </c>
      <c r="GW28" s="3">
        <v>100</v>
      </c>
      <c r="GX28" s="2" t="s">
        <v>9</v>
      </c>
      <c r="GY28" s="3">
        <v>100</v>
      </c>
      <c r="GZ28" s="2" t="s">
        <v>9</v>
      </c>
      <c r="HA28" s="3">
        <v>100</v>
      </c>
      <c r="HB28" s="2" t="s">
        <v>9</v>
      </c>
      <c r="HC28" s="3">
        <v>100</v>
      </c>
      <c r="HD28" s="2" t="s">
        <v>9</v>
      </c>
      <c r="HE28" s="3">
        <v>100</v>
      </c>
      <c r="HF28" s="2" t="s">
        <v>9</v>
      </c>
      <c r="HG28" s="3">
        <v>100</v>
      </c>
      <c r="HH28" s="2" t="s">
        <v>9</v>
      </c>
      <c r="HI28" s="3">
        <v>100</v>
      </c>
      <c r="HJ28" s="2" t="s">
        <v>9</v>
      </c>
      <c r="HK28" s="3">
        <v>100</v>
      </c>
      <c r="HL28" s="2" t="s">
        <v>9</v>
      </c>
      <c r="HM28" s="3">
        <v>100</v>
      </c>
      <c r="HN28" s="2" t="s">
        <v>9</v>
      </c>
      <c r="HO28" s="3">
        <v>100</v>
      </c>
      <c r="HP28" s="2" t="s">
        <v>9</v>
      </c>
      <c r="HQ28" s="3">
        <v>100</v>
      </c>
      <c r="HR28" s="2" t="s">
        <v>9</v>
      </c>
      <c r="HS28" s="3">
        <v>100</v>
      </c>
      <c r="HT28" s="2" t="s">
        <v>9</v>
      </c>
      <c r="HU28" s="3">
        <v>100</v>
      </c>
      <c r="HV28" s="2" t="s">
        <v>9</v>
      </c>
      <c r="HW28" s="3">
        <v>100</v>
      </c>
      <c r="HX28" s="2" t="s">
        <v>9</v>
      </c>
      <c r="HY28" s="3">
        <v>100</v>
      </c>
      <c r="HZ28" s="2" t="s">
        <v>9</v>
      </c>
      <c r="IA28" s="3">
        <v>100</v>
      </c>
      <c r="IB28" s="2" t="s">
        <v>9</v>
      </c>
      <c r="IC28" s="3">
        <v>100</v>
      </c>
      <c r="ID28" s="2" t="s">
        <v>9</v>
      </c>
      <c r="IE28" s="3">
        <v>100</v>
      </c>
      <c r="IF28" s="2" t="s">
        <v>9</v>
      </c>
      <c r="IG28" s="3">
        <v>100</v>
      </c>
      <c r="IH28" s="2" t="s">
        <v>9</v>
      </c>
      <c r="II28" s="3"/>
      <c r="IJ28" s="10" t="s">
        <v>4</v>
      </c>
      <c r="IK28" s="10" t="s">
        <v>38</v>
      </c>
      <c r="IL28" s="2" t="s">
        <v>837</v>
      </c>
      <c r="IM28" s="2" t="s">
        <v>365</v>
      </c>
      <c r="IN28" s="10" t="s">
        <v>38</v>
      </c>
      <c r="IO28" s="2" t="s">
        <v>365</v>
      </c>
      <c r="IP28" s="2" t="s">
        <v>9</v>
      </c>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row>
    <row r="29" spans="2:320">
      <c r="B29" s="10" t="s">
        <v>4</v>
      </c>
      <c r="C29" s="10" t="s">
        <v>39</v>
      </c>
      <c r="D29" s="10" t="s">
        <v>6</v>
      </c>
      <c r="E29" s="10" t="s">
        <v>7</v>
      </c>
      <c r="F29" s="10" t="s">
        <v>8</v>
      </c>
      <c r="G29" s="10">
        <v>27</v>
      </c>
      <c r="H29" s="10" t="s">
        <v>9</v>
      </c>
      <c r="I29" s="10" t="s">
        <v>10</v>
      </c>
      <c r="J29" s="10">
        <v>27</v>
      </c>
      <c r="K29" s="10" t="s">
        <v>11</v>
      </c>
      <c r="L29" s="10" t="s">
        <v>9</v>
      </c>
      <c r="M29" s="10" t="s">
        <v>154</v>
      </c>
      <c r="N29" s="26" t="s">
        <v>9</v>
      </c>
      <c r="O29" s="26" t="s">
        <v>365</v>
      </c>
      <c r="P29" s="26" t="s">
        <v>863</v>
      </c>
      <c r="Q29" s="26" t="s">
        <v>365</v>
      </c>
      <c r="R29" s="26" t="s">
        <v>9</v>
      </c>
      <c r="S29" s="10" t="s">
        <v>122</v>
      </c>
      <c r="T29" s="10" t="s">
        <v>9</v>
      </c>
      <c r="U29" s="2">
        <v>19.899999999999999</v>
      </c>
      <c r="V29" s="2" t="s">
        <v>9</v>
      </c>
      <c r="W29" s="2">
        <v>0</v>
      </c>
      <c r="X29" s="2" t="s">
        <v>9</v>
      </c>
      <c r="Y29" s="2">
        <v>0</v>
      </c>
      <c r="Z29" s="2" t="s">
        <v>9</v>
      </c>
      <c r="AA29" s="2" t="s">
        <v>836</v>
      </c>
      <c r="AB29" s="2" t="s">
        <v>832</v>
      </c>
      <c r="AC29" s="43">
        <v>0.8</v>
      </c>
      <c r="AD29" s="43" t="s">
        <v>9</v>
      </c>
      <c r="AE29" s="43">
        <v>0.8</v>
      </c>
      <c r="AF29" s="43" t="s">
        <v>9</v>
      </c>
      <c r="AG29" s="43">
        <v>0.8</v>
      </c>
      <c r="AH29" s="43" t="s">
        <v>9</v>
      </c>
      <c r="AI29" s="43">
        <v>0.8</v>
      </c>
      <c r="AJ29" s="43" t="s">
        <v>9</v>
      </c>
      <c r="AK29" s="43">
        <v>0.8</v>
      </c>
      <c r="AL29" s="43" t="s">
        <v>9</v>
      </c>
      <c r="AM29" s="43">
        <v>0.8</v>
      </c>
      <c r="AN29" s="43" t="s">
        <v>9</v>
      </c>
      <c r="AO29" s="43">
        <v>0.8</v>
      </c>
      <c r="AP29" s="43" t="s">
        <v>9</v>
      </c>
      <c r="AQ29" s="43">
        <v>0.8</v>
      </c>
      <c r="AR29" s="43" t="s">
        <v>9</v>
      </c>
      <c r="AS29" s="43">
        <v>0.8</v>
      </c>
      <c r="AT29" s="43" t="s">
        <v>9</v>
      </c>
      <c r="AU29" s="43">
        <v>0.8</v>
      </c>
      <c r="AV29" s="43" t="s">
        <v>9</v>
      </c>
      <c r="AW29" s="43">
        <v>0.8</v>
      </c>
      <c r="AX29" s="43" t="s">
        <v>9</v>
      </c>
      <c r="AY29" s="43">
        <v>0.8</v>
      </c>
      <c r="AZ29" s="43" t="s">
        <v>9</v>
      </c>
      <c r="BA29" s="43">
        <v>0.8</v>
      </c>
      <c r="BB29" s="43" t="s">
        <v>9</v>
      </c>
      <c r="BC29" s="43">
        <v>0.8</v>
      </c>
      <c r="BD29" s="43" t="s">
        <v>9</v>
      </c>
      <c r="BE29" s="43">
        <v>0.8</v>
      </c>
      <c r="BF29" s="43" t="s">
        <v>9</v>
      </c>
      <c r="BG29" s="43">
        <v>0.8</v>
      </c>
      <c r="BH29" s="43" t="s">
        <v>9</v>
      </c>
      <c r="BI29" s="43">
        <v>0.8</v>
      </c>
      <c r="BJ29" s="43" t="s">
        <v>9</v>
      </c>
      <c r="BK29" s="43">
        <v>0.8</v>
      </c>
      <c r="BL29" s="43" t="s">
        <v>9</v>
      </c>
      <c r="BM29" s="43">
        <v>0.8</v>
      </c>
      <c r="BN29" s="43" t="s">
        <v>9</v>
      </c>
      <c r="BO29" s="43">
        <v>0.8</v>
      </c>
      <c r="BP29" s="43" t="s">
        <v>9</v>
      </c>
      <c r="BQ29" s="43">
        <v>0.8</v>
      </c>
      <c r="BR29" s="43" t="s">
        <v>9</v>
      </c>
      <c r="BS29" s="43">
        <v>0.8</v>
      </c>
      <c r="BT29" s="43" t="s">
        <v>9</v>
      </c>
      <c r="BU29" s="43">
        <v>0.8</v>
      </c>
      <c r="BV29" s="43" t="s">
        <v>9</v>
      </c>
      <c r="BW29" s="43">
        <v>0.8</v>
      </c>
      <c r="BX29" s="43" t="s">
        <v>833</v>
      </c>
      <c r="BY29" s="2" t="s">
        <v>9</v>
      </c>
      <c r="BZ29" s="2" t="s">
        <v>836</v>
      </c>
      <c r="CA29" s="2" t="s">
        <v>832</v>
      </c>
      <c r="CB29" s="43">
        <v>0</v>
      </c>
      <c r="CC29" s="43" t="s">
        <v>9</v>
      </c>
      <c r="CD29" s="43">
        <v>0</v>
      </c>
      <c r="CE29" s="43" t="s">
        <v>9</v>
      </c>
      <c r="CF29" s="43">
        <v>0</v>
      </c>
      <c r="CG29" s="43" t="s">
        <v>9</v>
      </c>
      <c r="CH29" s="43">
        <v>0</v>
      </c>
      <c r="CI29" s="43" t="s">
        <v>9</v>
      </c>
      <c r="CJ29" s="43">
        <v>0</v>
      </c>
      <c r="CK29" s="43" t="s">
        <v>9</v>
      </c>
      <c r="CL29" s="43">
        <v>0</v>
      </c>
      <c r="CM29" s="43" t="s">
        <v>9</v>
      </c>
      <c r="CN29" s="43">
        <v>0</v>
      </c>
      <c r="CO29" s="43" t="s">
        <v>9</v>
      </c>
      <c r="CP29" s="43">
        <v>0</v>
      </c>
      <c r="CQ29" s="43" t="s">
        <v>9</v>
      </c>
      <c r="CR29" s="43">
        <v>0</v>
      </c>
      <c r="CS29" s="43" t="s">
        <v>9</v>
      </c>
      <c r="CT29" s="43">
        <v>0</v>
      </c>
      <c r="CU29" s="43" t="s">
        <v>9</v>
      </c>
      <c r="CV29" s="43">
        <v>0</v>
      </c>
      <c r="CW29" s="43" t="s">
        <v>9</v>
      </c>
      <c r="CX29" s="43">
        <v>0</v>
      </c>
      <c r="CY29" s="43" t="s">
        <v>9</v>
      </c>
      <c r="CZ29" s="43">
        <v>0</v>
      </c>
      <c r="DA29" s="43" t="s">
        <v>9</v>
      </c>
      <c r="DB29" s="43">
        <v>0</v>
      </c>
      <c r="DC29" s="43" t="s">
        <v>9</v>
      </c>
      <c r="DD29" s="43">
        <v>0</v>
      </c>
      <c r="DE29" s="43" t="s">
        <v>9</v>
      </c>
      <c r="DF29" s="43">
        <v>0</v>
      </c>
      <c r="DG29" s="43" t="s">
        <v>9</v>
      </c>
      <c r="DH29" s="43">
        <v>0</v>
      </c>
      <c r="DI29" s="43" t="s">
        <v>9</v>
      </c>
      <c r="DJ29" s="43">
        <v>0</v>
      </c>
      <c r="DK29" s="43" t="s">
        <v>9</v>
      </c>
      <c r="DL29" s="43">
        <v>0</v>
      </c>
      <c r="DM29" s="43" t="s">
        <v>9</v>
      </c>
      <c r="DN29" s="43">
        <v>0</v>
      </c>
      <c r="DO29" s="43" t="s">
        <v>9</v>
      </c>
      <c r="DP29" s="43">
        <v>0</v>
      </c>
      <c r="DQ29" s="43" t="s">
        <v>9</v>
      </c>
      <c r="DR29" s="43">
        <v>0</v>
      </c>
      <c r="DS29" s="43" t="s">
        <v>9</v>
      </c>
      <c r="DT29" s="43">
        <v>0</v>
      </c>
      <c r="DU29" s="43" t="s">
        <v>9</v>
      </c>
      <c r="DV29" s="43">
        <v>0</v>
      </c>
      <c r="DW29" s="43" t="s">
        <v>833</v>
      </c>
      <c r="DX29" s="2" t="s">
        <v>9</v>
      </c>
      <c r="DY29" s="2" t="s">
        <v>836</v>
      </c>
      <c r="DZ29" s="2" t="s">
        <v>832</v>
      </c>
      <c r="EA29" s="23">
        <v>781785</v>
      </c>
      <c r="EB29" s="43" t="s">
        <v>9</v>
      </c>
      <c r="EC29" s="23">
        <v>781785</v>
      </c>
      <c r="ED29" s="43" t="s">
        <v>9</v>
      </c>
      <c r="EE29" s="23">
        <v>781785</v>
      </c>
      <c r="EF29" s="43" t="s">
        <v>9</v>
      </c>
      <c r="EG29" s="23">
        <v>781785</v>
      </c>
      <c r="EH29" s="43" t="s">
        <v>9</v>
      </c>
      <c r="EI29" s="23">
        <v>781785</v>
      </c>
      <c r="EJ29" s="43" t="s">
        <v>9</v>
      </c>
      <c r="EK29" s="23">
        <v>781785</v>
      </c>
      <c r="EL29" s="43" t="s">
        <v>9</v>
      </c>
      <c r="EM29" s="23">
        <v>781785</v>
      </c>
      <c r="EN29" s="43" t="s">
        <v>9</v>
      </c>
      <c r="EO29" s="23">
        <v>781785</v>
      </c>
      <c r="EP29" s="43" t="s">
        <v>9</v>
      </c>
      <c r="EQ29" s="23">
        <v>781785</v>
      </c>
      <c r="ER29" s="43" t="s">
        <v>9</v>
      </c>
      <c r="ES29" s="23">
        <v>781785</v>
      </c>
      <c r="ET29" s="43" t="s">
        <v>9</v>
      </c>
      <c r="EU29" s="23">
        <v>781785</v>
      </c>
      <c r="EV29" s="43" t="s">
        <v>9</v>
      </c>
      <c r="EW29" s="23">
        <v>781785</v>
      </c>
      <c r="EX29" s="43" t="s">
        <v>9</v>
      </c>
      <c r="EY29" s="23">
        <v>781785</v>
      </c>
      <c r="EZ29" s="43" t="s">
        <v>9</v>
      </c>
      <c r="FA29" s="23">
        <v>781785</v>
      </c>
      <c r="FB29" s="43" t="s">
        <v>9</v>
      </c>
      <c r="FC29" s="23">
        <v>781785</v>
      </c>
      <c r="FD29" s="43" t="s">
        <v>9</v>
      </c>
      <c r="FE29" s="23">
        <v>781785</v>
      </c>
      <c r="FF29" s="43" t="s">
        <v>9</v>
      </c>
      <c r="FG29" s="23">
        <v>781785</v>
      </c>
      <c r="FH29" s="43" t="s">
        <v>9</v>
      </c>
      <c r="FI29" s="23">
        <v>781785</v>
      </c>
      <c r="FJ29" s="43" t="s">
        <v>9</v>
      </c>
      <c r="FK29" s="23">
        <v>781785</v>
      </c>
      <c r="FL29" s="43" t="s">
        <v>9</v>
      </c>
      <c r="FM29" s="23">
        <v>781785</v>
      </c>
      <c r="FN29" s="43" t="s">
        <v>9</v>
      </c>
      <c r="FO29" s="23">
        <v>781785</v>
      </c>
      <c r="FP29" s="43" t="s">
        <v>9</v>
      </c>
      <c r="FQ29" s="23">
        <v>781785</v>
      </c>
      <c r="FR29" s="43" t="s">
        <v>9</v>
      </c>
      <c r="FS29" s="23">
        <v>781785</v>
      </c>
      <c r="FT29" s="43" t="s">
        <v>9</v>
      </c>
      <c r="FU29" s="23">
        <v>781785</v>
      </c>
      <c r="FV29" s="43" t="s">
        <v>833</v>
      </c>
      <c r="FW29" s="2" t="s">
        <v>9</v>
      </c>
      <c r="FX29" s="23">
        <v>648</v>
      </c>
      <c r="FY29" s="10" t="s">
        <v>12</v>
      </c>
      <c r="GA29" s="10" t="s">
        <v>237</v>
      </c>
      <c r="GB29" s="10" t="s">
        <v>39</v>
      </c>
      <c r="GC29" s="10" t="s">
        <v>12</v>
      </c>
      <c r="GF29" s="10" t="s">
        <v>365</v>
      </c>
      <c r="GG29" s="32" t="s">
        <v>305</v>
      </c>
      <c r="GH29" s="32" t="s">
        <v>365</v>
      </c>
      <c r="GI29" s="32" t="s">
        <v>9</v>
      </c>
      <c r="GJ29" s="10" t="s">
        <v>349</v>
      </c>
      <c r="GM29" s="2">
        <v>0</v>
      </c>
      <c r="GN29" s="2" t="s">
        <v>9</v>
      </c>
      <c r="GO29" s="2">
        <v>0</v>
      </c>
      <c r="GP29" s="2" t="s">
        <v>9</v>
      </c>
      <c r="GQ29" s="2">
        <v>0</v>
      </c>
      <c r="GR29" s="2" t="s">
        <v>9</v>
      </c>
      <c r="GS29" s="2">
        <v>0</v>
      </c>
      <c r="GT29" s="2" t="s">
        <v>9</v>
      </c>
      <c r="GU29" s="2">
        <v>0</v>
      </c>
      <c r="GV29" s="2" t="s">
        <v>9</v>
      </c>
      <c r="GW29" s="2">
        <v>0</v>
      </c>
      <c r="GX29" s="2" t="s">
        <v>9</v>
      </c>
      <c r="GY29" s="2">
        <v>0</v>
      </c>
      <c r="GZ29" s="2" t="s">
        <v>9</v>
      </c>
      <c r="HA29" s="2">
        <v>0</v>
      </c>
      <c r="HB29" s="2" t="s">
        <v>9</v>
      </c>
      <c r="HC29" s="2">
        <v>0</v>
      </c>
      <c r="HD29" s="2" t="s">
        <v>9</v>
      </c>
      <c r="HE29" s="2">
        <v>0</v>
      </c>
      <c r="HF29" s="2" t="s">
        <v>9</v>
      </c>
      <c r="HG29" s="2">
        <v>0</v>
      </c>
      <c r="HH29" s="2" t="s">
        <v>9</v>
      </c>
      <c r="HI29" s="2">
        <v>0</v>
      </c>
      <c r="HJ29" s="2" t="s">
        <v>9</v>
      </c>
      <c r="HK29" s="2">
        <v>0</v>
      </c>
      <c r="HL29" s="2" t="s">
        <v>9</v>
      </c>
      <c r="HM29" s="2">
        <v>0</v>
      </c>
      <c r="HN29" s="2" t="s">
        <v>9</v>
      </c>
      <c r="HO29" s="2">
        <v>0</v>
      </c>
      <c r="HP29" s="2" t="s">
        <v>9</v>
      </c>
      <c r="HQ29" s="2">
        <v>0</v>
      </c>
      <c r="HR29" s="2" t="s">
        <v>9</v>
      </c>
      <c r="HS29" s="2">
        <v>0</v>
      </c>
      <c r="HT29" s="2" t="s">
        <v>9</v>
      </c>
      <c r="HU29" s="2">
        <v>0</v>
      </c>
      <c r="HV29" s="2" t="s">
        <v>9</v>
      </c>
      <c r="HW29" s="2">
        <v>0</v>
      </c>
      <c r="HX29" s="2" t="s">
        <v>9</v>
      </c>
      <c r="HY29" s="2">
        <v>0</v>
      </c>
      <c r="HZ29" s="2" t="s">
        <v>9</v>
      </c>
      <c r="IA29" s="2">
        <v>0</v>
      </c>
      <c r="IB29" s="2" t="s">
        <v>9</v>
      </c>
      <c r="IC29" s="2">
        <v>0</v>
      </c>
      <c r="ID29" s="2" t="s">
        <v>9</v>
      </c>
      <c r="IE29" s="2">
        <v>0</v>
      </c>
      <c r="IF29" s="2" t="s">
        <v>9</v>
      </c>
      <c r="IG29" s="2">
        <v>0</v>
      </c>
      <c r="IH29" s="2" t="s">
        <v>9</v>
      </c>
      <c r="II29" s="2"/>
      <c r="IJ29" s="10" t="s">
        <v>4</v>
      </c>
      <c r="IK29" s="10" t="s">
        <v>39</v>
      </c>
      <c r="IL29" s="2" t="s">
        <v>837</v>
      </c>
      <c r="IM29" s="2" t="s">
        <v>365</v>
      </c>
      <c r="IN29" s="10" t="s">
        <v>39</v>
      </c>
      <c r="IO29" s="2" t="s">
        <v>365</v>
      </c>
      <c r="IP29" s="2" t="s">
        <v>9</v>
      </c>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row>
    <row r="30" spans="2:320">
      <c r="B30" s="10" t="s">
        <v>4</v>
      </c>
      <c r="C30" s="10" t="s">
        <v>40</v>
      </c>
      <c r="D30" s="10" t="s">
        <v>6</v>
      </c>
      <c r="E30" s="10" t="s">
        <v>7</v>
      </c>
      <c r="F30" s="10" t="s">
        <v>8</v>
      </c>
      <c r="G30" s="10">
        <v>28</v>
      </c>
      <c r="H30" s="10" t="s">
        <v>9</v>
      </c>
      <c r="I30" s="10" t="s">
        <v>10</v>
      </c>
      <c r="J30" s="10">
        <v>28</v>
      </c>
      <c r="K30" s="10" t="s">
        <v>11</v>
      </c>
      <c r="L30" s="10" t="s">
        <v>9</v>
      </c>
      <c r="M30" s="10" t="s">
        <v>145</v>
      </c>
      <c r="N30" s="26" t="s">
        <v>9</v>
      </c>
      <c r="O30" s="26" t="s">
        <v>365</v>
      </c>
      <c r="P30" s="26" t="s">
        <v>864</v>
      </c>
      <c r="Q30" s="26" t="s">
        <v>365</v>
      </c>
      <c r="R30" s="26" t="s">
        <v>9</v>
      </c>
      <c r="S30" s="10" t="s">
        <v>127</v>
      </c>
      <c r="T30" s="10" t="s">
        <v>9</v>
      </c>
      <c r="U30" s="2">
        <v>145</v>
      </c>
      <c r="V30" s="2" t="s">
        <v>9</v>
      </c>
      <c r="W30" s="2">
        <v>0</v>
      </c>
      <c r="X30" s="2" t="s">
        <v>9</v>
      </c>
      <c r="Y30" s="2">
        <v>40160853.5</v>
      </c>
      <c r="Z30" s="2" t="s">
        <v>9</v>
      </c>
      <c r="AA30" s="2" t="s">
        <v>836</v>
      </c>
      <c r="AB30" s="2" t="s">
        <v>832</v>
      </c>
      <c r="AC30" s="43">
        <v>0.8</v>
      </c>
      <c r="AD30" s="43" t="s">
        <v>9</v>
      </c>
      <c r="AE30" s="43">
        <v>0.8</v>
      </c>
      <c r="AF30" s="43" t="s">
        <v>9</v>
      </c>
      <c r="AG30" s="43">
        <v>0.8</v>
      </c>
      <c r="AH30" s="43" t="s">
        <v>9</v>
      </c>
      <c r="AI30" s="43">
        <v>0.8</v>
      </c>
      <c r="AJ30" s="43" t="s">
        <v>9</v>
      </c>
      <c r="AK30" s="43">
        <v>0.8</v>
      </c>
      <c r="AL30" s="43" t="s">
        <v>9</v>
      </c>
      <c r="AM30" s="43">
        <v>0.8</v>
      </c>
      <c r="AN30" s="43" t="s">
        <v>9</v>
      </c>
      <c r="AO30" s="43">
        <v>0.8</v>
      </c>
      <c r="AP30" s="43" t="s">
        <v>9</v>
      </c>
      <c r="AQ30" s="43">
        <v>0.8</v>
      </c>
      <c r="AR30" s="43" t="s">
        <v>9</v>
      </c>
      <c r="AS30" s="43">
        <v>0.8</v>
      </c>
      <c r="AT30" s="43" t="s">
        <v>9</v>
      </c>
      <c r="AU30" s="43">
        <v>0.8</v>
      </c>
      <c r="AV30" s="43" t="s">
        <v>9</v>
      </c>
      <c r="AW30" s="43">
        <v>0.8</v>
      </c>
      <c r="AX30" s="43" t="s">
        <v>9</v>
      </c>
      <c r="AY30" s="43">
        <v>0.8</v>
      </c>
      <c r="AZ30" s="43" t="s">
        <v>9</v>
      </c>
      <c r="BA30" s="43">
        <v>0.8</v>
      </c>
      <c r="BB30" s="43" t="s">
        <v>9</v>
      </c>
      <c r="BC30" s="43">
        <v>0.8</v>
      </c>
      <c r="BD30" s="43" t="s">
        <v>9</v>
      </c>
      <c r="BE30" s="43">
        <v>0.8</v>
      </c>
      <c r="BF30" s="43" t="s">
        <v>9</v>
      </c>
      <c r="BG30" s="43">
        <v>0.8</v>
      </c>
      <c r="BH30" s="43" t="s">
        <v>9</v>
      </c>
      <c r="BI30" s="43">
        <v>0.8</v>
      </c>
      <c r="BJ30" s="43" t="s">
        <v>9</v>
      </c>
      <c r="BK30" s="43">
        <v>0.8</v>
      </c>
      <c r="BL30" s="43" t="s">
        <v>9</v>
      </c>
      <c r="BM30" s="43">
        <v>0.8</v>
      </c>
      <c r="BN30" s="43" t="s">
        <v>9</v>
      </c>
      <c r="BO30" s="43">
        <v>0.8</v>
      </c>
      <c r="BP30" s="43" t="s">
        <v>9</v>
      </c>
      <c r="BQ30" s="43">
        <v>0.8</v>
      </c>
      <c r="BR30" s="43" t="s">
        <v>9</v>
      </c>
      <c r="BS30" s="43">
        <v>0.8</v>
      </c>
      <c r="BT30" s="43" t="s">
        <v>9</v>
      </c>
      <c r="BU30" s="43">
        <v>0.8</v>
      </c>
      <c r="BV30" s="43" t="s">
        <v>9</v>
      </c>
      <c r="BW30" s="43">
        <v>0.8</v>
      </c>
      <c r="BX30" s="43" t="s">
        <v>833</v>
      </c>
      <c r="BY30" s="2" t="s">
        <v>9</v>
      </c>
      <c r="BZ30" s="2" t="s">
        <v>836</v>
      </c>
      <c r="CA30" s="2" t="s">
        <v>832</v>
      </c>
      <c r="CB30" s="43">
        <v>0</v>
      </c>
      <c r="CC30" s="43" t="s">
        <v>9</v>
      </c>
      <c r="CD30" s="43">
        <v>0</v>
      </c>
      <c r="CE30" s="43" t="s">
        <v>9</v>
      </c>
      <c r="CF30" s="43">
        <v>0</v>
      </c>
      <c r="CG30" s="43" t="s">
        <v>9</v>
      </c>
      <c r="CH30" s="43">
        <v>0</v>
      </c>
      <c r="CI30" s="43" t="s">
        <v>9</v>
      </c>
      <c r="CJ30" s="43">
        <v>0</v>
      </c>
      <c r="CK30" s="43" t="s">
        <v>9</v>
      </c>
      <c r="CL30" s="43">
        <v>0</v>
      </c>
      <c r="CM30" s="43" t="s">
        <v>9</v>
      </c>
      <c r="CN30" s="43">
        <v>0</v>
      </c>
      <c r="CO30" s="43" t="s">
        <v>9</v>
      </c>
      <c r="CP30" s="43">
        <v>0</v>
      </c>
      <c r="CQ30" s="43" t="s">
        <v>9</v>
      </c>
      <c r="CR30" s="43">
        <v>0</v>
      </c>
      <c r="CS30" s="43" t="s">
        <v>9</v>
      </c>
      <c r="CT30" s="43">
        <v>0</v>
      </c>
      <c r="CU30" s="43" t="s">
        <v>9</v>
      </c>
      <c r="CV30" s="43">
        <v>0</v>
      </c>
      <c r="CW30" s="43" t="s">
        <v>9</v>
      </c>
      <c r="CX30" s="43">
        <v>0</v>
      </c>
      <c r="CY30" s="43" t="s">
        <v>9</v>
      </c>
      <c r="CZ30" s="43">
        <v>0</v>
      </c>
      <c r="DA30" s="43" t="s">
        <v>9</v>
      </c>
      <c r="DB30" s="43">
        <v>0</v>
      </c>
      <c r="DC30" s="43" t="s">
        <v>9</v>
      </c>
      <c r="DD30" s="43">
        <v>0</v>
      </c>
      <c r="DE30" s="43" t="s">
        <v>9</v>
      </c>
      <c r="DF30" s="43">
        <v>0</v>
      </c>
      <c r="DG30" s="43" t="s">
        <v>9</v>
      </c>
      <c r="DH30" s="43">
        <v>0</v>
      </c>
      <c r="DI30" s="43" t="s">
        <v>9</v>
      </c>
      <c r="DJ30" s="43">
        <v>0</v>
      </c>
      <c r="DK30" s="43" t="s">
        <v>9</v>
      </c>
      <c r="DL30" s="43">
        <v>0</v>
      </c>
      <c r="DM30" s="43" t="s">
        <v>9</v>
      </c>
      <c r="DN30" s="43">
        <v>0</v>
      </c>
      <c r="DO30" s="43" t="s">
        <v>9</v>
      </c>
      <c r="DP30" s="43">
        <v>0</v>
      </c>
      <c r="DQ30" s="43" t="s">
        <v>9</v>
      </c>
      <c r="DR30" s="43">
        <v>0</v>
      </c>
      <c r="DS30" s="43" t="s">
        <v>9</v>
      </c>
      <c r="DT30" s="43">
        <v>0</v>
      </c>
      <c r="DU30" s="43" t="s">
        <v>9</v>
      </c>
      <c r="DV30" s="43">
        <v>0</v>
      </c>
      <c r="DW30" s="43" t="s">
        <v>833</v>
      </c>
      <c r="DX30" s="2" t="s">
        <v>9</v>
      </c>
      <c r="DY30" s="2" t="s">
        <v>836</v>
      </c>
      <c r="DZ30" s="2" t="s">
        <v>832</v>
      </c>
      <c r="EA30" s="23">
        <v>188499.04790000001</v>
      </c>
      <c r="EB30" s="43" t="s">
        <v>9</v>
      </c>
      <c r="EC30" s="23">
        <v>188499.04790000001</v>
      </c>
      <c r="ED30" s="43" t="s">
        <v>9</v>
      </c>
      <c r="EE30" s="23">
        <v>188499.04790000001</v>
      </c>
      <c r="EF30" s="43" t="s">
        <v>9</v>
      </c>
      <c r="EG30" s="23">
        <v>188499.04790000001</v>
      </c>
      <c r="EH30" s="43" t="s">
        <v>9</v>
      </c>
      <c r="EI30" s="23">
        <v>188499.04790000001</v>
      </c>
      <c r="EJ30" s="43" t="s">
        <v>9</v>
      </c>
      <c r="EK30" s="23">
        <v>188499.04790000001</v>
      </c>
      <c r="EL30" s="43" t="s">
        <v>9</v>
      </c>
      <c r="EM30" s="23">
        <v>188499.04790000001</v>
      </c>
      <c r="EN30" s="43" t="s">
        <v>9</v>
      </c>
      <c r="EO30" s="23">
        <v>188499.04790000001</v>
      </c>
      <c r="EP30" s="43" t="s">
        <v>9</v>
      </c>
      <c r="EQ30" s="23">
        <v>188499.04790000001</v>
      </c>
      <c r="ER30" s="43" t="s">
        <v>9</v>
      </c>
      <c r="ES30" s="23">
        <v>188499.04790000001</v>
      </c>
      <c r="ET30" s="43" t="s">
        <v>9</v>
      </c>
      <c r="EU30" s="23">
        <v>188499.04790000001</v>
      </c>
      <c r="EV30" s="43" t="s">
        <v>9</v>
      </c>
      <c r="EW30" s="23">
        <v>188499.04790000001</v>
      </c>
      <c r="EX30" s="43" t="s">
        <v>9</v>
      </c>
      <c r="EY30" s="23">
        <v>188499.04790000001</v>
      </c>
      <c r="EZ30" s="43" t="s">
        <v>9</v>
      </c>
      <c r="FA30" s="23">
        <v>188499.04790000001</v>
      </c>
      <c r="FB30" s="43" t="s">
        <v>9</v>
      </c>
      <c r="FC30" s="23">
        <v>188499.04790000001</v>
      </c>
      <c r="FD30" s="43" t="s">
        <v>9</v>
      </c>
      <c r="FE30" s="23">
        <v>188499.04790000001</v>
      </c>
      <c r="FF30" s="43" t="s">
        <v>9</v>
      </c>
      <c r="FG30" s="23">
        <v>188499.04790000001</v>
      </c>
      <c r="FH30" s="43" t="s">
        <v>9</v>
      </c>
      <c r="FI30" s="23">
        <v>188499.04790000001</v>
      </c>
      <c r="FJ30" s="43" t="s">
        <v>9</v>
      </c>
      <c r="FK30" s="23">
        <v>188499.04790000001</v>
      </c>
      <c r="FL30" s="43" t="s">
        <v>9</v>
      </c>
      <c r="FM30" s="23">
        <v>188499.04790000001</v>
      </c>
      <c r="FN30" s="43" t="s">
        <v>9</v>
      </c>
      <c r="FO30" s="23">
        <v>188499.04790000001</v>
      </c>
      <c r="FP30" s="43" t="s">
        <v>9</v>
      </c>
      <c r="FQ30" s="23">
        <v>188499.04790000001</v>
      </c>
      <c r="FR30" s="43" t="s">
        <v>9</v>
      </c>
      <c r="FS30" s="23">
        <v>188499.04790000001</v>
      </c>
      <c r="FT30" s="43" t="s">
        <v>9</v>
      </c>
      <c r="FU30" s="23">
        <v>188499.04790000001</v>
      </c>
      <c r="FV30" s="43" t="s">
        <v>833</v>
      </c>
      <c r="FW30" s="2" t="s">
        <v>9</v>
      </c>
      <c r="FX30" s="23">
        <v>672</v>
      </c>
      <c r="FY30" s="10" t="s">
        <v>12</v>
      </c>
      <c r="GA30" s="10" t="s">
        <v>237</v>
      </c>
      <c r="GB30" s="10" t="s">
        <v>40</v>
      </c>
      <c r="GC30" s="10" t="s">
        <v>12</v>
      </c>
      <c r="GF30" s="10" t="s">
        <v>365</v>
      </c>
      <c r="GG30" s="32" t="s">
        <v>343</v>
      </c>
      <c r="GH30" s="32" t="s">
        <v>365</v>
      </c>
      <c r="GI30" s="32" t="s">
        <v>9</v>
      </c>
      <c r="GJ30" s="10" t="s">
        <v>349</v>
      </c>
      <c r="GM30" s="2">
        <v>0</v>
      </c>
      <c r="GN30" s="2" t="s">
        <v>9</v>
      </c>
      <c r="GO30" s="2">
        <v>0</v>
      </c>
      <c r="GP30" s="2" t="s">
        <v>9</v>
      </c>
      <c r="GQ30" s="2">
        <v>0</v>
      </c>
      <c r="GR30" s="2" t="s">
        <v>9</v>
      </c>
      <c r="GS30" s="2">
        <v>0</v>
      </c>
      <c r="GT30" s="2" t="s">
        <v>9</v>
      </c>
      <c r="GU30" s="2">
        <v>0</v>
      </c>
      <c r="GV30" s="2" t="s">
        <v>9</v>
      </c>
      <c r="GW30" s="2">
        <v>0</v>
      </c>
      <c r="GX30" s="2" t="s">
        <v>9</v>
      </c>
      <c r="GY30" s="2">
        <v>0</v>
      </c>
      <c r="GZ30" s="2" t="s">
        <v>9</v>
      </c>
      <c r="HA30" s="2">
        <v>0</v>
      </c>
      <c r="HB30" s="2" t="s">
        <v>9</v>
      </c>
      <c r="HC30" s="2">
        <v>0</v>
      </c>
      <c r="HD30" s="2" t="s">
        <v>9</v>
      </c>
      <c r="HE30" s="2">
        <v>0</v>
      </c>
      <c r="HF30" s="2" t="s">
        <v>9</v>
      </c>
      <c r="HG30" s="2">
        <v>0</v>
      </c>
      <c r="HH30" s="2" t="s">
        <v>9</v>
      </c>
      <c r="HI30" s="2">
        <v>0</v>
      </c>
      <c r="HJ30" s="2" t="s">
        <v>9</v>
      </c>
      <c r="HK30" s="2">
        <v>0</v>
      </c>
      <c r="HL30" s="2" t="s">
        <v>9</v>
      </c>
      <c r="HM30" s="2">
        <v>0</v>
      </c>
      <c r="HN30" s="2" t="s">
        <v>9</v>
      </c>
      <c r="HO30" s="2">
        <v>0</v>
      </c>
      <c r="HP30" s="2" t="s">
        <v>9</v>
      </c>
      <c r="HQ30" s="2">
        <v>0</v>
      </c>
      <c r="HR30" s="2" t="s">
        <v>9</v>
      </c>
      <c r="HS30" s="2">
        <v>0</v>
      </c>
      <c r="HT30" s="2" t="s">
        <v>9</v>
      </c>
      <c r="HU30" s="2">
        <v>0</v>
      </c>
      <c r="HV30" s="2" t="s">
        <v>9</v>
      </c>
      <c r="HW30" s="2">
        <v>0</v>
      </c>
      <c r="HX30" s="2" t="s">
        <v>9</v>
      </c>
      <c r="HY30" s="2">
        <v>0</v>
      </c>
      <c r="HZ30" s="2" t="s">
        <v>9</v>
      </c>
      <c r="IA30" s="2">
        <v>0</v>
      </c>
      <c r="IB30" s="2" t="s">
        <v>9</v>
      </c>
      <c r="IC30" s="2">
        <v>0</v>
      </c>
      <c r="ID30" s="2" t="s">
        <v>9</v>
      </c>
      <c r="IE30" s="2">
        <v>0</v>
      </c>
      <c r="IF30" s="2" t="s">
        <v>9</v>
      </c>
      <c r="IG30" s="2">
        <v>0</v>
      </c>
      <c r="IH30" s="2" t="s">
        <v>9</v>
      </c>
      <c r="II30" s="2"/>
      <c r="IJ30" s="10" t="s">
        <v>4</v>
      </c>
      <c r="IK30" s="10" t="s">
        <v>40</v>
      </c>
      <c r="IL30" s="2" t="s">
        <v>837</v>
      </c>
      <c r="IM30" s="2" t="s">
        <v>365</v>
      </c>
      <c r="IN30" s="10" t="s">
        <v>40</v>
      </c>
      <c r="IO30" s="2" t="s">
        <v>365</v>
      </c>
      <c r="IP30" s="2" t="s">
        <v>9</v>
      </c>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row>
    <row r="31" spans="2:320">
      <c r="B31" s="10" t="s">
        <v>4</v>
      </c>
      <c r="C31" s="10" t="s">
        <v>41</v>
      </c>
      <c r="D31" s="10" t="s">
        <v>6</v>
      </c>
      <c r="E31" s="10" t="s">
        <v>7</v>
      </c>
      <c r="F31" s="10" t="s">
        <v>8</v>
      </c>
      <c r="G31" s="10">
        <v>29</v>
      </c>
      <c r="H31" s="10" t="s">
        <v>9</v>
      </c>
      <c r="I31" s="10" t="s">
        <v>10</v>
      </c>
      <c r="J31" s="10">
        <v>29</v>
      </c>
      <c r="K31" s="10" t="s">
        <v>11</v>
      </c>
      <c r="L31" s="10" t="s">
        <v>9</v>
      </c>
      <c r="M31" s="10" t="s">
        <v>145</v>
      </c>
      <c r="N31" s="26" t="s">
        <v>9</v>
      </c>
      <c r="O31" s="26" t="s">
        <v>365</v>
      </c>
      <c r="P31" s="26" t="s">
        <v>864</v>
      </c>
      <c r="Q31" s="26" t="s">
        <v>365</v>
      </c>
      <c r="R31" s="26" t="s">
        <v>9</v>
      </c>
      <c r="S31" s="10" t="s">
        <v>127</v>
      </c>
      <c r="T31" s="10" t="s">
        <v>9</v>
      </c>
      <c r="U31" s="2">
        <v>151</v>
      </c>
      <c r="V31" s="2" t="s">
        <v>9</v>
      </c>
      <c r="W31" s="2">
        <v>0</v>
      </c>
      <c r="X31" s="2" t="s">
        <v>9</v>
      </c>
      <c r="Y31" s="2">
        <v>40160853.5</v>
      </c>
      <c r="Z31" s="2" t="s">
        <v>9</v>
      </c>
      <c r="AA31" s="2" t="s">
        <v>836</v>
      </c>
      <c r="AB31" s="2" t="s">
        <v>832</v>
      </c>
      <c r="AC31" s="43">
        <v>0.8</v>
      </c>
      <c r="AD31" s="43" t="s">
        <v>9</v>
      </c>
      <c r="AE31" s="43">
        <v>0.8</v>
      </c>
      <c r="AF31" s="43" t="s">
        <v>9</v>
      </c>
      <c r="AG31" s="43">
        <v>0.8</v>
      </c>
      <c r="AH31" s="43" t="s">
        <v>9</v>
      </c>
      <c r="AI31" s="43">
        <v>0.8</v>
      </c>
      <c r="AJ31" s="43" t="s">
        <v>9</v>
      </c>
      <c r="AK31" s="43">
        <v>0.8</v>
      </c>
      <c r="AL31" s="43" t="s">
        <v>9</v>
      </c>
      <c r="AM31" s="43">
        <v>0.8</v>
      </c>
      <c r="AN31" s="43" t="s">
        <v>9</v>
      </c>
      <c r="AO31" s="43">
        <v>0.8</v>
      </c>
      <c r="AP31" s="43" t="s">
        <v>9</v>
      </c>
      <c r="AQ31" s="43">
        <v>0.8</v>
      </c>
      <c r="AR31" s="43" t="s">
        <v>9</v>
      </c>
      <c r="AS31" s="43">
        <v>0.8</v>
      </c>
      <c r="AT31" s="43" t="s">
        <v>9</v>
      </c>
      <c r="AU31" s="43">
        <v>0.8</v>
      </c>
      <c r="AV31" s="43" t="s">
        <v>9</v>
      </c>
      <c r="AW31" s="43">
        <v>0.8</v>
      </c>
      <c r="AX31" s="43" t="s">
        <v>9</v>
      </c>
      <c r="AY31" s="43">
        <v>0.8</v>
      </c>
      <c r="AZ31" s="43" t="s">
        <v>9</v>
      </c>
      <c r="BA31" s="43">
        <v>0.8</v>
      </c>
      <c r="BB31" s="43" t="s">
        <v>9</v>
      </c>
      <c r="BC31" s="43">
        <v>0.8</v>
      </c>
      <c r="BD31" s="43" t="s">
        <v>9</v>
      </c>
      <c r="BE31" s="43">
        <v>0.8</v>
      </c>
      <c r="BF31" s="43" t="s">
        <v>9</v>
      </c>
      <c r="BG31" s="43">
        <v>0.8</v>
      </c>
      <c r="BH31" s="43" t="s">
        <v>9</v>
      </c>
      <c r="BI31" s="43">
        <v>0.8</v>
      </c>
      <c r="BJ31" s="43" t="s">
        <v>9</v>
      </c>
      <c r="BK31" s="43">
        <v>0.8</v>
      </c>
      <c r="BL31" s="43" t="s">
        <v>9</v>
      </c>
      <c r="BM31" s="43">
        <v>0.8</v>
      </c>
      <c r="BN31" s="43" t="s">
        <v>9</v>
      </c>
      <c r="BO31" s="43">
        <v>0.8</v>
      </c>
      <c r="BP31" s="43" t="s">
        <v>9</v>
      </c>
      <c r="BQ31" s="43">
        <v>0.8</v>
      </c>
      <c r="BR31" s="43" t="s">
        <v>9</v>
      </c>
      <c r="BS31" s="43">
        <v>0.8</v>
      </c>
      <c r="BT31" s="43" t="s">
        <v>9</v>
      </c>
      <c r="BU31" s="43">
        <v>0.8</v>
      </c>
      <c r="BV31" s="43" t="s">
        <v>9</v>
      </c>
      <c r="BW31" s="43">
        <v>0.8</v>
      </c>
      <c r="BX31" s="43" t="s">
        <v>833</v>
      </c>
      <c r="BY31" s="2" t="s">
        <v>9</v>
      </c>
      <c r="BZ31" s="2" t="s">
        <v>836</v>
      </c>
      <c r="CA31" s="2" t="s">
        <v>832</v>
      </c>
      <c r="CB31" s="43">
        <v>0</v>
      </c>
      <c r="CC31" s="43" t="s">
        <v>9</v>
      </c>
      <c r="CD31" s="43">
        <v>0</v>
      </c>
      <c r="CE31" s="43" t="s">
        <v>9</v>
      </c>
      <c r="CF31" s="43">
        <v>0</v>
      </c>
      <c r="CG31" s="43" t="s">
        <v>9</v>
      </c>
      <c r="CH31" s="43">
        <v>0</v>
      </c>
      <c r="CI31" s="43" t="s">
        <v>9</v>
      </c>
      <c r="CJ31" s="43">
        <v>0</v>
      </c>
      <c r="CK31" s="43" t="s">
        <v>9</v>
      </c>
      <c r="CL31" s="43">
        <v>0</v>
      </c>
      <c r="CM31" s="43" t="s">
        <v>9</v>
      </c>
      <c r="CN31" s="43">
        <v>0</v>
      </c>
      <c r="CO31" s="43" t="s">
        <v>9</v>
      </c>
      <c r="CP31" s="43">
        <v>0</v>
      </c>
      <c r="CQ31" s="43" t="s">
        <v>9</v>
      </c>
      <c r="CR31" s="43">
        <v>0</v>
      </c>
      <c r="CS31" s="43" t="s">
        <v>9</v>
      </c>
      <c r="CT31" s="43">
        <v>0</v>
      </c>
      <c r="CU31" s="43" t="s">
        <v>9</v>
      </c>
      <c r="CV31" s="43">
        <v>0</v>
      </c>
      <c r="CW31" s="43" t="s">
        <v>9</v>
      </c>
      <c r="CX31" s="43">
        <v>0</v>
      </c>
      <c r="CY31" s="43" t="s">
        <v>9</v>
      </c>
      <c r="CZ31" s="43">
        <v>0</v>
      </c>
      <c r="DA31" s="43" t="s">
        <v>9</v>
      </c>
      <c r="DB31" s="43">
        <v>0</v>
      </c>
      <c r="DC31" s="43" t="s">
        <v>9</v>
      </c>
      <c r="DD31" s="43">
        <v>0</v>
      </c>
      <c r="DE31" s="43" t="s">
        <v>9</v>
      </c>
      <c r="DF31" s="43">
        <v>0</v>
      </c>
      <c r="DG31" s="43" t="s">
        <v>9</v>
      </c>
      <c r="DH31" s="43">
        <v>0</v>
      </c>
      <c r="DI31" s="43" t="s">
        <v>9</v>
      </c>
      <c r="DJ31" s="43">
        <v>0</v>
      </c>
      <c r="DK31" s="43" t="s">
        <v>9</v>
      </c>
      <c r="DL31" s="43">
        <v>0</v>
      </c>
      <c r="DM31" s="43" t="s">
        <v>9</v>
      </c>
      <c r="DN31" s="43">
        <v>0</v>
      </c>
      <c r="DO31" s="43" t="s">
        <v>9</v>
      </c>
      <c r="DP31" s="43">
        <v>0</v>
      </c>
      <c r="DQ31" s="43" t="s">
        <v>9</v>
      </c>
      <c r="DR31" s="43">
        <v>0</v>
      </c>
      <c r="DS31" s="43" t="s">
        <v>9</v>
      </c>
      <c r="DT31" s="43">
        <v>0</v>
      </c>
      <c r="DU31" s="43" t="s">
        <v>9</v>
      </c>
      <c r="DV31" s="43">
        <v>0</v>
      </c>
      <c r="DW31" s="43" t="s">
        <v>833</v>
      </c>
      <c r="DX31" s="2" t="s">
        <v>9</v>
      </c>
      <c r="DY31" s="2" t="s">
        <v>836</v>
      </c>
      <c r="DZ31" s="2" t="s">
        <v>832</v>
      </c>
      <c r="EA31" s="23">
        <v>181160.67259999999</v>
      </c>
      <c r="EB31" s="43" t="s">
        <v>9</v>
      </c>
      <c r="EC31" s="23">
        <v>181160.67259999999</v>
      </c>
      <c r="ED31" s="43" t="s">
        <v>9</v>
      </c>
      <c r="EE31" s="23">
        <v>181160.67259999999</v>
      </c>
      <c r="EF31" s="43" t="s">
        <v>9</v>
      </c>
      <c r="EG31" s="23">
        <v>181160.67259999999</v>
      </c>
      <c r="EH31" s="43" t="s">
        <v>9</v>
      </c>
      <c r="EI31" s="23">
        <v>181160.67259999999</v>
      </c>
      <c r="EJ31" s="43" t="s">
        <v>9</v>
      </c>
      <c r="EK31" s="23">
        <v>181160.67259999999</v>
      </c>
      <c r="EL31" s="43" t="s">
        <v>9</v>
      </c>
      <c r="EM31" s="23">
        <v>181160.67259999999</v>
      </c>
      <c r="EN31" s="43" t="s">
        <v>9</v>
      </c>
      <c r="EO31" s="23">
        <v>181160.67259999999</v>
      </c>
      <c r="EP31" s="43" t="s">
        <v>9</v>
      </c>
      <c r="EQ31" s="23">
        <v>181160.67259999999</v>
      </c>
      <c r="ER31" s="43" t="s">
        <v>9</v>
      </c>
      <c r="ES31" s="23">
        <v>181160.67259999999</v>
      </c>
      <c r="ET31" s="43" t="s">
        <v>9</v>
      </c>
      <c r="EU31" s="23">
        <v>181160.67259999999</v>
      </c>
      <c r="EV31" s="43" t="s">
        <v>9</v>
      </c>
      <c r="EW31" s="23">
        <v>181160.67259999999</v>
      </c>
      <c r="EX31" s="43" t="s">
        <v>9</v>
      </c>
      <c r="EY31" s="23">
        <v>181160.67259999999</v>
      </c>
      <c r="EZ31" s="43" t="s">
        <v>9</v>
      </c>
      <c r="FA31" s="23">
        <v>181160.67259999999</v>
      </c>
      <c r="FB31" s="43" t="s">
        <v>9</v>
      </c>
      <c r="FC31" s="23">
        <v>181160.67259999999</v>
      </c>
      <c r="FD31" s="43" t="s">
        <v>9</v>
      </c>
      <c r="FE31" s="23">
        <v>181160.67259999999</v>
      </c>
      <c r="FF31" s="43" t="s">
        <v>9</v>
      </c>
      <c r="FG31" s="23">
        <v>181160.67259999999</v>
      </c>
      <c r="FH31" s="43" t="s">
        <v>9</v>
      </c>
      <c r="FI31" s="23">
        <v>181160.67259999999</v>
      </c>
      <c r="FJ31" s="43" t="s">
        <v>9</v>
      </c>
      <c r="FK31" s="23">
        <v>181160.67259999999</v>
      </c>
      <c r="FL31" s="43" t="s">
        <v>9</v>
      </c>
      <c r="FM31" s="23">
        <v>181160.67259999999</v>
      </c>
      <c r="FN31" s="43" t="s">
        <v>9</v>
      </c>
      <c r="FO31" s="23">
        <v>181160.67259999999</v>
      </c>
      <c r="FP31" s="43" t="s">
        <v>9</v>
      </c>
      <c r="FQ31" s="23">
        <v>181160.67259999999</v>
      </c>
      <c r="FR31" s="43" t="s">
        <v>9</v>
      </c>
      <c r="FS31" s="23">
        <v>181160.67259999999</v>
      </c>
      <c r="FT31" s="43" t="s">
        <v>9</v>
      </c>
      <c r="FU31" s="23">
        <v>181160.67259999999</v>
      </c>
      <c r="FV31" s="43" t="s">
        <v>833</v>
      </c>
      <c r="FW31" s="2" t="s">
        <v>9</v>
      </c>
      <c r="FX31" s="23">
        <v>696</v>
      </c>
      <c r="FY31" s="10" t="s">
        <v>12</v>
      </c>
      <c r="GA31" s="10" t="s">
        <v>237</v>
      </c>
      <c r="GB31" s="10" t="s">
        <v>41</v>
      </c>
      <c r="GC31" s="10" t="s">
        <v>12</v>
      </c>
      <c r="GF31" s="10" t="s">
        <v>365</v>
      </c>
      <c r="GG31" s="32" t="s">
        <v>344</v>
      </c>
      <c r="GH31" s="32" t="s">
        <v>365</v>
      </c>
      <c r="GI31" s="32" t="s">
        <v>9</v>
      </c>
      <c r="GJ31" s="10" t="s">
        <v>349</v>
      </c>
      <c r="GM31" s="2">
        <v>0</v>
      </c>
      <c r="GN31" s="2" t="s">
        <v>9</v>
      </c>
      <c r="GO31" s="2">
        <v>0</v>
      </c>
      <c r="GP31" s="2" t="s">
        <v>9</v>
      </c>
      <c r="GQ31" s="2">
        <v>0</v>
      </c>
      <c r="GR31" s="2" t="s">
        <v>9</v>
      </c>
      <c r="GS31" s="2">
        <v>0</v>
      </c>
      <c r="GT31" s="2" t="s">
        <v>9</v>
      </c>
      <c r="GU31" s="2">
        <v>0</v>
      </c>
      <c r="GV31" s="2" t="s">
        <v>9</v>
      </c>
      <c r="GW31" s="2">
        <v>0</v>
      </c>
      <c r="GX31" s="2" t="s">
        <v>9</v>
      </c>
      <c r="GY31" s="2">
        <v>0</v>
      </c>
      <c r="GZ31" s="2" t="s">
        <v>9</v>
      </c>
      <c r="HA31" s="2">
        <v>0</v>
      </c>
      <c r="HB31" s="2" t="s">
        <v>9</v>
      </c>
      <c r="HC31" s="2">
        <v>0</v>
      </c>
      <c r="HD31" s="2" t="s">
        <v>9</v>
      </c>
      <c r="HE31" s="2">
        <v>0</v>
      </c>
      <c r="HF31" s="2" t="s">
        <v>9</v>
      </c>
      <c r="HG31" s="2">
        <v>0</v>
      </c>
      <c r="HH31" s="2" t="s">
        <v>9</v>
      </c>
      <c r="HI31" s="2">
        <v>0</v>
      </c>
      <c r="HJ31" s="2" t="s">
        <v>9</v>
      </c>
      <c r="HK31" s="2">
        <v>0</v>
      </c>
      <c r="HL31" s="2" t="s">
        <v>9</v>
      </c>
      <c r="HM31" s="2">
        <v>0</v>
      </c>
      <c r="HN31" s="2" t="s">
        <v>9</v>
      </c>
      <c r="HO31" s="2">
        <v>0</v>
      </c>
      <c r="HP31" s="2" t="s">
        <v>9</v>
      </c>
      <c r="HQ31" s="2">
        <v>0</v>
      </c>
      <c r="HR31" s="2" t="s">
        <v>9</v>
      </c>
      <c r="HS31" s="2">
        <v>0</v>
      </c>
      <c r="HT31" s="2" t="s">
        <v>9</v>
      </c>
      <c r="HU31" s="2">
        <v>0</v>
      </c>
      <c r="HV31" s="2" t="s">
        <v>9</v>
      </c>
      <c r="HW31" s="2">
        <v>0</v>
      </c>
      <c r="HX31" s="2" t="s">
        <v>9</v>
      </c>
      <c r="HY31" s="2">
        <v>0</v>
      </c>
      <c r="HZ31" s="2" t="s">
        <v>9</v>
      </c>
      <c r="IA31" s="2">
        <v>0</v>
      </c>
      <c r="IB31" s="2" t="s">
        <v>9</v>
      </c>
      <c r="IC31" s="2">
        <v>0</v>
      </c>
      <c r="ID31" s="2" t="s">
        <v>9</v>
      </c>
      <c r="IE31" s="2">
        <v>0</v>
      </c>
      <c r="IF31" s="2" t="s">
        <v>9</v>
      </c>
      <c r="IG31" s="2">
        <v>0</v>
      </c>
      <c r="IH31" s="2" t="s">
        <v>9</v>
      </c>
      <c r="II31" s="2"/>
      <c r="IJ31" s="10" t="s">
        <v>4</v>
      </c>
      <c r="IK31" s="10" t="s">
        <v>41</v>
      </c>
      <c r="IL31" s="2" t="s">
        <v>837</v>
      </c>
      <c r="IM31" s="2" t="s">
        <v>365</v>
      </c>
      <c r="IN31" s="10" t="s">
        <v>41</v>
      </c>
      <c r="IO31" s="2" t="s">
        <v>365</v>
      </c>
      <c r="IP31" s="2" t="s">
        <v>9</v>
      </c>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row>
    <row r="32" spans="2:320">
      <c r="B32" s="10" t="s">
        <v>4</v>
      </c>
      <c r="C32" s="10" t="s">
        <v>42</v>
      </c>
      <c r="D32" s="10" t="s">
        <v>6</v>
      </c>
      <c r="E32" s="10" t="s">
        <v>7</v>
      </c>
      <c r="F32" s="10" t="s">
        <v>8</v>
      </c>
      <c r="G32" s="10">
        <v>30</v>
      </c>
      <c r="H32" s="10" t="s">
        <v>9</v>
      </c>
      <c r="I32" s="10" t="s">
        <v>10</v>
      </c>
      <c r="J32" s="10">
        <v>30</v>
      </c>
      <c r="K32" s="10" t="s">
        <v>11</v>
      </c>
      <c r="L32" s="10" t="s">
        <v>9</v>
      </c>
      <c r="M32" s="10" t="s">
        <v>155</v>
      </c>
      <c r="N32" s="26" t="s">
        <v>9</v>
      </c>
      <c r="O32" s="26" t="s">
        <v>365</v>
      </c>
      <c r="P32" s="26" t="s">
        <v>863</v>
      </c>
      <c r="Q32" s="26" t="s">
        <v>365</v>
      </c>
      <c r="R32" s="26" t="s">
        <v>9</v>
      </c>
      <c r="S32" s="10" t="s">
        <v>118</v>
      </c>
      <c r="T32" s="10" t="s">
        <v>9</v>
      </c>
      <c r="U32" s="2">
        <v>560</v>
      </c>
      <c r="V32" s="2" t="s">
        <v>9</v>
      </c>
      <c r="W32" s="2">
        <v>0</v>
      </c>
      <c r="X32" s="2" t="s">
        <v>9</v>
      </c>
      <c r="Y32" s="2">
        <v>0</v>
      </c>
      <c r="Z32" s="2" t="s">
        <v>9</v>
      </c>
      <c r="AA32" s="2" t="s">
        <v>836</v>
      </c>
      <c r="AB32" s="2" t="s">
        <v>832</v>
      </c>
      <c r="AC32" s="43">
        <v>0.8</v>
      </c>
      <c r="AD32" s="43" t="s">
        <v>9</v>
      </c>
      <c r="AE32" s="43">
        <v>0.8</v>
      </c>
      <c r="AF32" s="43" t="s">
        <v>9</v>
      </c>
      <c r="AG32" s="43">
        <v>0.8</v>
      </c>
      <c r="AH32" s="43" t="s">
        <v>9</v>
      </c>
      <c r="AI32" s="43">
        <v>0.8</v>
      </c>
      <c r="AJ32" s="43" t="s">
        <v>9</v>
      </c>
      <c r="AK32" s="43">
        <v>0.8</v>
      </c>
      <c r="AL32" s="43" t="s">
        <v>9</v>
      </c>
      <c r="AM32" s="43">
        <v>0.8</v>
      </c>
      <c r="AN32" s="43" t="s">
        <v>9</v>
      </c>
      <c r="AO32" s="43">
        <v>0.8</v>
      </c>
      <c r="AP32" s="43" t="s">
        <v>9</v>
      </c>
      <c r="AQ32" s="43">
        <v>0.8</v>
      </c>
      <c r="AR32" s="43" t="s">
        <v>9</v>
      </c>
      <c r="AS32" s="43">
        <v>0.8</v>
      </c>
      <c r="AT32" s="43" t="s">
        <v>9</v>
      </c>
      <c r="AU32" s="43">
        <v>0.8</v>
      </c>
      <c r="AV32" s="43" t="s">
        <v>9</v>
      </c>
      <c r="AW32" s="43">
        <v>0.8</v>
      </c>
      <c r="AX32" s="43" t="s">
        <v>9</v>
      </c>
      <c r="AY32" s="43">
        <v>0.8</v>
      </c>
      <c r="AZ32" s="43" t="s">
        <v>9</v>
      </c>
      <c r="BA32" s="43">
        <v>0.8</v>
      </c>
      <c r="BB32" s="43" t="s">
        <v>9</v>
      </c>
      <c r="BC32" s="43">
        <v>0.8</v>
      </c>
      <c r="BD32" s="43" t="s">
        <v>9</v>
      </c>
      <c r="BE32" s="43">
        <v>0.8</v>
      </c>
      <c r="BF32" s="43" t="s">
        <v>9</v>
      </c>
      <c r="BG32" s="43">
        <v>0.8</v>
      </c>
      <c r="BH32" s="43" t="s">
        <v>9</v>
      </c>
      <c r="BI32" s="43">
        <v>0.8</v>
      </c>
      <c r="BJ32" s="43" t="s">
        <v>9</v>
      </c>
      <c r="BK32" s="43">
        <v>0.8</v>
      </c>
      <c r="BL32" s="43" t="s">
        <v>9</v>
      </c>
      <c r="BM32" s="43">
        <v>0.8</v>
      </c>
      <c r="BN32" s="43" t="s">
        <v>9</v>
      </c>
      <c r="BO32" s="43">
        <v>0.8</v>
      </c>
      <c r="BP32" s="43" t="s">
        <v>9</v>
      </c>
      <c r="BQ32" s="43">
        <v>0.8</v>
      </c>
      <c r="BR32" s="43" t="s">
        <v>9</v>
      </c>
      <c r="BS32" s="43">
        <v>0.8</v>
      </c>
      <c r="BT32" s="43" t="s">
        <v>9</v>
      </c>
      <c r="BU32" s="43">
        <v>0.8</v>
      </c>
      <c r="BV32" s="43" t="s">
        <v>9</v>
      </c>
      <c r="BW32" s="43">
        <v>0.8</v>
      </c>
      <c r="BX32" s="43" t="s">
        <v>833</v>
      </c>
      <c r="BY32" s="2" t="s">
        <v>9</v>
      </c>
      <c r="BZ32" s="2" t="s">
        <v>836</v>
      </c>
      <c r="CA32" s="2" t="s">
        <v>832</v>
      </c>
      <c r="CB32" s="43">
        <v>0</v>
      </c>
      <c r="CC32" s="43" t="s">
        <v>9</v>
      </c>
      <c r="CD32" s="43">
        <v>0</v>
      </c>
      <c r="CE32" s="43" t="s">
        <v>9</v>
      </c>
      <c r="CF32" s="43">
        <v>0</v>
      </c>
      <c r="CG32" s="43" t="s">
        <v>9</v>
      </c>
      <c r="CH32" s="43">
        <v>0</v>
      </c>
      <c r="CI32" s="43" t="s">
        <v>9</v>
      </c>
      <c r="CJ32" s="43">
        <v>0</v>
      </c>
      <c r="CK32" s="43" t="s">
        <v>9</v>
      </c>
      <c r="CL32" s="43">
        <v>0</v>
      </c>
      <c r="CM32" s="43" t="s">
        <v>9</v>
      </c>
      <c r="CN32" s="43">
        <v>0</v>
      </c>
      <c r="CO32" s="43" t="s">
        <v>9</v>
      </c>
      <c r="CP32" s="43">
        <v>0</v>
      </c>
      <c r="CQ32" s="43" t="s">
        <v>9</v>
      </c>
      <c r="CR32" s="43">
        <v>0</v>
      </c>
      <c r="CS32" s="43" t="s">
        <v>9</v>
      </c>
      <c r="CT32" s="43">
        <v>0</v>
      </c>
      <c r="CU32" s="43" t="s">
        <v>9</v>
      </c>
      <c r="CV32" s="43">
        <v>0</v>
      </c>
      <c r="CW32" s="43" t="s">
        <v>9</v>
      </c>
      <c r="CX32" s="43">
        <v>0</v>
      </c>
      <c r="CY32" s="43" t="s">
        <v>9</v>
      </c>
      <c r="CZ32" s="43">
        <v>0</v>
      </c>
      <c r="DA32" s="43" t="s">
        <v>9</v>
      </c>
      <c r="DB32" s="43">
        <v>0</v>
      </c>
      <c r="DC32" s="43" t="s">
        <v>9</v>
      </c>
      <c r="DD32" s="43">
        <v>0</v>
      </c>
      <c r="DE32" s="43" t="s">
        <v>9</v>
      </c>
      <c r="DF32" s="43">
        <v>0</v>
      </c>
      <c r="DG32" s="43" t="s">
        <v>9</v>
      </c>
      <c r="DH32" s="43">
        <v>0</v>
      </c>
      <c r="DI32" s="43" t="s">
        <v>9</v>
      </c>
      <c r="DJ32" s="43">
        <v>0</v>
      </c>
      <c r="DK32" s="43" t="s">
        <v>9</v>
      </c>
      <c r="DL32" s="43">
        <v>0</v>
      </c>
      <c r="DM32" s="43" t="s">
        <v>9</v>
      </c>
      <c r="DN32" s="43">
        <v>0</v>
      </c>
      <c r="DO32" s="43" t="s">
        <v>9</v>
      </c>
      <c r="DP32" s="43">
        <v>0</v>
      </c>
      <c r="DQ32" s="43" t="s">
        <v>9</v>
      </c>
      <c r="DR32" s="43">
        <v>0</v>
      </c>
      <c r="DS32" s="43" t="s">
        <v>9</v>
      </c>
      <c r="DT32" s="43">
        <v>0</v>
      </c>
      <c r="DU32" s="43" t="s">
        <v>9</v>
      </c>
      <c r="DV32" s="43">
        <v>0</v>
      </c>
      <c r="DW32" s="43" t="s">
        <v>833</v>
      </c>
      <c r="DX32" s="2" t="s">
        <v>9</v>
      </c>
      <c r="DY32" s="2" t="s">
        <v>836</v>
      </c>
      <c r="DZ32" s="2" t="s">
        <v>832</v>
      </c>
      <c r="EA32" s="23">
        <v>70438.505480000007</v>
      </c>
      <c r="EB32" s="43" t="s">
        <v>9</v>
      </c>
      <c r="EC32" s="23">
        <v>70438.505480000007</v>
      </c>
      <c r="ED32" s="43" t="s">
        <v>9</v>
      </c>
      <c r="EE32" s="23">
        <v>70438.505480000007</v>
      </c>
      <c r="EF32" s="43" t="s">
        <v>9</v>
      </c>
      <c r="EG32" s="23">
        <v>70438.505480000007</v>
      </c>
      <c r="EH32" s="43" t="s">
        <v>9</v>
      </c>
      <c r="EI32" s="23">
        <v>70438.505480000007</v>
      </c>
      <c r="EJ32" s="43" t="s">
        <v>9</v>
      </c>
      <c r="EK32" s="23">
        <v>70438.505480000007</v>
      </c>
      <c r="EL32" s="43" t="s">
        <v>9</v>
      </c>
      <c r="EM32" s="23">
        <v>70438.505480000007</v>
      </c>
      <c r="EN32" s="43" t="s">
        <v>9</v>
      </c>
      <c r="EO32" s="23">
        <v>70438.505480000007</v>
      </c>
      <c r="EP32" s="43" t="s">
        <v>9</v>
      </c>
      <c r="EQ32" s="23">
        <v>70438.505480000007</v>
      </c>
      <c r="ER32" s="43" t="s">
        <v>9</v>
      </c>
      <c r="ES32" s="23">
        <v>70438.505480000007</v>
      </c>
      <c r="ET32" s="43" t="s">
        <v>9</v>
      </c>
      <c r="EU32" s="23">
        <v>70438.505480000007</v>
      </c>
      <c r="EV32" s="43" t="s">
        <v>9</v>
      </c>
      <c r="EW32" s="23">
        <v>70438.505480000007</v>
      </c>
      <c r="EX32" s="43" t="s">
        <v>9</v>
      </c>
      <c r="EY32" s="23">
        <v>70438.505480000007</v>
      </c>
      <c r="EZ32" s="43" t="s">
        <v>9</v>
      </c>
      <c r="FA32" s="23">
        <v>70438.505480000007</v>
      </c>
      <c r="FB32" s="43" t="s">
        <v>9</v>
      </c>
      <c r="FC32" s="23">
        <v>70438.505480000007</v>
      </c>
      <c r="FD32" s="43" t="s">
        <v>9</v>
      </c>
      <c r="FE32" s="23">
        <v>70438.505480000007</v>
      </c>
      <c r="FF32" s="43" t="s">
        <v>9</v>
      </c>
      <c r="FG32" s="23">
        <v>70438.505480000007</v>
      </c>
      <c r="FH32" s="43" t="s">
        <v>9</v>
      </c>
      <c r="FI32" s="23">
        <v>70438.505480000007</v>
      </c>
      <c r="FJ32" s="43" t="s">
        <v>9</v>
      </c>
      <c r="FK32" s="23">
        <v>70438.505480000007</v>
      </c>
      <c r="FL32" s="43" t="s">
        <v>9</v>
      </c>
      <c r="FM32" s="23">
        <v>70438.505480000007</v>
      </c>
      <c r="FN32" s="43" t="s">
        <v>9</v>
      </c>
      <c r="FO32" s="23">
        <v>70438.505480000007</v>
      </c>
      <c r="FP32" s="43" t="s">
        <v>9</v>
      </c>
      <c r="FQ32" s="23">
        <v>70438.505480000007</v>
      </c>
      <c r="FR32" s="43" t="s">
        <v>9</v>
      </c>
      <c r="FS32" s="23">
        <v>70438.505480000007</v>
      </c>
      <c r="FT32" s="43" t="s">
        <v>9</v>
      </c>
      <c r="FU32" s="23">
        <v>70438.505480000007</v>
      </c>
      <c r="FV32" s="43" t="s">
        <v>833</v>
      </c>
      <c r="FW32" s="2" t="s">
        <v>9</v>
      </c>
      <c r="FX32" s="23">
        <v>720</v>
      </c>
      <c r="FY32" s="10" t="s">
        <v>12</v>
      </c>
      <c r="GA32" s="10" t="s">
        <v>237</v>
      </c>
      <c r="GB32" s="10" t="s">
        <v>42</v>
      </c>
      <c r="GC32" s="10" t="s">
        <v>12</v>
      </c>
      <c r="GF32" s="10" t="s">
        <v>365</v>
      </c>
      <c r="GG32" s="32" t="s">
        <v>345</v>
      </c>
      <c r="GH32" s="32" t="s">
        <v>365</v>
      </c>
      <c r="GI32" s="32" t="s">
        <v>9</v>
      </c>
      <c r="GJ32" s="10" t="s">
        <v>349</v>
      </c>
      <c r="GM32" s="2">
        <v>0</v>
      </c>
      <c r="GN32" s="2" t="s">
        <v>9</v>
      </c>
      <c r="GO32" s="2">
        <v>0</v>
      </c>
      <c r="GP32" s="2" t="s">
        <v>9</v>
      </c>
      <c r="GQ32" s="2">
        <v>0</v>
      </c>
      <c r="GR32" s="2" t="s">
        <v>9</v>
      </c>
      <c r="GS32" s="2">
        <v>0</v>
      </c>
      <c r="GT32" s="2" t="s">
        <v>9</v>
      </c>
      <c r="GU32" s="2">
        <v>0</v>
      </c>
      <c r="GV32" s="2" t="s">
        <v>9</v>
      </c>
      <c r="GW32" s="2">
        <v>0</v>
      </c>
      <c r="GX32" s="2" t="s">
        <v>9</v>
      </c>
      <c r="GY32" s="2">
        <v>0</v>
      </c>
      <c r="GZ32" s="2" t="s">
        <v>9</v>
      </c>
      <c r="HA32" s="2">
        <v>0</v>
      </c>
      <c r="HB32" s="2" t="s">
        <v>9</v>
      </c>
      <c r="HC32" s="2">
        <v>0</v>
      </c>
      <c r="HD32" s="2" t="s">
        <v>9</v>
      </c>
      <c r="HE32" s="2">
        <v>0</v>
      </c>
      <c r="HF32" s="2" t="s">
        <v>9</v>
      </c>
      <c r="HG32" s="2">
        <v>0</v>
      </c>
      <c r="HH32" s="2" t="s">
        <v>9</v>
      </c>
      <c r="HI32" s="2">
        <v>0</v>
      </c>
      <c r="HJ32" s="2" t="s">
        <v>9</v>
      </c>
      <c r="HK32" s="2">
        <v>0</v>
      </c>
      <c r="HL32" s="2" t="s">
        <v>9</v>
      </c>
      <c r="HM32" s="2">
        <v>0</v>
      </c>
      <c r="HN32" s="2" t="s">
        <v>9</v>
      </c>
      <c r="HO32" s="2">
        <v>0</v>
      </c>
      <c r="HP32" s="2" t="s">
        <v>9</v>
      </c>
      <c r="HQ32" s="2">
        <v>0</v>
      </c>
      <c r="HR32" s="2" t="s">
        <v>9</v>
      </c>
      <c r="HS32" s="2">
        <v>0</v>
      </c>
      <c r="HT32" s="2" t="s">
        <v>9</v>
      </c>
      <c r="HU32" s="2">
        <v>0</v>
      </c>
      <c r="HV32" s="2" t="s">
        <v>9</v>
      </c>
      <c r="HW32" s="2">
        <v>0</v>
      </c>
      <c r="HX32" s="2" t="s">
        <v>9</v>
      </c>
      <c r="HY32" s="2">
        <v>0</v>
      </c>
      <c r="HZ32" s="2" t="s">
        <v>9</v>
      </c>
      <c r="IA32" s="2">
        <v>0</v>
      </c>
      <c r="IB32" s="2" t="s">
        <v>9</v>
      </c>
      <c r="IC32" s="2">
        <v>0</v>
      </c>
      <c r="ID32" s="2" t="s">
        <v>9</v>
      </c>
      <c r="IE32" s="2">
        <v>0</v>
      </c>
      <c r="IF32" s="2" t="s">
        <v>9</v>
      </c>
      <c r="IG32" s="2">
        <v>0</v>
      </c>
      <c r="IH32" s="2" t="s">
        <v>9</v>
      </c>
      <c r="II32" s="2"/>
      <c r="IJ32" s="10" t="s">
        <v>4</v>
      </c>
      <c r="IK32" s="10" t="s">
        <v>42</v>
      </c>
      <c r="IL32" s="2" t="s">
        <v>837</v>
      </c>
      <c r="IM32" s="2" t="s">
        <v>365</v>
      </c>
      <c r="IN32" s="10" t="s">
        <v>42</v>
      </c>
      <c r="IO32" s="2" t="s">
        <v>365</v>
      </c>
      <c r="IP32" s="2" t="s">
        <v>9</v>
      </c>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row>
    <row r="33" spans="2:320">
      <c r="B33" s="10" t="s">
        <v>4</v>
      </c>
      <c r="C33" s="10" t="s">
        <v>43</v>
      </c>
      <c r="D33" s="10" t="s">
        <v>6</v>
      </c>
      <c r="E33" s="10" t="s">
        <v>7</v>
      </c>
      <c r="F33" s="10" t="s">
        <v>8</v>
      </c>
      <c r="G33" s="10">
        <v>31</v>
      </c>
      <c r="H33" s="10" t="s">
        <v>9</v>
      </c>
      <c r="I33" s="10" t="s">
        <v>10</v>
      </c>
      <c r="J33" s="10">
        <v>31</v>
      </c>
      <c r="K33" s="10" t="s">
        <v>11</v>
      </c>
      <c r="L33" s="10" t="s">
        <v>9</v>
      </c>
      <c r="M33" s="10" t="s">
        <v>155</v>
      </c>
      <c r="N33" s="26" t="s">
        <v>9</v>
      </c>
      <c r="O33" s="26" t="s">
        <v>365</v>
      </c>
      <c r="P33" s="26" t="s">
        <v>863</v>
      </c>
      <c r="Q33" s="26" t="s">
        <v>365</v>
      </c>
      <c r="R33" s="26" t="s">
        <v>9</v>
      </c>
      <c r="S33" s="10" t="s">
        <v>118</v>
      </c>
      <c r="T33" s="10" t="s">
        <v>9</v>
      </c>
      <c r="U33" s="2">
        <v>512</v>
      </c>
      <c r="V33" s="2" t="s">
        <v>9</v>
      </c>
      <c r="W33" s="2">
        <v>35</v>
      </c>
      <c r="X33" s="2" t="s">
        <v>9</v>
      </c>
      <c r="Y33" s="2">
        <v>0</v>
      </c>
      <c r="Z33" s="2" t="s">
        <v>9</v>
      </c>
      <c r="AA33" s="2" t="s">
        <v>836</v>
      </c>
      <c r="AB33" s="2" t="s">
        <v>832</v>
      </c>
      <c r="AC33" s="43">
        <v>0.8</v>
      </c>
      <c r="AD33" s="43" t="s">
        <v>9</v>
      </c>
      <c r="AE33" s="43">
        <v>0.8</v>
      </c>
      <c r="AF33" s="43" t="s">
        <v>9</v>
      </c>
      <c r="AG33" s="43">
        <v>0.8</v>
      </c>
      <c r="AH33" s="43" t="s">
        <v>9</v>
      </c>
      <c r="AI33" s="43">
        <v>0.8</v>
      </c>
      <c r="AJ33" s="43" t="s">
        <v>9</v>
      </c>
      <c r="AK33" s="43">
        <v>0.8</v>
      </c>
      <c r="AL33" s="43" t="s">
        <v>9</v>
      </c>
      <c r="AM33" s="43">
        <v>0.8</v>
      </c>
      <c r="AN33" s="43" t="s">
        <v>9</v>
      </c>
      <c r="AO33" s="43">
        <v>0.8</v>
      </c>
      <c r="AP33" s="43" t="s">
        <v>9</v>
      </c>
      <c r="AQ33" s="43">
        <v>0.8</v>
      </c>
      <c r="AR33" s="43" t="s">
        <v>9</v>
      </c>
      <c r="AS33" s="43">
        <v>0.8</v>
      </c>
      <c r="AT33" s="43" t="s">
        <v>9</v>
      </c>
      <c r="AU33" s="43">
        <v>0.8</v>
      </c>
      <c r="AV33" s="43" t="s">
        <v>9</v>
      </c>
      <c r="AW33" s="43">
        <v>0.8</v>
      </c>
      <c r="AX33" s="43" t="s">
        <v>9</v>
      </c>
      <c r="AY33" s="43">
        <v>0.8</v>
      </c>
      <c r="AZ33" s="43" t="s">
        <v>9</v>
      </c>
      <c r="BA33" s="43">
        <v>0.8</v>
      </c>
      <c r="BB33" s="43" t="s">
        <v>9</v>
      </c>
      <c r="BC33" s="43">
        <v>0.8</v>
      </c>
      <c r="BD33" s="43" t="s">
        <v>9</v>
      </c>
      <c r="BE33" s="43">
        <v>0.8</v>
      </c>
      <c r="BF33" s="43" t="s">
        <v>9</v>
      </c>
      <c r="BG33" s="43">
        <v>0.8</v>
      </c>
      <c r="BH33" s="43" t="s">
        <v>9</v>
      </c>
      <c r="BI33" s="43">
        <v>0.8</v>
      </c>
      <c r="BJ33" s="43" t="s">
        <v>9</v>
      </c>
      <c r="BK33" s="43">
        <v>0.8</v>
      </c>
      <c r="BL33" s="43" t="s">
        <v>9</v>
      </c>
      <c r="BM33" s="43">
        <v>0.8</v>
      </c>
      <c r="BN33" s="43" t="s">
        <v>9</v>
      </c>
      <c r="BO33" s="43">
        <v>0.8</v>
      </c>
      <c r="BP33" s="43" t="s">
        <v>9</v>
      </c>
      <c r="BQ33" s="43">
        <v>0.8</v>
      </c>
      <c r="BR33" s="43" t="s">
        <v>9</v>
      </c>
      <c r="BS33" s="43">
        <v>0.8</v>
      </c>
      <c r="BT33" s="43" t="s">
        <v>9</v>
      </c>
      <c r="BU33" s="43">
        <v>0.8</v>
      </c>
      <c r="BV33" s="43" t="s">
        <v>9</v>
      </c>
      <c r="BW33" s="43">
        <v>0.8</v>
      </c>
      <c r="BX33" s="43" t="s">
        <v>833</v>
      </c>
      <c r="BY33" s="2" t="s">
        <v>9</v>
      </c>
      <c r="BZ33" s="2" t="s">
        <v>836</v>
      </c>
      <c r="CA33" s="2" t="s">
        <v>832</v>
      </c>
      <c r="CB33" s="43">
        <v>0</v>
      </c>
      <c r="CC33" s="43" t="s">
        <v>9</v>
      </c>
      <c r="CD33" s="43">
        <v>0</v>
      </c>
      <c r="CE33" s="43" t="s">
        <v>9</v>
      </c>
      <c r="CF33" s="43">
        <v>0</v>
      </c>
      <c r="CG33" s="43" t="s">
        <v>9</v>
      </c>
      <c r="CH33" s="43">
        <v>0</v>
      </c>
      <c r="CI33" s="43" t="s">
        <v>9</v>
      </c>
      <c r="CJ33" s="43">
        <v>0</v>
      </c>
      <c r="CK33" s="43" t="s">
        <v>9</v>
      </c>
      <c r="CL33" s="43">
        <v>0</v>
      </c>
      <c r="CM33" s="43" t="s">
        <v>9</v>
      </c>
      <c r="CN33" s="43">
        <v>0</v>
      </c>
      <c r="CO33" s="43" t="s">
        <v>9</v>
      </c>
      <c r="CP33" s="43">
        <v>0</v>
      </c>
      <c r="CQ33" s="43" t="s">
        <v>9</v>
      </c>
      <c r="CR33" s="43">
        <v>0</v>
      </c>
      <c r="CS33" s="43" t="s">
        <v>9</v>
      </c>
      <c r="CT33" s="43">
        <v>0</v>
      </c>
      <c r="CU33" s="43" t="s">
        <v>9</v>
      </c>
      <c r="CV33" s="43">
        <v>0</v>
      </c>
      <c r="CW33" s="43" t="s">
        <v>9</v>
      </c>
      <c r="CX33" s="43">
        <v>0</v>
      </c>
      <c r="CY33" s="43" t="s">
        <v>9</v>
      </c>
      <c r="CZ33" s="43">
        <v>0</v>
      </c>
      <c r="DA33" s="43" t="s">
        <v>9</v>
      </c>
      <c r="DB33" s="43">
        <v>0</v>
      </c>
      <c r="DC33" s="43" t="s">
        <v>9</v>
      </c>
      <c r="DD33" s="43">
        <v>0</v>
      </c>
      <c r="DE33" s="43" t="s">
        <v>9</v>
      </c>
      <c r="DF33" s="43">
        <v>0</v>
      </c>
      <c r="DG33" s="43" t="s">
        <v>9</v>
      </c>
      <c r="DH33" s="43">
        <v>0</v>
      </c>
      <c r="DI33" s="43" t="s">
        <v>9</v>
      </c>
      <c r="DJ33" s="43">
        <v>0</v>
      </c>
      <c r="DK33" s="43" t="s">
        <v>9</v>
      </c>
      <c r="DL33" s="43">
        <v>0</v>
      </c>
      <c r="DM33" s="43" t="s">
        <v>9</v>
      </c>
      <c r="DN33" s="43">
        <v>0</v>
      </c>
      <c r="DO33" s="43" t="s">
        <v>9</v>
      </c>
      <c r="DP33" s="43">
        <v>0</v>
      </c>
      <c r="DQ33" s="43" t="s">
        <v>9</v>
      </c>
      <c r="DR33" s="43">
        <v>0</v>
      </c>
      <c r="DS33" s="43" t="s">
        <v>9</v>
      </c>
      <c r="DT33" s="43">
        <v>0</v>
      </c>
      <c r="DU33" s="43" t="s">
        <v>9</v>
      </c>
      <c r="DV33" s="43">
        <v>0</v>
      </c>
      <c r="DW33" s="43" t="s">
        <v>833</v>
      </c>
      <c r="DX33" s="2" t="s">
        <v>9</v>
      </c>
      <c r="DY33" s="2" t="s">
        <v>836</v>
      </c>
      <c r="DZ33" s="2" t="s">
        <v>832</v>
      </c>
      <c r="EA33" s="23">
        <v>83775.320550000004</v>
      </c>
      <c r="EB33" s="43" t="s">
        <v>9</v>
      </c>
      <c r="EC33" s="23">
        <v>83775.320550000004</v>
      </c>
      <c r="ED33" s="43" t="s">
        <v>9</v>
      </c>
      <c r="EE33" s="23">
        <v>83775.320550000004</v>
      </c>
      <c r="EF33" s="43" t="s">
        <v>9</v>
      </c>
      <c r="EG33" s="23">
        <v>83775.320550000004</v>
      </c>
      <c r="EH33" s="43" t="s">
        <v>9</v>
      </c>
      <c r="EI33" s="23">
        <v>83775.320550000004</v>
      </c>
      <c r="EJ33" s="43" t="s">
        <v>9</v>
      </c>
      <c r="EK33" s="23">
        <v>83775.320550000004</v>
      </c>
      <c r="EL33" s="43" t="s">
        <v>9</v>
      </c>
      <c r="EM33" s="23">
        <v>83775.320550000004</v>
      </c>
      <c r="EN33" s="43" t="s">
        <v>9</v>
      </c>
      <c r="EO33" s="23">
        <v>83775.320550000004</v>
      </c>
      <c r="EP33" s="43" t="s">
        <v>9</v>
      </c>
      <c r="EQ33" s="23">
        <v>83775.320550000004</v>
      </c>
      <c r="ER33" s="43" t="s">
        <v>9</v>
      </c>
      <c r="ES33" s="23">
        <v>83775.320550000004</v>
      </c>
      <c r="ET33" s="43" t="s">
        <v>9</v>
      </c>
      <c r="EU33" s="23">
        <v>83775.320550000004</v>
      </c>
      <c r="EV33" s="43" t="s">
        <v>9</v>
      </c>
      <c r="EW33" s="23">
        <v>83775.320550000004</v>
      </c>
      <c r="EX33" s="43" t="s">
        <v>9</v>
      </c>
      <c r="EY33" s="23">
        <v>83775.320550000004</v>
      </c>
      <c r="EZ33" s="43" t="s">
        <v>9</v>
      </c>
      <c r="FA33" s="23">
        <v>83775.320550000004</v>
      </c>
      <c r="FB33" s="43" t="s">
        <v>9</v>
      </c>
      <c r="FC33" s="23">
        <v>83775.320550000004</v>
      </c>
      <c r="FD33" s="43" t="s">
        <v>9</v>
      </c>
      <c r="FE33" s="23">
        <v>83775.320550000004</v>
      </c>
      <c r="FF33" s="43" t="s">
        <v>9</v>
      </c>
      <c r="FG33" s="23">
        <v>83775.320550000004</v>
      </c>
      <c r="FH33" s="43" t="s">
        <v>9</v>
      </c>
      <c r="FI33" s="23">
        <v>83775.320550000004</v>
      </c>
      <c r="FJ33" s="43" t="s">
        <v>9</v>
      </c>
      <c r="FK33" s="23">
        <v>83775.320550000004</v>
      </c>
      <c r="FL33" s="43" t="s">
        <v>9</v>
      </c>
      <c r="FM33" s="23">
        <v>83775.320550000004</v>
      </c>
      <c r="FN33" s="43" t="s">
        <v>9</v>
      </c>
      <c r="FO33" s="23">
        <v>83775.320550000004</v>
      </c>
      <c r="FP33" s="43" t="s">
        <v>9</v>
      </c>
      <c r="FQ33" s="23">
        <v>83775.320550000004</v>
      </c>
      <c r="FR33" s="43" t="s">
        <v>9</v>
      </c>
      <c r="FS33" s="23">
        <v>83775.320550000004</v>
      </c>
      <c r="FT33" s="43" t="s">
        <v>9</v>
      </c>
      <c r="FU33" s="23">
        <v>83775.320550000004</v>
      </c>
      <c r="FV33" s="43" t="s">
        <v>833</v>
      </c>
      <c r="FW33" s="2" t="s">
        <v>9</v>
      </c>
      <c r="FX33" s="23">
        <v>744</v>
      </c>
      <c r="FY33" s="10" t="s">
        <v>12</v>
      </c>
      <c r="GA33" s="10" t="s">
        <v>237</v>
      </c>
      <c r="GB33" s="10" t="s">
        <v>43</v>
      </c>
      <c r="GC33" s="10" t="s">
        <v>12</v>
      </c>
      <c r="GF33" s="10" t="s">
        <v>365</v>
      </c>
      <c r="GG33" s="32" t="s">
        <v>346</v>
      </c>
      <c r="GH33" s="32" t="s">
        <v>365</v>
      </c>
      <c r="GI33" s="32" t="s">
        <v>9</v>
      </c>
      <c r="GJ33" s="10" t="s">
        <v>349</v>
      </c>
      <c r="GM33" s="2">
        <v>35</v>
      </c>
      <c r="GN33" s="2" t="s">
        <v>9</v>
      </c>
      <c r="GO33" s="2">
        <v>35</v>
      </c>
      <c r="GP33" s="2" t="s">
        <v>9</v>
      </c>
      <c r="GQ33" s="2">
        <v>35</v>
      </c>
      <c r="GR33" s="2" t="s">
        <v>9</v>
      </c>
      <c r="GS33" s="2">
        <v>35</v>
      </c>
      <c r="GT33" s="2" t="s">
        <v>9</v>
      </c>
      <c r="GU33" s="2">
        <v>35</v>
      </c>
      <c r="GV33" s="2" t="s">
        <v>9</v>
      </c>
      <c r="GW33" s="2">
        <v>35</v>
      </c>
      <c r="GX33" s="2" t="s">
        <v>9</v>
      </c>
      <c r="GY33" s="2">
        <v>35</v>
      </c>
      <c r="GZ33" s="2" t="s">
        <v>9</v>
      </c>
      <c r="HA33" s="2">
        <v>35</v>
      </c>
      <c r="HB33" s="2" t="s">
        <v>9</v>
      </c>
      <c r="HC33" s="2">
        <v>35</v>
      </c>
      <c r="HD33" s="2" t="s">
        <v>9</v>
      </c>
      <c r="HE33" s="2">
        <v>35</v>
      </c>
      <c r="HF33" s="2" t="s">
        <v>9</v>
      </c>
      <c r="HG33" s="2">
        <v>35</v>
      </c>
      <c r="HH33" s="2" t="s">
        <v>9</v>
      </c>
      <c r="HI33" s="2">
        <v>35</v>
      </c>
      <c r="HJ33" s="2" t="s">
        <v>9</v>
      </c>
      <c r="HK33" s="2">
        <v>35</v>
      </c>
      <c r="HL33" s="2" t="s">
        <v>9</v>
      </c>
      <c r="HM33" s="2">
        <v>35</v>
      </c>
      <c r="HN33" s="2" t="s">
        <v>9</v>
      </c>
      <c r="HO33" s="2">
        <v>35</v>
      </c>
      <c r="HP33" s="2" t="s">
        <v>9</v>
      </c>
      <c r="HQ33" s="2">
        <v>35</v>
      </c>
      <c r="HR33" s="2" t="s">
        <v>9</v>
      </c>
      <c r="HS33" s="2">
        <v>35</v>
      </c>
      <c r="HT33" s="2" t="s">
        <v>9</v>
      </c>
      <c r="HU33" s="2">
        <v>35</v>
      </c>
      <c r="HV33" s="2" t="s">
        <v>9</v>
      </c>
      <c r="HW33" s="2">
        <v>35</v>
      </c>
      <c r="HX33" s="2" t="s">
        <v>9</v>
      </c>
      <c r="HY33" s="2">
        <v>35</v>
      </c>
      <c r="HZ33" s="2" t="s">
        <v>9</v>
      </c>
      <c r="IA33" s="2">
        <v>35</v>
      </c>
      <c r="IB33" s="2" t="s">
        <v>9</v>
      </c>
      <c r="IC33" s="2">
        <v>35</v>
      </c>
      <c r="ID33" s="2" t="s">
        <v>9</v>
      </c>
      <c r="IE33" s="2">
        <v>35</v>
      </c>
      <c r="IF33" s="2" t="s">
        <v>9</v>
      </c>
      <c r="IG33" s="2">
        <v>35</v>
      </c>
      <c r="IH33" s="2" t="s">
        <v>9</v>
      </c>
      <c r="II33" s="2"/>
      <c r="IJ33" s="10" t="s">
        <v>4</v>
      </c>
      <c r="IK33" s="10" t="s">
        <v>43</v>
      </c>
      <c r="IL33" s="2" t="s">
        <v>837</v>
      </c>
      <c r="IM33" s="2" t="s">
        <v>365</v>
      </c>
      <c r="IN33" s="10" t="s">
        <v>43</v>
      </c>
      <c r="IO33" s="2" t="s">
        <v>365</v>
      </c>
      <c r="IP33" s="2" t="s">
        <v>9</v>
      </c>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row>
    <row r="34" spans="2:320">
      <c r="B34" s="10" t="s">
        <v>4</v>
      </c>
      <c r="C34" s="10" t="s">
        <v>44</v>
      </c>
      <c r="D34" s="10" t="s">
        <v>6</v>
      </c>
      <c r="E34" s="10" t="s">
        <v>7</v>
      </c>
      <c r="F34" s="10" t="s">
        <v>8</v>
      </c>
      <c r="G34" s="10">
        <v>32</v>
      </c>
      <c r="H34" s="10" t="s">
        <v>9</v>
      </c>
      <c r="I34" s="10" t="s">
        <v>10</v>
      </c>
      <c r="J34" s="10">
        <v>32</v>
      </c>
      <c r="K34" s="10" t="s">
        <v>11</v>
      </c>
      <c r="L34" s="10" t="s">
        <v>9</v>
      </c>
      <c r="M34" s="10" t="s">
        <v>146</v>
      </c>
      <c r="N34" s="26" t="s">
        <v>9</v>
      </c>
      <c r="O34" s="26" t="s">
        <v>365</v>
      </c>
      <c r="P34" s="26" t="s">
        <v>863</v>
      </c>
      <c r="Q34" s="26" t="s">
        <v>365</v>
      </c>
      <c r="R34" s="26" t="s">
        <v>9</v>
      </c>
      <c r="S34" s="10" t="s">
        <v>120</v>
      </c>
      <c r="T34" s="10" t="s">
        <v>9</v>
      </c>
      <c r="U34" s="2">
        <v>1200</v>
      </c>
      <c r="V34" s="2" t="s">
        <v>9</v>
      </c>
      <c r="W34" s="2">
        <v>60</v>
      </c>
      <c r="X34" s="2" t="s">
        <v>9</v>
      </c>
      <c r="Y34" s="2">
        <v>0</v>
      </c>
      <c r="Z34" s="2" t="s">
        <v>9</v>
      </c>
      <c r="AA34" s="2" t="s">
        <v>836</v>
      </c>
      <c r="AB34" s="2" t="s">
        <v>832</v>
      </c>
      <c r="AC34" s="43">
        <v>0.8</v>
      </c>
      <c r="AD34" s="43" t="s">
        <v>9</v>
      </c>
      <c r="AE34" s="43">
        <v>0.8</v>
      </c>
      <c r="AF34" s="43" t="s">
        <v>9</v>
      </c>
      <c r="AG34" s="43">
        <v>0.8</v>
      </c>
      <c r="AH34" s="43" t="s">
        <v>9</v>
      </c>
      <c r="AI34" s="43">
        <v>0.8</v>
      </c>
      <c r="AJ34" s="43" t="s">
        <v>9</v>
      </c>
      <c r="AK34" s="43">
        <v>0.8</v>
      </c>
      <c r="AL34" s="43" t="s">
        <v>9</v>
      </c>
      <c r="AM34" s="43">
        <v>0.8</v>
      </c>
      <c r="AN34" s="43" t="s">
        <v>9</v>
      </c>
      <c r="AO34" s="43">
        <v>0.8</v>
      </c>
      <c r="AP34" s="43" t="s">
        <v>9</v>
      </c>
      <c r="AQ34" s="43">
        <v>0.8</v>
      </c>
      <c r="AR34" s="43" t="s">
        <v>9</v>
      </c>
      <c r="AS34" s="43">
        <v>0.8</v>
      </c>
      <c r="AT34" s="43" t="s">
        <v>9</v>
      </c>
      <c r="AU34" s="43">
        <v>0.8</v>
      </c>
      <c r="AV34" s="43" t="s">
        <v>9</v>
      </c>
      <c r="AW34" s="43">
        <v>0.8</v>
      </c>
      <c r="AX34" s="43" t="s">
        <v>9</v>
      </c>
      <c r="AY34" s="43">
        <v>0.8</v>
      </c>
      <c r="AZ34" s="43" t="s">
        <v>9</v>
      </c>
      <c r="BA34" s="43">
        <v>0.8</v>
      </c>
      <c r="BB34" s="43" t="s">
        <v>9</v>
      </c>
      <c r="BC34" s="43">
        <v>0.8</v>
      </c>
      <c r="BD34" s="43" t="s">
        <v>9</v>
      </c>
      <c r="BE34" s="43">
        <v>0.8</v>
      </c>
      <c r="BF34" s="43" t="s">
        <v>9</v>
      </c>
      <c r="BG34" s="43">
        <v>0.8</v>
      </c>
      <c r="BH34" s="43" t="s">
        <v>9</v>
      </c>
      <c r="BI34" s="43">
        <v>0.8</v>
      </c>
      <c r="BJ34" s="43" t="s">
        <v>9</v>
      </c>
      <c r="BK34" s="43">
        <v>0.8</v>
      </c>
      <c r="BL34" s="43" t="s">
        <v>9</v>
      </c>
      <c r="BM34" s="43">
        <v>0.8</v>
      </c>
      <c r="BN34" s="43" t="s">
        <v>9</v>
      </c>
      <c r="BO34" s="43">
        <v>0.8</v>
      </c>
      <c r="BP34" s="43" t="s">
        <v>9</v>
      </c>
      <c r="BQ34" s="43">
        <v>0.8</v>
      </c>
      <c r="BR34" s="43" t="s">
        <v>9</v>
      </c>
      <c r="BS34" s="43">
        <v>0.8</v>
      </c>
      <c r="BT34" s="43" t="s">
        <v>9</v>
      </c>
      <c r="BU34" s="43">
        <v>0.8</v>
      </c>
      <c r="BV34" s="43" t="s">
        <v>9</v>
      </c>
      <c r="BW34" s="43">
        <v>0.8</v>
      </c>
      <c r="BX34" s="43" t="s">
        <v>833</v>
      </c>
      <c r="BY34" s="2" t="s">
        <v>9</v>
      </c>
      <c r="BZ34" s="2" t="s">
        <v>836</v>
      </c>
      <c r="CA34" s="2" t="s">
        <v>832</v>
      </c>
      <c r="CB34" s="43">
        <v>0</v>
      </c>
      <c r="CC34" s="43" t="s">
        <v>9</v>
      </c>
      <c r="CD34" s="43">
        <v>0</v>
      </c>
      <c r="CE34" s="43" t="s">
        <v>9</v>
      </c>
      <c r="CF34" s="43">
        <v>0</v>
      </c>
      <c r="CG34" s="43" t="s">
        <v>9</v>
      </c>
      <c r="CH34" s="43">
        <v>0</v>
      </c>
      <c r="CI34" s="43" t="s">
        <v>9</v>
      </c>
      <c r="CJ34" s="43">
        <v>0</v>
      </c>
      <c r="CK34" s="43" t="s">
        <v>9</v>
      </c>
      <c r="CL34" s="43">
        <v>0</v>
      </c>
      <c r="CM34" s="43" t="s">
        <v>9</v>
      </c>
      <c r="CN34" s="43">
        <v>0</v>
      </c>
      <c r="CO34" s="43" t="s">
        <v>9</v>
      </c>
      <c r="CP34" s="43">
        <v>0</v>
      </c>
      <c r="CQ34" s="43" t="s">
        <v>9</v>
      </c>
      <c r="CR34" s="43">
        <v>0</v>
      </c>
      <c r="CS34" s="43" t="s">
        <v>9</v>
      </c>
      <c r="CT34" s="43">
        <v>0</v>
      </c>
      <c r="CU34" s="43" t="s">
        <v>9</v>
      </c>
      <c r="CV34" s="43">
        <v>0</v>
      </c>
      <c r="CW34" s="43" t="s">
        <v>9</v>
      </c>
      <c r="CX34" s="43">
        <v>0</v>
      </c>
      <c r="CY34" s="43" t="s">
        <v>9</v>
      </c>
      <c r="CZ34" s="43">
        <v>0</v>
      </c>
      <c r="DA34" s="43" t="s">
        <v>9</v>
      </c>
      <c r="DB34" s="43">
        <v>0</v>
      </c>
      <c r="DC34" s="43" t="s">
        <v>9</v>
      </c>
      <c r="DD34" s="43">
        <v>0</v>
      </c>
      <c r="DE34" s="43" t="s">
        <v>9</v>
      </c>
      <c r="DF34" s="43">
        <v>0</v>
      </c>
      <c r="DG34" s="43" t="s">
        <v>9</v>
      </c>
      <c r="DH34" s="43">
        <v>0</v>
      </c>
      <c r="DI34" s="43" t="s">
        <v>9</v>
      </c>
      <c r="DJ34" s="43">
        <v>0</v>
      </c>
      <c r="DK34" s="43" t="s">
        <v>9</v>
      </c>
      <c r="DL34" s="43">
        <v>0</v>
      </c>
      <c r="DM34" s="43" t="s">
        <v>9</v>
      </c>
      <c r="DN34" s="43">
        <v>0</v>
      </c>
      <c r="DO34" s="43" t="s">
        <v>9</v>
      </c>
      <c r="DP34" s="43">
        <v>0</v>
      </c>
      <c r="DQ34" s="43" t="s">
        <v>9</v>
      </c>
      <c r="DR34" s="43">
        <v>0</v>
      </c>
      <c r="DS34" s="43" t="s">
        <v>9</v>
      </c>
      <c r="DT34" s="43">
        <v>0</v>
      </c>
      <c r="DU34" s="43" t="s">
        <v>9</v>
      </c>
      <c r="DV34" s="43">
        <v>0</v>
      </c>
      <c r="DW34" s="43" t="s">
        <v>833</v>
      </c>
      <c r="DX34" s="2" t="s">
        <v>9</v>
      </c>
      <c r="DY34" s="2" t="s">
        <v>836</v>
      </c>
      <c r="DZ34" s="2" t="s">
        <v>832</v>
      </c>
      <c r="EA34" s="23">
        <v>103928.0932</v>
      </c>
      <c r="EB34" s="43" t="s">
        <v>9</v>
      </c>
      <c r="EC34" s="23">
        <v>103928.0932</v>
      </c>
      <c r="ED34" s="43" t="s">
        <v>9</v>
      </c>
      <c r="EE34" s="23">
        <v>103928.0932</v>
      </c>
      <c r="EF34" s="43" t="s">
        <v>9</v>
      </c>
      <c r="EG34" s="23">
        <v>103928.0932</v>
      </c>
      <c r="EH34" s="43" t="s">
        <v>9</v>
      </c>
      <c r="EI34" s="23">
        <v>103928.0932</v>
      </c>
      <c r="EJ34" s="43" t="s">
        <v>9</v>
      </c>
      <c r="EK34" s="23">
        <v>103928.0932</v>
      </c>
      <c r="EL34" s="43" t="s">
        <v>9</v>
      </c>
      <c r="EM34" s="23">
        <v>103928.0932</v>
      </c>
      <c r="EN34" s="43" t="s">
        <v>9</v>
      </c>
      <c r="EO34" s="23">
        <v>103928.0932</v>
      </c>
      <c r="EP34" s="43" t="s">
        <v>9</v>
      </c>
      <c r="EQ34" s="23">
        <v>103928.0932</v>
      </c>
      <c r="ER34" s="43" t="s">
        <v>9</v>
      </c>
      <c r="ES34" s="23">
        <v>103928.0932</v>
      </c>
      <c r="ET34" s="43" t="s">
        <v>9</v>
      </c>
      <c r="EU34" s="23">
        <v>103928.0932</v>
      </c>
      <c r="EV34" s="43" t="s">
        <v>9</v>
      </c>
      <c r="EW34" s="23">
        <v>103928.0932</v>
      </c>
      <c r="EX34" s="43" t="s">
        <v>9</v>
      </c>
      <c r="EY34" s="23">
        <v>103928.0932</v>
      </c>
      <c r="EZ34" s="43" t="s">
        <v>9</v>
      </c>
      <c r="FA34" s="23">
        <v>103928.0932</v>
      </c>
      <c r="FB34" s="43" t="s">
        <v>9</v>
      </c>
      <c r="FC34" s="23">
        <v>103928.0932</v>
      </c>
      <c r="FD34" s="43" t="s">
        <v>9</v>
      </c>
      <c r="FE34" s="23">
        <v>103928.0932</v>
      </c>
      <c r="FF34" s="43" t="s">
        <v>9</v>
      </c>
      <c r="FG34" s="23">
        <v>103928.0932</v>
      </c>
      <c r="FH34" s="43" t="s">
        <v>9</v>
      </c>
      <c r="FI34" s="23">
        <v>103928.0932</v>
      </c>
      <c r="FJ34" s="43" t="s">
        <v>9</v>
      </c>
      <c r="FK34" s="23">
        <v>103928.0932</v>
      </c>
      <c r="FL34" s="43" t="s">
        <v>9</v>
      </c>
      <c r="FM34" s="23">
        <v>103928.0932</v>
      </c>
      <c r="FN34" s="43" t="s">
        <v>9</v>
      </c>
      <c r="FO34" s="23">
        <v>103928.0932</v>
      </c>
      <c r="FP34" s="43" t="s">
        <v>9</v>
      </c>
      <c r="FQ34" s="23">
        <v>103928.0932</v>
      </c>
      <c r="FR34" s="43" t="s">
        <v>9</v>
      </c>
      <c r="FS34" s="23">
        <v>103928.0932</v>
      </c>
      <c r="FT34" s="43" t="s">
        <v>9</v>
      </c>
      <c r="FU34" s="23">
        <v>103928.0932</v>
      </c>
      <c r="FV34" s="43" t="s">
        <v>833</v>
      </c>
      <c r="FW34" s="2" t="s">
        <v>9</v>
      </c>
      <c r="FX34" s="23">
        <v>768</v>
      </c>
      <c r="FY34" s="10" t="s">
        <v>12</v>
      </c>
      <c r="GA34" s="10" t="s">
        <v>237</v>
      </c>
      <c r="GB34" s="10" t="s">
        <v>44</v>
      </c>
      <c r="GC34" s="10" t="s">
        <v>12</v>
      </c>
      <c r="GF34" s="10" t="s">
        <v>365</v>
      </c>
      <c r="GG34" s="32" t="s">
        <v>252</v>
      </c>
      <c r="GH34" s="32" t="s">
        <v>365</v>
      </c>
      <c r="GI34" s="32" t="s">
        <v>9</v>
      </c>
      <c r="GJ34" s="10" t="s">
        <v>350</v>
      </c>
      <c r="GM34" s="2">
        <v>60</v>
      </c>
      <c r="GN34" s="2" t="s">
        <v>9</v>
      </c>
      <c r="GO34" s="2">
        <v>60</v>
      </c>
      <c r="GP34" s="2" t="s">
        <v>9</v>
      </c>
      <c r="GQ34" s="2">
        <v>60</v>
      </c>
      <c r="GR34" s="2" t="s">
        <v>9</v>
      </c>
      <c r="GS34" s="2">
        <v>60</v>
      </c>
      <c r="GT34" s="2" t="s">
        <v>9</v>
      </c>
      <c r="GU34" s="2">
        <v>60</v>
      </c>
      <c r="GV34" s="2" t="s">
        <v>9</v>
      </c>
      <c r="GW34" s="2">
        <v>60</v>
      </c>
      <c r="GX34" s="2" t="s">
        <v>9</v>
      </c>
      <c r="GY34" s="2">
        <v>60</v>
      </c>
      <c r="GZ34" s="2" t="s">
        <v>9</v>
      </c>
      <c r="HA34" s="2">
        <v>60</v>
      </c>
      <c r="HB34" s="2" t="s">
        <v>9</v>
      </c>
      <c r="HC34" s="2">
        <v>60</v>
      </c>
      <c r="HD34" s="2" t="s">
        <v>9</v>
      </c>
      <c r="HE34" s="2">
        <v>60</v>
      </c>
      <c r="HF34" s="2" t="s">
        <v>9</v>
      </c>
      <c r="HG34" s="2">
        <v>60</v>
      </c>
      <c r="HH34" s="2" t="s">
        <v>9</v>
      </c>
      <c r="HI34" s="2">
        <v>60</v>
      </c>
      <c r="HJ34" s="2" t="s">
        <v>9</v>
      </c>
      <c r="HK34" s="2">
        <v>60</v>
      </c>
      <c r="HL34" s="2" t="s">
        <v>9</v>
      </c>
      <c r="HM34" s="2">
        <v>60</v>
      </c>
      <c r="HN34" s="2" t="s">
        <v>9</v>
      </c>
      <c r="HO34" s="2">
        <v>60</v>
      </c>
      <c r="HP34" s="2" t="s">
        <v>9</v>
      </c>
      <c r="HQ34" s="2">
        <v>60</v>
      </c>
      <c r="HR34" s="2" t="s">
        <v>9</v>
      </c>
      <c r="HS34" s="2">
        <v>60</v>
      </c>
      <c r="HT34" s="2" t="s">
        <v>9</v>
      </c>
      <c r="HU34" s="2">
        <v>60</v>
      </c>
      <c r="HV34" s="2" t="s">
        <v>9</v>
      </c>
      <c r="HW34" s="2">
        <v>60</v>
      </c>
      <c r="HX34" s="2" t="s">
        <v>9</v>
      </c>
      <c r="HY34" s="2">
        <v>60</v>
      </c>
      <c r="HZ34" s="2" t="s">
        <v>9</v>
      </c>
      <c r="IA34" s="2">
        <v>60</v>
      </c>
      <c r="IB34" s="2" t="s">
        <v>9</v>
      </c>
      <c r="IC34" s="2">
        <v>60</v>
      </c>
      <c r="ID34" s="2" t="s">
        <v>9</v>
      </c>
      <c r="IE34" s="2">
        <v>60</v>
      </c>
      <c r="IF34" s="2" t="s">
        <v>9</v>
      </c>
      <c r="IG34" s="2">
        <v>60</v>
      </c>
      <c r="IH34" s="2" t="s">
        <v>9</v>
      </c>
      <c r="II34" s="2"/>
      <c r="IJ34" s="10" t="s">
        <v>4</v>
      </c>
      <c r="IK34" s="10" t="s">
        <v>44</v>
      </c>
      <c r="IL34" s="2" t="s">
        <v>837</v>
      </c>
      <c r="IM34" s="2" t="s">
        <v>365</v>
      </c>
      <c r="IN34" s="10" t="s">
        <v>44</v>
      </c>
      <c r="IO34" s="2" t="s">
        <v>365</v>
      </c>
      <c r="IP34" s="2" t="s">
        <v>9</v>
      </c>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row>
    <row r="35" spans="2:320">
      <c r="B35" s="10" t="s">
        <v>4</v>
      </c>
      <c r="C35" s="10" t="s">
        <v>45</v>
      </c>
      <c r="D35" s="10" t="s">
        <v>6</v>
      </c>
      <c r="E35" s="10" t="s">
        <v>7</v>
      </c>
      <c r="F35" s="10" t="s">
        <v>8</v>
      </c>
      <c r="G35" s="10">
        <v>33</v>
      </c>
      <c r="H35" s="10" t="s">
        <v>9</v>
      </c>
      <c r="I35" s="10" t="s">
        <v>10</v>
      </c>
      <c r="J35" s="10">
        <v>33</v>
      </c>
      <c r="K35" s="10" t="s">
        <v>11</v>
      </c>
      <c r="L35" s="10" t="s">
        <v>9</v>
      </c>
      <c r="M35" s="10" t="s">
        <v>151</v>
      </c>
      <c r="N35" s="26" t="s">
        <v>9</v>
      </c>
      <c r="O35" s="26" t="s">
        <v>365</v>
      </c>
      <c r="P35" s="26" t="s">
        <v>863</v>
      </c>
      <c r="Q35" s="26" t="s">
        <v>365</v>
      </c>
      <c r="R35" s="26" t="s">
        <v>9</v>
      </c>
      <c r="S35" s="10" t="s">
        <v>126</v>
      </c>
      <c r="T35" s="10" t="s">
        <v>9</v>
      </c>
      <c r="U35" s="2">
        <v>19.899999999999999</v>
      </c>
      <c r="V35" s="2" t="s">
        <v>9</v>
      </c>
      <c r="W35" s="2">
        <v>0</v>
      </c>
      <c r="X35" s="2" t="s">
        <v>9</v>
      </c>
      <c r="Y35" s="2">
        <v>0</v>
      </c>
      <c r="Z35" s="2" t="s">
        <v>9</v>
      </c>
      <c r="AA35" s="2" t="s">
        <v>836</v>
      </c>
      <c r="AB35" s="2" t="s">
        <v>832</v>
      </c>
      <c r="AC35" s="43">
        <v>0.8</v>
      </c>
      <c r="AD35" s="43" t="s">
        <v>9</v>
      </c>
      <c r="AE35" s="43">
        <v>0.8</v>
      </c>
      <c r="AF35" s="43" t="s">
        <v>9</v>
      </c>
      <c r="AG35" s="43">
        <v>0.8</v>
      </c>
      <c r="AH35" s="43" t="s">
        <v>9</v>
      </c>
      <c r="AI35" s="43">
        <v>0.8</v>
      </c>
      <c r="AJ35" s="43" t="s">
        <v>9</v>
      </c>
      <c r="AK35" s="43">
        <v>0.8</v>
      </c>
      <c r="AL35" s="43" t="s">
        <v>9</v>
      </c>
      <c r="AM35" s="43">
        <v>0.8</v>
      </c>
      <c r="AN35" s="43" t="s">
        <v>9</v>
      </c>
      <c r="AO35" s="43">
        <v>0.8</v>
      </c>
      <c r="AP35" s="43" t="s">
        <v>9</v>
      </c>
      <c r="AQ35" s="43">
        <v>0.8</v>
      </c>
      <c r="AR35" s="43" t="s">
        <v>9</v>
      </c>
      <c r="AS35" s="43">
        <v>0.8</v>
      </c>
      <c r="AT35" s="43" t="s">
        <v>9</v>
      </c>
      <c r="AU35" s="43">
        <v>0.8</v>
      </c>
      <c r="AV35" s="43" t="s">
        <v>9</v>
      </c>
      <c r="AW35" s="43">
        <v>0.8</v>
      </c>
      <c r="AX35" s="43" t="s">
        <v>9</v>
      </c>
      <c r="AY35" s="43">
        <v>0.8</v>
      </c>
      <c r="AZ35" s="43" t="s">
        <v>9</v>
      </c>
      <c r="BA35" s="43">
        <v>0.8</v>
      </c>
      <c r="BB35" s="43" t="s">
        <v>9</v>
      </c>
      <c r="BC35" s="43">
        <v>0.8</v>
      </c>
      <c r="BD35" s="43" t="s">
        <v>9</v>
      </c>
      <c r="BE35" s="43">
        <v>0.8</v>
      </c>
      <c r="BF35" s="43" t="s">
        <v>9</v>
      </c>
      <c r="BG35" s="43">
        <v>0.8</v>
      </c>
      <c r="BH35" s="43" t="s">
        <v>9</v>
      </c>
      <c r="BI35" s="43">
        <v>0.8</v>
      </c>
      <c r="BJ35" s="43" t="s">
        <v>9</v>
      </c>
      <c r="BK35" s="43">
        <v>0.8</v>
      </c>
      <c r="BL35" s="43" t="s">
        <v>9</v>
      </c>
      <c r="BM35" s="43">
        <v>0.8</v>
      </c>
      <c r="BN35" s="43" t="s">
        <v>9</v>
      </c>
      <c r="BO35" s="43">
        <v>0.8</v>
      </c>
      <c r="BP35" s="43" t="s">
        <v>9</v>
      </c>
      <c r="BQ35" s="43">
        <v>0.8</v>
      </c>
      <c r="BR35" s="43" t="s">
        <v>9</v>
      </c>
      <c r="BS35" s="43">
        <v>0.8</v>
      </c>
      <c r="BT35" s="43" t="s">
        <v>9</v>
      </c>
      <c r="BU35" s="43">
        <v>0.8</v>
      </c>
      <c r="BV35" s="43" t="s">
        <v>9</v>
      </c>
      <c r="BW35" s="43">
        <v>0.8</v>
      </c>
      <c r="BX35" s="43" t="s">
        <v>833</v>
      </c>
      <c r="BY35" s="2" t="s">
        <v>9</v>
      </c>
      <c r="BZ35" s="2" t="s">
        <v>836</v>
      </c>
      <c r="CA35" s="2" t="s">
        <v>832</v>
      </c>
      <c r="CB35" s="43">
        <v>0</v>
      </c>
      <c r="CC35" s="43" t="s">
        <v>9</v>
      </c>
      <c r="CD35" s="43">
        <v>0</v>
      </c>
      <c r="CE35" s="43" t="s">
        <v>9</v>
      </c>
      <c r="CF35" s="43">
        <v>0</v>
      </c>
      <c r="CG35" s="43" t="s">
        <v>9</v>
      </c>
      <c r="CH35" s="43">
        <v>0</v>
      </c>
      <c r="CI35" s="43" t="s">
        <v>9</v>
      </c>
      <c r="CJ35" s="43">
        <v>0</v>
      </c>
      <c r="CK35" s="43" t="s">
        <v>9</v>
      </c>
      <c r="CL35" s="43">
        <v>0</v>
      </c>
      <c r="CM35" s="43" t="s">
        <v>9</v>
      </c>
      <c r="CN35" s="43">
        <v>0</v>
      </c>
      <c r="CO35" s="43" t="s">
        <v>9</v>
      </c>
      <c r="CP35" s="43">
        <v>0</v>
      </c>
      <c r="CQ35" s="43" t="s">
        <v>9</v>
      </c>
      <c r="CR35" s="43">
        <v>0</v>
      </c>
      <c r="CS35" s="43" t="s">
        <v>9</v>
      </c>
      <c r="CT35" s="43">
        <v>0</v>
      </c>
      <c r="CU35" s="43" t="s">
        <v>9</v>
      </c>
      <c r="CV35" s="43">
        <v>0</v>
      </c>
      <c r="CW35" s="43" t="s">
        <v>9</v>
      </c>
      <c r="CX35" s="43">
        <v>0</v>
      </c>
      <c r="CY35" s="43" t="s">
        <v>9</v>
      </c>
      <c r="CZ35" s="43">
        <v>0</v>
      </c>
      <c r="DA35" s="43" t="s">
        <v>9</v>
      </c>
      <c r="DB35" s="43">
        <v>0</v>
      </c>
      <c r="DC35" s="43" t="s">
        <v>9</v>
      </c>
      <c r="DD35" s="43">
        <v>0</v>
      </c>
      <c r="DE35" s="43" t="s">
        <v>9</v>
      </c>
      <c r="DF35" s="43">
        <v>0</v>
      </c>
      <c r="DG35" s="43" t="s">
        <v>9</v>
      </c>
      <c r="DH35" s="43">
        <v>0</v>
      </c>
      <c r="DI35" s="43" t="s">
        <v>9</v>
      </c>
      <c r="DJ35" s="43">
        <v>0</v>
      </c>
      <c r="DK35" s="43" t="s">
        <v>9</v>
      </c>
      <c r="DL35" s="43">
        <v>0</v>
      </c>
      <c r="DM35" s="43" t="s">
        <v>9</v>
      </c>
      <c r="DN35" s="43">
        <v>0</v>
      </c>
      <c r="DO35" s="43" t="s">
        <v>9</v>
      </c>
      <c r="DP35" s="43">
        <v>0</v>
      </c>
      <c r="DQ35" s="43" t="s">
        <v>9</v>
      </c>
      <c r="DR35" s="43">
        <v>0</v>
      </c>
      <c r="DS35" s="43" t="s">
        <v>9</v>
      </c>
      <c r="DT35" s="43">
        <v>0</v>
      </c>
      <c r="DU35" s="43" t="s">
        <v>9</v>
      </c>
      <c r="DV35" s="43">
        <v>0</v>
      </c>
      <c r="DW35" s="43" t="s">
        <v>833</v>
      </c>
      <c r="DX35" s="2" t="s">
        <v>9</v>
      </c>
      <c r="DY35" s="2" t="s">
        <v>836</v>
      </c>
      <c r="DZ35" s="2" t="s">
        <v>832</v>
      </c>
      <c r="EA35" s="23">
        <v>647284</v>
      </c>
      <c r="EB35" s="43" t="s">
        <v>9</v>
      </c>
      <c r="EC35" s="23">
        <v>647284</v>
      </c>
      <c r="ED35" s="43" t="s">
        <v>9</v>
      </c>
      <c r="EE35" s="23">
        <v>647284</v>
      </c>
      <c r="EF35" s="43" t="s">
        <v>9</v>
      </c>
      <c r="EG35" s="23">
        <v>647284</v>
      </c>
      <c r="EH35" s="43" t="s">
        <v>9</v>
      </c>
      <c r="EI35" s="23">
        <v>647284</v>
      </c>
      <c r="EJ35" s="43" t="s">
        <v>9</v>
      </c>
      <c r="EK35" s="23">
        <v>647284</v>
      </c>
      <c r="EL35" s="43" t="s">
        <v>9</v>
      </c>
      <c r="EM35" s="23">
        <v>647284</v>
      </c>
      <c r="EN35" s="43" t="s">
        <v>9</v>
      </c>
      <c r="EO35" s="23">
        <v>647284</v>
      </c>
      <c r="EP35" s="43" t="s">
        <v>9</v>
      </c>
      <c r="EQ35" s="23">
        <v>647284</v>
      </c>
      <c r="ER35" s="43" t="s">
        <v>9</v>
      </c>
      <c r="ES35" s="23">
        <v>647284</v>
      </c>
      <c r="ET35" s="43" t="s">
        <v>9</v>
      </c>
      <c r="EU35" s="23">
        <v>647284</v>
      </c>
      <c r="EV35" s="43" t="s">
        <v>9</v>
      </c>
      <c r="EW35" s="23">
        <v>647284</v>
      </c>
      <c r="EX35" s="43" t="s">
        <v>9</v>
      </c>
      <c r="EY35" s="23">
        <v>647284</v>
      </c>
      <c r="EZ35" s="43" t="s">
        <v>9</v>
      </c>
      <c r="FA35" s="23">
        <v>647284</v>
      </c>
      <c r="FB35" s="43" t="s">
        <v>9</v>
      </c>
      <c r="FC35" s="23">
        <v>647284</v>
      </c>
      <c r="FD35" s="43" t="s">
        <v>9</v>
      </c>
      <c r="FE35" s="23">
        <v>647284</v>
      </c>
      <c r="FF35" s="43" t="s">
        <v>9</v>
      </c>
      <c r="FG35" s="23">
        <v>647284</v>
      </c>
      <c r="FH35" s="43" t="s">
        <v>9</v>
      </c>
      <c r="FI35" s="23">
        <v>647284</v>
      </c>
      <c r="FJ35" s="43" t="s">
        <v>9</v>
      </c>
      <c r="FK35" s="23">
        <v>647284</v>
      </c>
      <c r="FL35" s="43" t="s">
        <v>9</v>
      </c>
      <c r="FM35" s="23">
        <v>647284</v>
      </c>
      <c r="FN35" s="43" t="s">
        <v>9</v>
      </c>
      <c r="FO35" s="23">
        <v>647284</v>
      </c>
      <c r="FP35" s="43" t="s">
        <v>9</v>
      </c>
      <c r="FQ35" s="23">
        <v>647284</v>
      </c>
      <c r="FR35" s="43" t="s">
        <v>9</v>
      </c>
      <c r="FS35" s="23">
        <v>647284</v>
      </c>
      <c r="FT35" s="43" t="s">
        <v>9</v>
      </c>
      <c r="FU35" s="23">
        <v>647284</v>
      </c>
      <c r="FV35" s="43" t="s">
        <v>833</v>
      </c>
      <c r="FW35" s="2" t="s">
        <v>9</v>
      </c>
      <c r="FX35" s="23">
        <v>792</v>
      </c>
      <c r="FY35" s="10" t="s">
        <v>12</v>
      </c>
      <c r="GA35" s="10" t="s">
        <v>237</v>
      </c>
      <c r="GB35" s="10" t="s">
        <v>45</v>
      </c>
      <c r="GC35" s="10" t="s">
        <v>12</v>
      </c>
      <c r="GF35" s="10" t="s">
        <v>365</v>
      </c>
      <c r="GG35" s="32" t="s">
        <v>253</v>
      </c>
      <c r="GH35" s="32" t="s">
        <v>365</v>
      </c>
      <c r="GI35" s="32" t="s">
        <v>9</v>
      </c>
      <c r="GJ35" s="10" t="s">
        <v>350</v>
      </c>
      <c r="GM35" s="2">
        <v>0</v>
      </c>
      <c r="GN35" s="2" t="s">
        <v>9</v>
      </c>
      <c r="GO35" s="2">
        <v>0</v>
      </c>
      <c r="GP35" s="2" t="s">
        <v>9</v>
      </c>
      <c r="GQ35" s="2">
        <v>0</v>
      </c>
      <c r="GR35" s="2" t="s">
        <v>9</v>
      </c>
      <c r="GS35" s="2">
        <v>0</v>
      </c>
      <c r="GT35" s="2" t="s">
        <v>9</v>
      </c>
      <c r="GU35" s="2">
        <v>0</v>
      </c>
      <c r="GV35" s="2" t="s">
        <v>9</v>
      </c>
      <c r="GW35" s="2">
        <v>0</v>
      </c>
      <c r="GX35" s="2" t="s">
        <v>9</v>
      </c>
      <c r="GY35" s="2">
        <v>0</v>
      </c>
      <c r="GZ35" s="2" t="s">
        <v>9</v>
      </c>
      <c r="HA35" s="2">
        <v>0</v>
      </c>
      <c r="HB35" s="2" t="s">
        <v>9</v>
      </c>
      <c r="HC35" s="2">
        <v>0</v>
      </c>
      <c r="HD35" s="2" t="s">
        <v>9</v>
      </c>
      <c r="HE35" s="2">
        <v>0</v>
      </c>
      <c r="HF35" s="2" t="s">
        <v>9</v>
      </c>
      <c r="HG35" s="2">
        <v>0</v>
      </c>
      <c r="HH35" s="2" t="s">
        <v>9</v>
      </c>
      <c r="HI35" s="2">
        <v>0</v>
      </c>
      <c r="HJ35" s="2" t="s">
        <v>9</v>
      </c>
      <c r="HK35" s="2">
        <v>0</v>
      </c>
      <c r="HL35" s="2" t="s">
        <v>9</v>
      </c>
      <c r="HM35" s="2">
        <v>0</v>
      </c>
      <c r="HN35" s="2" t="s">
        <v>9</v>
      </c>
      <c r="HO35" s="2">
        <v>0</v>
      </c>
      <c r="HP35" s="2" t="s">
        <v>9</v>
      </c>
      <c r="HQ35" s="2">
        <v>0</v>
      </c>
      <c r="HR35" s="2" t="s">
        <v>9</v>
      </c>
      <c r="HS35" s="2">
        <v>0</v>
      </c>
      <c r="HT35" s="2" t="s">
        <v>9</v>
      </c>
      <c r="HU35" s="2">
        <v>0</v>
      </c>
      <c r="HV35" s="2" t="s">
        <v>9</v>
      </c>
      <c r="HW35" s="2">
        <v>0</v>
      </c>
      <c r="HX35" s="2" t="s">
        <v>9</v>
      </c>
      <c r="HY35" s="2">
        <v>0</v>
      </c>
      <c r="HZ35" s="2" t="s">
        <v>9</v>
      </c>
      <c r="IA35" s="2">
        <v>0</v>
      </c>
      <c r="IB35" s="2" t="s">
        <v>9</v>
      </c>
      <c r="IC35" s="2">
        <v>0</v>
      </c>
      <c r="ID35" s="2" t="s">
        <v>9</v>
      </c>
      <c r="IE35" s="2">
        <v>0</v>
      </c>
      <c r="IF35" s="2" t="s">
        <v>9</v>
      </c>
      <c r="IG35" s="2">
        <v>0</v>
      </c>
      <c r="IH35" s="2" t="s">
        <v>9</v>
      </c>
      <c r="II35" s="2"/>
      <c r="IJ35" s="10" t="s">
        <v>4</v>
      </c>
      <c r="IK35" s="10" t="s">
        <v>45</v>
      </c>
      <c r="IL35" s="2" t="s">
        <v>837</v>
      </c>
      <c r="IM35" s="2" t="s">
        <v>365</v>
      </c>
      <c r="IN35" s="10" t="s">
        <v>45</v>
      </c>
      <c r="IO35" s="2" t="s">
        <v>365</v>
      </c>
      <c r="IP35" s="2" t="s">
        <v>9</v>
      </c>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row>
    <row r="36" spans="2:320">
      <c r="B36" s="10" t="s">
        <v>4</v>
      </c>
      <c r="C36" s="10" t="s">
        <v>46</v>
      </c>
      <c r="D36" s="10" t="s">
        <v>6</v>
      </c>
      <c r="E36" s="10" t="s">
        <v>7</v>
      </c>
      <c r="F36" s="10" t="s">
        <v>8</v>
      </c>
      <c r="G36" s="10">
        <v>34</v>
      </c>
      <c r="H36" s="10" t="s">
        <v>9</v>
      </c>
      <c r="I36" s="10" t="s">
        <v>10</v>
      </c>
      <c r="J36" s="10">
        <v>34</v>
      </c>
      <c r="K36" s="10" t="s">
        <v>11</v>
      </c>
      <c r="L36" s="10" t="s">
        <v>9</v>
      </c>
      <c r="M36" s="10" t="s">
        <v>156</v>
      </c>
      <c r="N36" s="26" t="s">
        <v>9</v>
      </c>
      <c r="O36" s="26" t="s">
        <v>365</v>
      </c>
      <c r="P36" s="26" t="s">
        <v>863</v>
      </c>
      <c r="Q36" s="26" t="s">
        <v>365</v>
      </c>
      <c r="R36" s="26" t="s">
        <v>9</v>
      </c>
      <c r="S36" s="10" t="s">
        <v>118</v>
      </c>
      <c r="T36" s="10" t="s">
        <v>9</v>
      </c>
      <c r="U36" s="2">
        <v>170</v>
      </c>
      <c r="V36" s="2" t="s">
        <v>9</v>
      </c>
      <c r="W36" s="2">
        <v>15</v>
      </c>
      <c r="X36" s="2" t="s">
        <v>9</v>
      </c>
      <c r="Y36" s="2">
        <v>0</v>
      </c>
      <c r="Z36" s="2" t="s">
        <v>9</v>
      </c>
      <c r="AA36" s="2" t="s">
        <v>836</v>
      </c>
      <c r="AB36" s="2" t="s">
        <v>832</v>
      </c>
      <c r="AC36" s="43">
        <v>0.8</v>
      </c>
      <c r="AD36" s="43" t="s">
        <v>9</v>
      </c>
      <c r="AE36" s="43">
        <v>0.8</v>
      </c>
      <c r="AF36" s="43" t="s">
        <v>9</v>
      </c>
      <c r="AG36" s="43">
        <v>0.8</v>
      </c>
      <c r="AH36" s="43" t="s">
        <v>9</v>
      </c>
      <c r="AI36" s="43">
        <v>0.8</v>
      </c>
      <c r="AJ36" s="43" t="s">
        <v>9</v>
      </c>
      <c r="AK36" s="43">
        <v>0.8</v>
      </c>
      <c r="AL36" s="43" t="s">
        <v>9</v>
      </c>
      <c r="AM36" s="43">
        <v>0.8</v>
      </c>
      <c r="AN36" s="43" t="s">
        <v>9</v>
      </c>
      <c r="AO36" s="43">
        <v>0.8</v>
      </c>
      <c r="AP36" s="43" t="s">
        <v>9</v>
      </c>
      <c r="AQ36" s="43">
        <v>0.8</v>
      </c>
      <c r="AR36" s="43" t="s">
        <v>9</v>
      </c>
      <c r="AS36" s="43">
        <v>0.8</v>
      </c>
      <c r="AT36" s="43" t="s">
        <v>9</v>
      </c>
      <c r="AU36" s="43">
        <v>0.8</v>
      </c>
      <c r="AV36" s="43" t="s">
        <v>9</v>
      </c>
      <c r="AW36" s="43">
        <v>0.8</v>
      </c>
      <c r="AX36" s="43" t="s">
        <v>9</v>
      </c>
      <c r="AY36" s="43">
        <v>0.8</v>
      </c>
      <c r="AZ36" s="43" t="s">
        <v>9</v>
      </c>
      <c r="BA36" s="43">
        <v>0.8</v>
      </c>
      <c r="BB36" s="43" t="s">
        <v>9</v>
      </c>
      <c r="BC36" s="43">
        <v>0.8</v>
      </c>
      <c r="BD36" s="43" t="s">
        <v>9</v>
      </c>
      <c r="BE36" s="43">
        <v>0.8</v>
      </c>
      <c r="BF36" s="43" t="s">
        <v>9</v>
      </c>
      <c r="BG36" s="43">
        <v>0.8</v>
      </c>
      <c r="BH36" s="43" t="s">
        <v>9</v>
      </c>
      <c r="BI36" s="43">
        <v>0.8</v>
      </c>
      <c r="BJ36" s="43" t="s">
        <v>9</v>
      </c>
      <c r="BK36" s="43">
        <v>0.8</v>
      </c>
      <c r="BL36" s="43" t="s">
        <v>9</v>
      </c>
      <c r="BM36" s="43">
        <v>0.8</v>
      </c>
      <c r="BN36" s="43" t="s">
        <v>9</v>
      </c>
      <c r="BO36" s="43">
        <v>0.8</v>
      </c>
      <c r="BP36" s="43" t="s">
        <v>9</v>
      </c>
      <c r="BQ36" s="43">
        <v>0.8</v>
      </c>
      <c r="BR36" s="43" t="s">
        <v>9</v>
      </c>
      <c r="BS36" s="43">
        <v>0.8</v>
      </c>
      <c r="BT36" s="43" t="s">
        <v>9</v>
      </c>
      <c r="BU36" s="43">
        <v>0.8</v>
      </c>
      <c r="BV36" s="43" t="s">
        <v>9</v>
      </c>
      <c r="BW36" s="43">
        <v>0.8</v>
      </c>
      <c r="BX36" s="43" t="s">
        <v>833</v>
      </c>
      <c r="BY36" s="2" t="s">
        <v>9</v>
      </c>
      <c r="BZ36" s="2" t="s">
        <v>836</v>
      </c>
      <c r="CA36" s="2" t="s">
        <v>832</v>
      </c>
      <c r="CB36" s="43">
        <v>0</v>
      </c>
      <c r="CC36" s="43" t="s">
        <v>9</v>
      </c>
      <c r="CD36" s="43">
        <v>0</v>
      </c>
      <c r="CE36" s="43" t="s">
        <v>9</v>
      </c>
      <c r="CF36" s="43">
        <v>0</v>
      </c>
      <c r="CG36" s="43" t="s">
        <v>9</v>
      </c>
      <c r="CH36" s="43">
        <v>0</v>
      </c>
      <c r="CI36" s="43" t="s">
        <v>9</v>
      </c>
      <c r="CJ36" s="43">
        <v>0</v>
      </c>
      <c r="CK36" s="43" t="s">
        <v>9</v>
      </c>
      <c r="CL36" s="43">
        <v>0</v>
      </c>
      <c r="CM36" s="43" t="s">
        <v>9</v>
      </c>
      <c r="CN36" s="43">
        <v>0</v>
      </c>
      <c r="CO36" s="43" t="s">
        <v>9</v>
      </c>
      <c r="CP36" s="43">
        <v>0</v>
      </c>
      <c r="CQ36" s="43" t="s">
        <v>9</v>
      </c>
      <c r="CR36" s="43">
        <v>0</v>
      </c>
      <c r="CS36" s="43" t="s">
        <v>9</v>
      </c>
      <c r="CT36" s="43">
        <v>0</v>
      </c>
      <c r="CU36" s="43" t="s">
        <v>9</v>
      </c>
      <c r="CV36" s="43">
        <v>0</v>
      </c>
      <c r="CW36" s="43" t="s">
        <v>9</v>
      </c>
      <c r="CX36" s="43">
        <v>0</v>
      </c>
      <c r="CY36" s="43" t="s">
        <v>9</v>
      </c>
      <c r="CZ36" s="43">
        <v>0</v>
      </c>
      <c r="DA36" s="43" t="s">
        <v>9</v>
      </c>
      <c r="DB36" s="43">
        <v>0</v>
      </c>
      <c r="DC36" s="43" t="s">
        <v>9</v>
      </c>
      <c r="DD36" s="43">
        <v>0</v>
      </c>
      <c r="DE36" s="43" t="s">
        <v>9</v>
      </c>
      <c r="DF36" s="43">
        <v>0</v>
      </c>
      <c r="DG36" s="43" t="s">
        <v>9</v>
      </c>
      <c r="DH36" s="43">
        <v>0</v>
      </c>
      <c r="DI36" s="43" t="s">
        <v>9</v>
      </c>
      <c r="DJ36" s="43">
        <v>0</v>
      </c>
      <c r="DK36" s="43" t="s">
        <v>9</v>
      </c>
      <c r="DL36" s="43">
        <v>0</v>
      </c>
      <c r="DM36" s="43" t="s">
        <v>9</v>
      </c>
      <c r="DN36" s="43">
        <v>0</v>
      </c>
      <c r="DO36" s="43" t="s">
        <v>9</v>
      </c>
      <c r="DP36" s="43">
        <v>0</v>
      </c>
      <c r="DQ36" s="43" t="s">
        <v>9</v>
      </c>
      <c r="DR36" s="43">
        <v>0</v>
      </c>
      <c r="DS36" s="43" t="s">
        <v>9</v>
      </c>
      <c r="DT36" s="43">
        <v>0</v>
      </c>
      <c r="DU36" s="43" t="s">
        <v>9</v>
      </c>
      <c r="DV36" s="43">
        <v>0</v>
      </c>
      <c r="DW36" s="43" t="s">
        <v>833</v>
      </c>
      <c r="DX36" s="2" t="s">
        <v>9</v>
      </c>
      <c r="DY36" s="2" t="s">
        <v>836</v>
      </c>
      <c r="DZ36" s="2" t="s">
        <v>832</v>
      </c>
      <c r="EA36" s="23">
        <v>79668.975340000005</v>
      </c>
      <c r="EB36" s="43" t="s">
        <v>9</v>
      </c>
      <c r="EC36" s="23">
        <v>79668.975340000005</v>
      </c>
      <c r="ED36" s="43" t="s">
        <v>9</v>
      </c>
      <c r="EE36" s="23">
        <v>79668.975340000005</v>
      </c>
      <c r="EF36" s="43" t="s">
        <v>9</v>
      </c>
      <c r="EG36" s="23">
        <v>79668.975340000005</v>
      </c>
      <c r="EH36" s="43" t="s">
        <v>9</v>
      </c>
      <c r="EI36" s="23">
        <v>79668.975340000005</v>
      </c>
      <c r="EJ36" s="43" t="s">
        <v>9</v>
      </c>
      <c r="EK36" s="23">
        <v>79668.975340000005</v>
      </c>
      <c r="EL36" s="43" t="s">
        <v>9</v>
      </c>
      <c r="EM36" s="23">
        <v>79668.975340000005</v>
      </c>
      <c r="EN36" s="43" t="s">
        <v>9</v>
      </c>
      <c r="EO36" s="23">
        <v>79668.975340000005</v>
      </c>
      <c r="EP36" s="43" t="s">
        <v>9</v>
      </c>
      <c r="EQ36" s="23">
        <v>79668.975340000005</v>
      </c>
      <c r="ER36" s="43" t="s">
        <v>9</v>
      </c>
      <c r="ES36" s="23">
        <v>79668.975340000005</v>
      </c>
      <c r="ET36" s="43" t="s">
        <v>9</v>
      </c>
      <c r="EU36" s="23">
        <v>79668.975340000005</v>
      </c>
      <c r="EV36" s="43" t="s">
        <v>9</v>
      </c>
      <c r="EW36" s="23">
        <v>79668.975340000005</v>
      </c>
      <c r="EX36" s="43" t="s">
        <v>9</v>
      </c>
      <c r="EY36" s="23">
        <v>79668.975340000005</v>
      </c>
      <c r="EZ36" s="43" t="s">
        <v>9</v>
      </c>
      <c r="FA36" s="23">
        <v>79668.975340000005</v>
      </c>
      <c r="FB36" s="43" t="s">
        <v>9</v>
      </c>
      <c r="FC36" s="23">
        <v>79668.975340000005</v>
      </c>
      <c r="FD36" s="43" t="s">
        <v>9</v>
      </c>
      <c r="FE36" s="23">
        <v>79668.975340000005</v>
      </c>
      <c r="FF36" s="43" t="s">
        <v>9</v>
      </c>
      <c r="FG36" s="23">
        <v>79668.975340000005</v>
      </c>
      <c r="FH36" s="43" t="s">
        <v>9</v>
      </c>
      <c r="FI36" s="23">
        <v>79668.975340000005</v>
      </c>
      <c r="FJ36" s="43" t="s">
        <v>9</v>
      </c>
      <c r="FK36" s="23">
        <v>79668.975340000005</v>
      </c>
      <c r="FL36" s="43" t="s">
        <v>9</v>
      </c>
      <c r="FM36" s="23">
        <v>79668.975340000005</v>
      </c>
      <c r="FN36" s="43" t="s">
        <v>9</v>
      </c>
      <c r="FO36" s="23">
        <v>79668.975340000005</v>
      </c>
      <c r="FP36" s="43" t="s">
        <v>9</v>
      </c>
      <c r="FQ36" s="23">
        <v>79668.975340000005</v>
      </c>
      <c r="FR36" s="43" t="s">
        <v>9</v>
      </c>
      <c r="FS36" s="23">
        <v>79668.975340000005</v>
      </c>
      <c r="FT36" s="43" t="s">
        <v>9</v>
      </c>
      <c r="FU36" s="23">
        <v>79668.975340000005</v>
      </c>
      <c r="FV36" s="43" t="s">
        <v>833</v>
      </c>
      <c r="FW36" s="2" t="s">
        <v>9</v>
      </c>
      <c r="FX36" s="23">
        <v>816</v>
      </c>
      <c r="FY36" s="10" t="s">
        <v>12</v>
      </c>
      <c r="GA36" s="10" t="s">
        <v>237</v>
      </c>
      <c r="GB36" s="10" t="s">
        <v>46</v>
      </c>
      <c r="GC36" s="10" t="s">
        <v>12</v>
      </c>
      <c r="GF36" s="10" t="s">
        <v>365</v>
      </c>
      <c r="GG36" s="32" t="s">
        <v>254</v>
      </c>
      <c r="GH36" s="32" t="s">
        <v>365</v>
      </c>
      <c r="GI36" s="32" t="s">
        <v>9</v>
      </c>
      <c r="GJ36" s="10" t="s">
        <v>350</v>
      </c>
      <c r="GM36" s="2">
        <v>15</v>
      </c>
      <c r="GN36" s="2" t="s">
        <v>9</v>
      </c>
      <c r="GO36" s="2">
        <v>15</v>
      </c>
      <c r="GP36" s="2" t="s">
        <v>9</v>
      </c>
      <c r="GQ36" s="2">
        <v>15</v>
      </c>
      <c r="GR36" s="2" t="s">
        <v>9</v>
      </c>
      <c r="GS36" s="2">
        <v>15</v>
      </c>
      <c r="GT36" s="2" t="s">
        <v>9</v>
      </c>
      <c r="GU36" s="2">
        <v>15</v>
      </c>
      <c r="GV36" s="2" t="s">
        <v>9</v>
      </c>
      <c r="GW36" s="2">
        <v>15</v>
      </c>
      <c r="GX36" s="2" t="s">
        <v>9</v>
      </c>
      <c r="GY36" s="2">
        <v>15</v>
      </c>
      <c r="GZ36" s="2" t="s">
        <v>9</v>
      </c>
      <c r="HA36" s="2">
        <v>15</v>
      </c>
      <c r="HB36" s="2" t="s">
        <v>9</v>
      </c>
      <c r="HC36" s="2">
        <v>15</v>
      </c>
      <c r="HD36" s="2" t="s">
        <v>9</v>
      </c>
      <c r="HE36" s="2">
        <v>15</v>
      </c>
      <c r="HF36" s="2" t="s">
        <v>9</v>
      </c>
      <c r="HG36" s="2">
        <v>15</v>
      </c>
      <c r="HH36" s="2" t="s">
        <v>9</v>
      </c>
      <c r="HI36" s="2">
        <v>15</v>
      </c>
      <c r="HJ36" s="2" t="s">
        <v>9</v>
      </c>
      <c r="HK36" s="2">
        <v>15</v>
      </c>
      <c r="HL36" s="2" t="s">
        <v>9</v>
      </c>
      <c r="HM36" s="2">
        <v>15</v>
      </c>
      <c r="HN36" s="2" t="s">
        <v>9</v>
      </c>
      <c r="HO36" s="2">
        <v>15</v>
      </c>
      <c r="HP36" s="2" t="s">
        <v>9</v>
      </c>
      <c r="HQ36" s="2">
        <v>15</v>
      </c>
      <c r="HR36" s="2" t="s">
        <v>9</v>
      </c>
      <c r="HS36" s="2">
        <v>15</v>
      </c>
      <c r="HT36" s="2" t="s">
        <v>9</v>
      </c>
      <c r="HU36" s="2">
        <v>15</v>
      </c>
      <c r="HV36" s="2" t="s">
        <v>9</v>
      </c>
      <c r="HW36" s="2">
        <v>15</v>
      </c>
      <c r="HX36" s="2" t="s">
        <v>9</v>
      </c>
      <c r="HY36" s="2">
        <v>15</v>
      </c>
      <c r="HZ36" s="2" t="s">
        <v>9</v>
      </c>
      <c r="IA36" s="2">
        <v>15</v>
      </c>
      <c r="IB36" s="2" t="s">
        <v>9</v>
      </c>
      <c r="IC36" s="2">
        <v>15</v>
      </c>
      <c r="ID36" s="2" t="s">
        <v>9</v>
      </c>
      <c r="IE36" s="2">
        <v>15</v>
      </c>
      <c r="IF36" s="2" t="s">
        <v>9</v>
      </c>
      <c r="IG36" s="2">
        <v>15</v>
      </c>
      <c r="IH36" s="2" t="s">
        <v>9</v>
      </c>
      <c r="II36" s="2"/>
      <c r="IJ36" s="10" t="s">
        <v>4</v>
      </c>
      <c r="IK36" s="10" t="s">
        <v>46</v>
      </c>
      <c r="IL36" s="2" t="s">
        <v>837</v>
      </c>
      <c r="IM36" s="2" t="s">
        <v>365</v>
      </c>
      <c r="IN36" s="10" t="s">
        <v>46</v>
      </c>
      <c r="IO36" s="2" t="s">
        <v>365</v>
      </c>
      <c r="IP36" s="2" t="s">
        <v>9</v>
      </c>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row>
    <row r="37" spans="2:320">
      <c r="B37" s="10" t="s">
        <v>4</v>
      </c>
      <c r="C37" s="10" t="s">
        <v>47</v>
      </c>
      <c r="D37" s="10" t="s">
        <v>6</v>
      </c>
      <c r="E37" s="10" t="s">
        <v>7</v>
      </c>
      <c r="F37" s="10" t="s">
        <v>8</v>
      </c>
      <c r="G37" s="10">
        <v>35</v>
      </c>
      <c r="H37" s="10" t="s">
        <v>9</v>
      </c>
      <c r="I37" s="10" t="s">
        <v>10</v>
      </c>
      <c r="J37" s="10">
        <v>35</v>
      </c>
      <c r="K37" s="10" t="s">
        <v>11</v>
      </c>
      <c r="L37" s="10" t="s">
        <v>9</v>
      </c>
      <c r="M37" s="10" t="s">
        <v>155</v>
      </c>
      <c r="N37" s="26" t="s">
        <v>9</v>
      </c>
      <c r="O37" s="26" t="s">
        <v>365</v>
      </c>
      <c r="P37" s="26" t="s">
        <v>863</v>
      </c>
      <c r="Q37" s="26" t="s">
        <v>365</v>
      </c>
      <c r="R37" s="26" t="s">
        <v>9</v>
      </c>
      <c r="S37" s="10" t="s">
        <v>118</v>
      </c>
      <c r="T37" s="10" t="s">
        <v>9</v>
      </c>
      <c r="U37" s="2">
        <v>306</v>
      </c>
      <c r="V37" s="2" t="s">
        <v>9</v>
      </c>
      <c r="W37" s="2">
        <v>0</v>
      </c>
      <c r="X37" s="2" t="s">
        <v>9</v>
      </c>
      <c r="Y37" s="2">
        <v>0</v>
      </c>
      <c r="Z37" s="2" t="s">
        <v>9</v>
      </c>
      <c r="AA37" s="2" t="s">
        <v>836</v>
      </c>
      <c r="AB37" s="2" t="s">
        <v>832</v>
      </c>
      <c r="AC37" s="43">
        <v>0.8</v>
      </c>
      <c r="AD37" s="43" t="s">
        <v>9</v>
      </c>
      <c r="AE37" s="43">
        <v>0.8</v>
      </c>
      <c r="AF37" s="43" t="s">
        <v>9</v>
      </c>
      <c r="AG37" s="43">
        <v>0.8</v>
      </c>
      <c r="AH37" s="43" t="s">
        <v>9</v>
      </c>
      <c r="AI37" s="43">
        <v>0.8</v>
      </c>
      <c r="AJ37" s="43" t="s">
        <v>9</v>
      </c>
      <c r="AK37" s="43">
        <v>0.8</v>
      </c>
      <c r="AL37" s="43" t="s">
        <v>9</v>
      </c>
      <c r="AM37" s="43">
        <v>0.8</v>
      </c>
      <c r="AN37" s="43" t="s">
        <v>9</v>
      </c>
      <c r="AO37" s="43">
        <v>0.8</v>
      </c>
      <c r="AP37" s="43" t="s">
        <v>9</v>
      </c>
      <c r="AQ37" s="43">
        <v>0.8</v>
      </c>
      <c r="AR37" s="43" t="s">
        <v>9</v>
      </c>
      <c r="AS37" s="43">
        <v>0.8</v>
      </c>
      <c r="AT37" s="43" t="s">
        <v>9</v>
      </c>
      <c r="AU37" s="43">
        <v>0.8</v>
      </c>
      <c r="AV37" s="43" t="s">
        <v>9</v>
      </c>
      <c r="AW37" s="43">
        <v>0.8</v>
      </c>
      <c r="AX37" s="43" t="s">
        <v>9</v>
      </c>
      <c r="AY37" s="43">
        <v>0.8</v>
      </c>
      <c r="AZ37" s="43" t="s">
        <v>9</v>
      </c>
      <c r="BA37" s="43">
        <v>0.8</v>
      </c>
      <c r="BB37" s="43" t="s">
        <v>9</v>
      </c>
      <c r="BC37" s="43">
        <v>0.8</v>
      </c>
      <c r="BD37" s="43" t="s">
        <v>9</v>
      </c>
      <c r="BE37" s="43">
        <v>0.8</v>
      </c>
      <c r="BF37" s="43" t="s">
        <v>9</v>
      </c>
      <c r="BG37" s="43">
        <v>0.8</v>
      </c>
      <c r="BH37" s="43" t="s">
        <v>9</v>
      </c>
      <c r="BI37" s="43">
        <v>0.8</v>
      </c>
      <c r="BJ37" s="43" t="s">
        <v>9</v>
      </c>
      <c r="BK37" s="43">
        <v>0.8</v>
      </c>
      <c r="BL37" s="43" t="s">
        <v>9</v>
      </c>
      <c r="BM37" s="43">
        <v>0.8</v>
      </c>
      <c r="BN37" s="43" t="s">
        <v>9</v>
      </c>
      <c r="BO37" s="43">
        <v>0.8</v>
      </c>
      <c r="BP37" s="43" t="s">
        <v>9</v>
      </c>
      <c r="BQ37" s="43">
        <v>0.8</v>
      </c>
      <c r="BR37" s="43" t="s">
        <v>9</v>
      </c>
      <c r="BS37" s="43">
        <v>0.8</v>
      </c>
      <c r="BT37" s="43" t="s">
        <v>9</v>
      </c>
      <c r="BU37" s="43">
        <v>0.8</v>
      </c>
      <c r="BV37" s="43" t="s">
        <v>9</v>
      </c>
      <c r="BW37" s="43">
        <v>0.8</v>
      </c>
      <c r="BX37" s="43" t="s">
        <v>833</v>
      </c>
      <c r="BY37" s="2" t="s">
        <v>9</v>
      </c>
      <c r="BZ37" s="2" t="s">
        <v>836</v>
      </c>
      <c r="CA37" s="2" t="s">
        <v>832</v>
      </c>
      <c r="CB37" s="43">
        <v>0</v>
      </c>
      <c r="CC37" s="43" t="s">
        <v>9</v>
      </c>
      <c r="CD37" s="43">
        <v>0</v>
      </c>
      <c r="CE37" s="43" t="s">
        <v>9</v>
      </c>
      <c r="CF37" s="43">
        <v>0</v>
      </c>
      <c r="CG37" s="43" t="s">
        <v>9</v>
      </c>
      <c r="CH37" s="43">
        <v>0</v>
      </c>
      <c r="CI37" s="43" t="s">
        <v>9</v>
      </c>
      <c r="CJ37" s="43">
        <v>0</v>
      </c>
      <c r="CK37" s="43" t="s">
        <v>9</v>
      </c>
      <c r="CL37" s="43">
        <v>0</v>
      </c>
      <c r="CM37" s="43" t="s">
        <v>9</v>
      </c>
      <c r="CN37" s="43">
        <v>0</v>
      </c>
      <c r="CO37" s="43" t="s">
        <v>9</v>
      </c>
      <c r="CP37" s="43">
        <v>0</v>
      </c>
      <c r="CQ37" s="43" t="s">
        <v>9</v>
      </c>
      <c r="CR37" s="43">
        <v>0</v>
      </c>
      <c r="CS37" s="43" t="s">
        <v>9</v>
      </c>
      <c r="CT37" s="43">
        <v>0</v>
      </c>
      <c r="CU37" s="43" t="s">
        <v>9</v>
      </c>
      <c r="CV37" s="43">
        <v>0</v>
      </c>
      <c r="CW37" s="43" t="s">
        <v>9</v>
      </c>
      <c r="CX37" s="43">
        <v>0</v>
      </c>
      <c r="CY37" s="43" t="s">
        <v>9</v>
      </c>
      <c r="CZ37" s="43">
        <v>0</v>
      </c>
      <c r="DA37" s="43" t="s">
        <v>9</v>
      </c>
      <c r="DB37" s="43">
        <v>0</v>
      </c>
      <c r="DC37" s="43" t="s">
        <v>9</v>
      </c>
      <c r="DD37" s="43">
        <v>0</v>
      </c>
      <c r="DE37" s="43" t="s">
        <v>9</v>
      </c>
      <c r="DF37" s="43">
        <v>0</v>
      </c>
      <c r="DG37" s="43" t="s">
        <v>9</v>
      </c>
      <c r="DH37" s="43">
        <v>0</v>
      </c>
      <c r="DI37" s="43" t="s">
        <v>9</v>
      </c>
      <c r="DJ37" s="43">
        <v>0</v>
      </c>
      <c r="DK37" s="43" t="s">
        <v>9</v>
      </c>
      <c r="DL37" s="43">
        <v>0</v>
      </c>
      <c r="DM37" s="43" t="s">
        <v>9</v>
      </c>
      <c r="DN37" s="43">
        <v>0</v>
      </c>
      <c r="DO37" s="43" t="s">
        <v>9</v>
      </c>
      <c r="DP37" s="43">
        <v>0</v>
      </c>
      <c r="DQ37" s="43" t="s">
        <v>9</v>
      </c>
      <c r="DR37" s="43">
        <v>0</v>
      </c>
      <c r="DS37" s="43" t="s">
        <v>9</v>
      </c>
      <c r="DT37" s="43">
        <v>0</v>
      </c>
      <c r="DU37" s="43" t="s">
        <v>9</v>
      </c>
      <c r="DV37" s="43">
        <v>0</v>
      </c>
      <c r="DW37" s="43" t="s">
        <v>833</v>
      </c>
      <c r="DX37" s="2" t="s">
        <v>9</v>
      </c>
      <c r="DY37" s="2" t="s">
        <v>836</v>
      </c>
      <c r="DZ37" s="2" t="s">
        <v>832</v>
      </c>
      <c r="EA37" s="23">
        <v>63663.953419999998</v>
      </c>
      <c r="EB37" s="43" t="s">
        <v>9</v>
      </c>
      <c r="EC37" s="23">
        <v>63663.953419999998</v>
      </c>
      <c r="ED37" s="43" t="s">
        <v>9</v>
      </c>
      <c r="EE37" s="23">
        <v>63663.953419999998</v>
      </c>
      <c r="EF37" s="43" t="s">
        <v>9</v>
      </c>
      <c r="EG37" s="23">
        <v>63663.953419999998</v>
      </c>
      <c r="EH37" s="43" t="s">
        <v>9</v>
      </c>
      <c r="EI37" s="23">
        <v>63663.953419999998</v>
      </c>
      <c r="EJ37" s="43" t="s">
        <v>9</v>
      </c>
      <c r="EK37" s="23">
        <v>63663.953419999998</v>
      </c>
      <c r="EL37" s="43" t="s">
        <v>9</v>
      </c>
      <c r="EM37" s="23">
        <v>63663.953419999998</v>
      </c>
      <c r="EN37" s="43" t="s">
        <v>9</v>
      </c>
      <c r="EO37" s="23">
        <v>63663.953419999998</v>
      </c>
      <c r="EP37" s="43" t="s">
        <v>9</v>
      </c>
      <c r="EQ37" s="23">
        <v>63663.953419999998</v>
      </c>
      <c r="ER37" s="43" t="s">
        <v>9</v>
      </c>
      <c r="ES37" s="23">
        <v>63663.953419999998</v>
      </c>
      <c r="ET37" s="43" t="s">
        <v>9</v>
      </c>
      <c r="EU37" s="23">
        <v>63663.953419999998</v>
      </c>
      <c r="EV37" s="43" t="s">
        <v>9</v>
      </c>
      <c r="EW37" s="23">
        <v>63663.953419999998</v>
      </c>
      <c r="EX37" s="43" t="s">
        <v>9</v>
      </c>
      <c r="EY37" s="23">
        <v>63663.953419999998</v>
      </c>
      <c r="EZ37" s="43" t="s">
        <v>9</v>
      </c>
      <c r="FA37" s="23">
        <v>63663.953419999998</v>
      </c>
      <c r="FB37" s="43" t="s">
        <v>9</v>
      </c>
      <c r="FC37" s="23">
        <v>63663.953419999998</v>
      </c>
      <c r="FD37" s="43" t="s">
        <v>9</v>
      </c>
      <c r="FE37" s="23">
        <v>63663.953419999998</v>
      </c>
      <c r="FF37" s="43" t="s">
        <v>9</v>
      </c>
      <c r="FG37" s="23">
        <v>63663.953419999998</v>
      </c>
      <c r="FH37" s="43" t="s">
        <v>9</v>
      </c>
      <c r="FI37" s="23">
        <v>63663.953419999998</v>
      </c>
      <c r="FJ37" s="43" t="s">
        <v>9</v>
      </c>
      <c r="FK37" s="23">
        <v>63663.953419999998</v>
      </c>
      <c r="FL37" s="43" t="s">
        <v>9</v>
      </c>
      <c r="FM37" s="23">
        <v>63663.953419999998</v>
      </c>
      <c r="FN37" s="43" t="s">
        <v>9</v>
      </c>
      <c r="FO37" s="23">
        <v>63663.953419999998</v>
      </c>
      <c r="FP37" s="43" t="s">
        <v>9</v>
      </c>
      <c r="FQ37" s="23">
        <v>63663.953419999998</v>
      </c>
      <c r="FR37" s="43" t="s">
        <v>9</v>
      </c>
      <c r="FS37" s="23">
        <v>63663.953419999998</v>
      </c>
      <c r="FT37" s="43" t="s">
        <v>9</v>
      </c>
      <c r="FU37" s="23">
        <v>63663.953419999998</v>
      </c>
      <c r="FV37" s="43" t="s">
        <v>833</v>
      </c>
      <c r="FW37" s="2" t="s">
        <v>9</v>
      </c>
      <c r="FX37" s="23">
        <v>840</v>
      </c>
      <c r="FY37" s="10" t="s">
        <v>12</v>
      </c>
      <c r="GA37" s="10" t="s">
        <v>237</v>
      </c>
      <c r="GB37" s="10" t="s">
        <v>47</v>
      </c>
      <c r="GC37" s="10" t="s">
        <v>12</v>
      </c>
      <c r="GF37" s="10" t="s">
        <v>365</v>
      </c>
      <c r="GG37" s="32" t="s">
        <v>325</v>
      </c>
      <c r="GH37" s="32" t="s">
        <v>365</v>
      </c>
      <c r="GI37" s="32" t="s">
        <v>9</v>
      </c>
      <c r="GJ37" s="10" t="s">
        <v>350</v>
      </c>
      <c r="GM37" s="2">
        <v>0</v>
      </c>
      <c r="GN37" s="2" t="s">
        <v>9</v>
      </c>
      <c r="GO37" s="2">
        <v>0</v>
      </c>
      <c r="GP37" s="2" t="s">
        <v>9</v>
      </c>
      <c r="GQ37" s="2">
        <v>0</v>
      </c>
      <c r="GR37" s="2" t="s">
        <v>9</v>
      </c>
      <c r="GS37" s="2">
        <v>0</v>
      </c>
      <c r="GT37" s="2" t="s">
        <v>9</v>
      </c>
      <c r="GU37" s="2">
        <v>0</v>
      </c>
      <c r="GV37" s="2" t="s">
        <v>9</v>
      </c>
      <c r="GW37" s="2">
        <v>0</v>
      </c>
      <c r="GX37" s="2" t="s">
        <v>9</v>
      </c>
      <c r="GY37" s="2">
        <v>0</v>
      </c>
      <c r="GZ37" s="2" t="s">
        <v>9</v>
      </c>
      <c r="HA37" s="2">
        <v>0</v>
      </c>
      <c r="HB37" s="2" t="s">
        <v>9</v>
      </c>
      <c r="HC37" s="2">
        <v>0</v>
      </c>
      <c r="HD37" s="2" t="s">
        <v>9</v>
      </c>
      <c r="HE37" s="2">
        <v>0</v>
      </c>
      <c r="HF37" s="2" t="s">
        <v>9</v>
      </c>
      <c r="HG37" s="2">
        <v>0</v>
      </c>
      <c r="HH37" s="2" t="s">
        <v>9</v>
      </c>
      <c r="HI37" s="2">
        <v>0</v>
      </c>
      <c r="HJ37" s="2" t="s">
        <v>9</v>
      </c>
      <c r="HK37" s="2">
        <v>0</v>
      </c>
      <c r="HL37" s="2" t="s">
        <v>9</v>
      </c>
      <c r="HM37" s="2">
        <v>0</v>
      </c>
      <c r="HN37" s="2" t="s">
        <v>9</v>
      </c>
      <c r="HO37" s="2">
        <v>0</v>
      </c>
      <c r="HP37" s="2" t="s">
        <v>9</v>
      </c>
      <c r="HQ37" s="2">
        <v>0</v>
      </c>
      <c r="HR37" s="2" t="s">
        <v>9</v>
      </c>
      <c r="HS37" s="2">
        <v>0</v>
      </c>
      <c r="HT37" s="2" t="s">
        <v>9</v>
      </c>
      <c r="HU37" s="2">
        <v>0</v>
      </c>
      <c r="HV37" s="2" t="s">
        <v>9</v>
      </c>
      <c r="HW37" s="2">
        <v>0</v>
      </c>
      <c r="HX37" s="2" t="s">
        <v>9</v>
      </c>
      <c r="HY37" s="2">
        <v>0</v>
      </c>
      <c r="HZ37" s="2" t="s">
        <v>9</v>
      </c>
      <c r="IA37" s="2">
        <v>0</v>
      </c>
      <c r="IB37" s="2" t="s">
        <v>9</v>
      </c>
      <c r="IC37" s="2">
        <v>0</v>
      </c>
      <c r="ID37" s="2" t="s">
        <v>9</v>
      </c>
      <c r="IE37" s="2">
        <v>0</v>
      </c>
      <c r="IF37" s="2" t="s">
        <v>9</v>
      </c>
      <c r="IG37" s="2">
        <v>0</v>
      </c>
      <c r="IH37" s="2" t="s">
        <v>9</v>
      </c>
      <c r="II37" s="2"/>
      <c r="IJ37" s="10" t="s">
        <v>4</v>
      </c>
      <c r="IK37" s="10" t="s">
        <v>47</v>
      </c>
      <c r="IL37" s="2" t="s">
        <v>837</v>
      </c>
      <c r="IM37" s="2" t="s">
        <v>365</v>
      </c>
      <c r="IN37" s="10" t="s">
        <v>47</v>
      </c>
      <c r="IO37" s="2" t="s">
        <v>365</v>
      </c>
      <c r="IP37" s="2" t="s">
        <v>9</v>
      </c>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row>
    <row r="38" spans="2:320">
      <c r="B38" s="10" t="s">
        <v>4</v>
      </c>
      <c r="C38" s="10" t="s">
        <v>48</v>
      </c>
      <c r="D38" s="10" t="s">
        <v>6</v>
      </c>
      <c r="E38" s="10" t="s">
        <v>7</v>
      </c>
      <c r="F38" s="10" t="s">
        <v>8</v>
      </c>
      <c r="G38" s="10">
        <v>36</v>
      </c>
      <c r="H38" s="10" t="s">
        <v>9</v>
      </c>
      <c r="I38" s="10" t="s">
        <v>10</v>
      </c>
      <c r="J38" s="10">
        <v>36</v>
      </c>
      <c r="K38" s="10" t="s">
        <v>11</v>
      </c>
      <c r="L38" s="10" t="s">
        <v>9</v>
      </c>
      <c r="M38" s="10" t="s">
        <v>157</v>
      </c>
      <c r="N38" s="26" t="s">
        <v>9</v>
      </c>
      <c r="O38" s="26" t="s">
        <v>365</v>
      </c>
      <c r="P38" s="26" t="s">
        <v>863</v>
      </c>
      <c r="Q38" s="26" t="s">
        <v>365</v>
      </c>
      <c r="R38" s="26" t="s">
        <v>9</v>
      </c>
      <c r="S38" s="10" t="s">
        <v>118</v>
      </c>
      <c r="T38" s="10" t="s">
        <v>9</v>
      </c>
      <c r="U38" s="2">
        <v>7.05</v>
      </c>
      <c r="V38" s="2" t="s">
        <v>9</v>
      </c>
      <c r="W38" s="2">
        <v>0</v>
      </c>
      <c r="X38" s="2" t="s">
        <v>9</v>
      </c>
      <c r="Y38" s="2">
        <v>0</v>
      </c>
      <c r="Z38" s="2" t="s">
        <v>9</v>
      </c>
      <c r="AA38" s="2" t="s">
        <v>836</v>
      </c>
      <c r="AB38" s="2" t="s">
        <v>832</v>
      </c>
      <c r="AC38" s="43">
        <v>0.8</v>
      </c>
      <c r="AD38" s="43" t="s">
        <v>9</v>
      </c>
      <c r="AE38" s="43">
        <v>0.8</v>
      </c>
      <c r="AF38" s="43" t="s">
        <v>9</v>
      </c>
      <c r="AG38" s="43">
        <v>0.8</v>
      </c>
      <c r="AH38" s="43" t="s">
        <v>9</v>
      </c>
      <c r="AI38" s="43">
        <v>0.8</v>
      </c>
      <c r="AJ38" s="43" t="s">
        <v>9</v>
      </c>
      <c r="AK38" s="43">
        <v>0.8</v>
      </c>
      <c r="AL38" s="43" t="s">
        <v>9</v>
      </c>
      <c r="AM38" s="43">
        <v>0.8</v>
      </c>
      <c r="AN38" s="43" t="s">
        <v>9</v>
      </c>
      <c r="AO38" s="43">
        <v>0.8</v>
      </c>
      <c r="AP38" s="43" t="s">
        <v>9</v>
      </c>
      <c r="AQ38" s="43">
        <v>0.8</v>
      </c>
      <c r="AR38" s="43" t="s">
        <v>9</v>
      </c>
      <c r="AS38" s="43">
        <v>0.8</v>
      </c>
      <c r="AT38" s="43" t="s">
        <v>9</v>
      </c>
      <c r="AU38" s="43">
        <v>0.8</v>
      </c>
      <c r="AV38" s="43" t="s">
        <v>9</v>
      </c>
      <c r="AW38" s="43">
        <v>0.8</v>
      </c>
      <c r="AX38" s="43" t="s">
        <v>9</v>
      </c>
      <c r="AY38" s="43">
        <v>0.8</v>
      </c>
      <c r="AZ38" s="43" t="s">
        <v>9</v>
      </c>
      <c r="BA38" s="43">
        <v>0.8</v>
      </c>
      <c r="BB38" s="43" t="s">
        <v>9</v>
      </c>
      <c r="BC38" s="43">
        <v>0.8</v>
      </c>
      <c r="BD38" s="43" t="s">
        <v>9</v>
      </c>
      <c r="BE38" s="43">
        <v>0.8</v>
      </c>
      <c r="BF38" s="43" t="s">
        <v>9</v>
      </c>
      <c r="BG38" s="43">
        <v>0.8</v>
      </c>
      <c r="BH38" s="43" t="s">
        <v>9</v>
      </c>
      <c r="BI38" s="43">
        <v>0.8</v>
      </c>
      <c r="BJ38" s="43" t="s">
        <v>9</v>
      </c>
      <c r="BK38" s="43">
        <v>0.8</v>
      </c>
      <c r="BL38" s="43" t="s">
        <v>9</v>
      </c>
      <c r="BM38" s="43">
        <v>0.8</v>
      </c>
      <c r="BN38" s="43" t="s">
        <v>9</v>
      </c>
      <c r="BO38" s="43">
        <v>0.8</v>
      </c>
      <c r="BP38" s="43" t="s">
        <v>9</v>
      </c>
      <c r="BQ38" s="43">
        <v>0.8</v>
      </c>
      <c r="BR38" s="43" t="s">
        <v>9</v>
      </c>
      <c r="BS38" s="43">
        <v>0.8</v>
      </c>
      <c r="BT38" s="43" t="s">
        <v>9</v>
      </c>
      <c r="BU38" s="43">
        <v>0.8</v>
      </c>
      <c r="BV38" s="43" t="s">
        <v>9</v>
      </c>
      <c r="BW38" s="43">
        <v>0.8</v>
      </c>
      <c r="BX38" s="43" t="s">
        <v>833</v>
      </c>
      <c r="BY38" s="2" t="s">
        <v>9</v>
      </c>
      <c r="BZ38" s="2" t="s">
        <v>836</v>
      </c>
      <c r="CA38" s="2" t="s">
        <v>832</v>
      </c>
      <c r="CB38" s="43">
        <v>0</v>
      </c>
      <c r="CC38" s="43" t="s">
        <v>9</v>
      </c>
      <c r="CD38" s="43">
        <v>0</v>
      </c>
      <c r="CE38" s="43" t="s">
        <v>9</v>
      </c>
      <c r="CF38" s="43">
        <v>0</v>
      </c>
      <c r="CG38" s="43" t="s">
        <v>9</v>
      </c>
      <c r="CH38" s="43">
        <v>0</v>
      </c>
      <c r="CI38" s="43" t="s">
        <v>9</v>
      </c>
      <c r="CJ38" s="43">
        <v>0</v>
      </c>
      <c r="CK38" s="43" t="s">
        <v>9</v>
      </c>
      <c r="CL38" s="43">
        <v>0</v>
      </c>
      <c r="CM38" s="43" t="s">
        <v>9</v>
      </c>
      <c r="CN38" s="43">
        <v>0</v>
      </c>
      <c r="CO38" s="43" t="s">
        <v>9</v>
      </c>
      <c r="CP38" s="43">
        <v>0</v>
      </c>
      <c r="CQ38" s="43" t="s">
        <v>9</v>
      </c>
      <c r="CR38" s="43">
        <v>0</v>
      </c>
      <c r="CS38" s="43" t="s">
        <v>9</v>
      </c>
      <c r="CT38" s="43">
        <v>0</v>
      </c>
      <c r="CU38" s="43" t="s">
        <v>9</v>
      </c>
      <c r="CV38" s="43">
        <v>0</v>
      </c>
      <c r="CW38" s="43" t="s">
        <v>9</v>
      </c>
      <c r="CX38" s="43">
        <v>0</v>
      </c>
      <c r="CY38" s="43" t="s">
        <v>9</v>
      </c>
      <c r="CZ38" s="43">
        <v>0</v>
      </c>
      <c r="DA38" s="43" t="s">
        <v>9</v>
      </c>
      <c r="DB38" s="43">
        <v>0</v>
      </c>
      <c r="DC38" s="43" t="s">
        <v>9</v>
      </c>
      <c r="DD38" s="43">
        <v>0</v>
      </c>
      <c r="DE38" s="43" t="s">
        <v>9</v>
      </c>
      <c r="DF38" s="43">
        <v>0</v>
      </c>
      <c r="DG38" s="43" t="s">
        <v>9</v>
      </c>
      <c r="DH38" s="43">
        <v>0</v>
      </c>
      <c r="DI38" s="43" t="s">
        <v>9</v>
      </c>
      <c r="DJ38" s="43">
        <v>0</v>
      </c>
      <c r="DK38" s="43" t="s">
        <v>9</v>
      </c>
      <c r="DL38" s="43">
        <v>0</v>
      </c>
      <c r="DM38" s="43" t="s">
        <v>9</v>
      </c>
      <c r="DN38" s="43">
        <v>0</v>
      </c>
      <c r="DO38" s="43" t="s">
        <v>9</v>
      </c>
      <c r="DP38" s="43">
        <v>0</v>
      </c>
      <c r="DQ38" s="43" t="s">
        <v>9</v>
      </c>
      <c r="DR38" s="43">
        <v>0</v>
      </c>
      <c r="DS38" s="43" t="s">
        <v>9</v>
      </c>
      <c r="DT38" s="43">
        <v>0</v>
      </c>
      <c r="DU38" s="43" t="s">
        <v>9</v>
      </c>
      <c r="DV38" s="43">
        <v>0</v>
      </c>
      <c r="DW38" s="43" t="s">
        <v>833</v>
      </c>
      <c r="DX38" s="2" t="s">
        <v>9</v>
      </c>
      <c r="DY38" s="2" t="s">
        <v>836</v>
      </c>
      <c r="DZ38" s="2" t="s">
        <v>832</v>
      </c>
      <c r="EA38" s="23">
        <v>461362</v>
      </c>
      <c r="EB38" s="43" t="s">
        <v>9</v>
      </c>
      <c r="EC38" s="23">
        <v>461362</v>
      </c>
      <c r="ED38" s="43" t="s">
        <v>9</v>
      </c>
      <c r="EE38" s="23">
        <v>461362</v>
      </c>
      <c r="EF38" s="43" t="s">
        <v>9</v>
      </c>
      <c r="EG38" s="23">
        <v>461362</v>
      </c>
      <c r="EH38" s="43" t="s">
        <v>9</v>
      </c>
      <c r="EI38" s="23">
        <v>461362</v>
      </c>
      <c r="EJ38" s="43" t="s">
        <v>9</v>
      </c>
      <c r="EK38" s="23">
        <v>461362</v>
      </c>
      <c r="EL38" s="43" t="s">
        <v>9</v>
      </c>
      <c r="EM38" s="23">
        <v>461362</v>
      </c>
      <c r="EN38" s="43" t="s">
        <v>9</v>
      </c>
      <c r="EO38" s="23">
        <v>461362</v>
      </c>
      <c r="EP38" s="43" t="s">
        <v>9</v>
      </c>
      <c r="EQ38" s="23">
        <v>461362</v>
      </c>
      <c r="ER38" s="43" t="s">
        <v>9</v>
      </c>
      <c r="ES38" s="23">
        <v>461362</v>
      </c>
      <c r="ET38" s="43" t="s">
        <v>9</v>
      </c>
      <c r="EU38" s="23">
        <v>461362</v>
      </c>
      <c r="EV38" s="43" t="s">
        <v>9</v>
      </c>
      <c r="EW38" s="23">
        <v>461362</v>
      </c>
      <c r="EX38" s="43" t="s">
        <v>9</v>
      </c>
      <c r="EY38" s="23">
        <v>461362</v>
      </c>
      <c r="EZ38" s="43" t="s">
        <v>9</v>
      </c>
      <c r="FA38" s="23">
        <v>461362</v>
      </c>
      <c r="FB38" s="43" t="s">
        <v>9</v>
      </c>
      <c r="FC38" s="23">
        <v>461362</v>
      </c>
      <c r="FD38" s="43" t="s">
        <v>9</v>
      </c>
      <c r="FE38" s="23">
        <v>461362</v>
      </c>
      <c r="FF38" s="43" t="s">
        <v>9</v>
      </c>
      <c r="FG38" s="23">
        <v>461362</v>
      </c>
      <c r="FH38" s="43" t="s">
        <v>9</v>
      </c>
      <c r="FI38" s="23">
        <v>461362</v>
      </c>
      <c r="FJ38" s="43" t="s">
        <v>9</v>
      </c>
      <c r="FK38" s="23">
        <v>461362</v>
      </c>
      <c r="FL38" s="43" t="s">
        <v>9</v>
      </c>
      <c r="FM38" s="23">
        <v>461362</v>
      </c>
      <c r="FN38" s="43" t="s">
        <v>9</v>
      </c>
      <c r="FO38" s="23">
        <v>461362</v>
      </c>
      <c r="FP38" s="43" t="s">
        <v>9</v>
      </c>
      <c r="FQ38" s="23">
        <v>461362</v>
      </c>
      <c r="FR38" s="43" t="s">
        <v>9</v>
      </c>
      <c r="FS38" s="23">
        <v>461362</v>
      </c>
      <c r="FT38" s="43" t="s">
        <v>9</v>
      </c>
      <c r="FU38" s="23">
        <v>461362</v>
      </c>
      <c r="FV38" s="43" t="s">
        <v>833</v>
      </c>
      <c r="FW38" s="2" t="s">
        <v>9</v>
      </c>
      <c r="FX38" s="23">
        <v>864</v>
      </c>
      <c r="FY38" s="10" t="s">
        <v>12</v>
      </c>
      <c r="GA38" s="10" t="s">
        <v>237</v>
      </c>
      <c r="GB38" s="10" t="s">
        <v>48</v>
      </c>
      <c r="GC38" s="10" t="s">
        <v>12</v>
      </c>
      <c r="GF38" s="10" t="s">
        <v>365</v>
      </c>
      <c r="GG38" s="32" t="s">
        <v>326</v>
      </c>
      <c r="GH38" s="32" t="s">
        <v>365</v>
      </c>
      <c r="GI38" s="32" t="s">
        <v>9</v>
      </c>
      <c r="GJ38" s="10" t="s">
        <v>350</v>
      </c>
      <c r="GM38" s="2">
        <v>0</v>
      </c>
      <c r="GN38" s="2" t="s">
        <v>9</v>
      </c>
      <c r="GO38" s="2">
        <v>0</v>
      </c>
      <c r="GP38" s="2" t="s">
        <v>9</v>
      </c>
      <c r="GQ38" s="2">
        <v>0</v>
      </c>
      <c r="GR38" s="2" t="s">
        <v>9</v>
      </c>
      <c r="GS38" s="2">
        <v>0</v>
      </c>
      <c r="GT38" s="2" t="s">
        <v>9</v>
      </c>
      <c r="GU38" s="2">
        <v>0</v>
      </c>
      <c r="GV38" s="2" t="s">
        <v>9</v>
      </c>
      <c r="GW38" s="2">
        <v>0</v>
      </c>
      <c r="GX38" s="2" t="s">
        <v>9</v>
      </c>
      <c r="GY38" s="2">
        <v>0</v>
      </c>
      <c r="GZ38" s="2" t="s">
        <v>9</v>
      </c>
      <c r="HA38" s="2">
        <v>0</v>
      </c>
      <c r="HB38" s="2" t="s">
        <v>9</v>
      </c>
      <c r="HC38" s="2">
        <v>0</v>
      </c>
      <c r="HD38" s="2" t="s">
        <v>9</v>
      </c>
      <c r="HE38" s="2">
        <v>0</v>
      </c>
      <c r="HF38" s="2" t="s">
        <v>9</v>
      </c>
      <c r="HG38" s="2">
        <v>0</v>
      </c>
      <c r="HH38" s="2" t="s">
        <v>9</v>
      </c>
      <c r="HI38" s="2">
        <v>0</v>
      </c>
      <c r="HJ38" s="2" t="s">
        <v>9</v>
      </c>
      <c r="HK38" s="2">
        <v>0</v>
      </c>
      <c r="HL38" s="2" t="s">
        <v>9</v>
      </c>
      <c r="HM38" s="2">
        <v>0</v>
      </c>
      <c r="HN38" s="2" t="s">
        <v>9</v>
      </c>
      <c r="HO38" s="2">
        <v>0</v>
      </c>
      <c r="HP38" s="2" t="s">
        <v>9</v>
      </c>
      <c r="HQ38" s="2">
        <v>0</v>
      </c>
      <c r="HR38" s="2" t="s">
        <v>9</v>
      </c>
      <c r="HS38" s="2">
        <v>0</v>
      </c>
      <c r="HT38" s="2" t="s">
        <v>9</v>
      </c>
      <c r="HU38" s="2">
        <v>0</v>
      </c>
      <c r="HV38" s="2" t="s">
        <v>9</v>
      </c>
      <c r="HW38" s="2">
        <v>0</v>
      </c>
      <c r="HX38" s="2" t="s">
        <v>9</v>
      </c>
      <c r="HY38" s="2">
        <v>0</v>
      </c>
      <c r="HZ38" s="2" t="s">
        <v>9</v>
      </c>
      <c r="IA38" s="2">
        <v>0</v>
      </c>
      <c r="IB38" s="2" t="s">
        <v>9</v>
      </c>
      <c r="IC38" s="2">
        <v>0</v>
      </c>
      <c r="ID38" s="2" t="s">
        <v>9</v>
      </c>
      <c r="IE38" s="2">
        <v>0</v>
      </c>
      <c r="IF38" s="2" t="s">
        <v>9</v>
      </c>
      <c r="IG38" s="2">
        <v>0</v>
      </c>
      <c r="IH38" s="2" t="s">
        <v>9</v>
      </c>
      <c r="II38" s="2"/>
      <c r="IJ38" s="10" t="s">
        <v>4</v>
      </c>
      <c r="IK38" s="10" t="s">
        <v>48</v>
      </c>
      <c r="IL38" s="2" t="s">
        <v>837</v>
      </c>
      <c r="IM38" s="2" t="s">
        <v>365</v>
      </c>
      <c r="IN38" s="10" t="s">
        <v>48</v>
      </c>
      <c r="IO38" s="2" t="s">
        <v>365</v>
      </c>
      <c r="IP38" s="2" t="s">
        <v>9</v>
      </c>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row>
    <row r="39" spans="2:320">
      <c r="B39" s="10" t="s">
        <v>4</v>
      </c>
      <c r="C39" s="10" t="s">
        <v>49</v>
      </c>
      <c r="D39" s="10" t="s">
        <v>6</v>
      </c>
      <c r="E39" s="10" t="s">
        <v>7</v>
      </c>
      <c r="F39" s="10" t="s">
        <v>8</v>
      </c>
      <c r="G39" s="10">
        <v>37</v>
      </c>
      <c r="H39" s="10" t="s">
        <v>9</v>
      </c>
      <c r="I39" s="10" t="s">
        <v>10</v>
      </c>
      <c r="J39" s="10">
        <v>37</v>
      </c>
      <c r="K39" s="10" t="s">
        <v>11</v>
      </c>
      <c r="L39" s="10" t="s">
        <v>9</v>
      </c>
      <c r="M39" s="10" t="s">
        <v>155</v>
      </c>
      <c r="N39" s="26" t="s">
        <v>9</v>
      </c>
      <c r="O39" s="26" t="s">
        <v>365</v>
      </c>
      <c r="P39" s="26" t="s">
        <v>863</v>
      </c>
      <c r="Q39" s="26" t="s">
        <v>365</v>
      </c>
      <c r="R39" s="26" t="s">
        <v>9</v>
      </c>
      <c r="S39" s="10" t="s">
        <v>118</v>
      </c>
      <c r="T39" s="10" t="s">
        <v>9</v>
      </c>
      <c r="U39" s="2">
        <v>134.27000000000001</v>
      </c>
      <c r="V39" s="2" t="s">
        <v>9</v>
      </c>
      <c r="W39" s="2">
        <v>0</v>
      </c>
      <c r="X39" s="2" t="s">
        <v>9</v>
      </c>
      <c r="Y39" s="2">
        <v>0</v>
      </c>
      <c r="Z39" s="2" t="s">
        <v>9</v>
      </c>
      <c r="AA39" s="2" t="s">
        <v>836</v>
      </c>
      <c r="AB39" s="2" t="s">
        <v>832</v>
      </c>
      <c r="AC39" s="43">
        <v>0.8</v>
      </c>
      <c r="AD39" s="43" t="s">
        <v>9</v>
      </c>
      <c r="AE39" s="43">
        <v>0.8</v>
      </c>
      <c r="AF39" s="43" t="s">
        <v>9</v>
      </c>
      <c r="AG39" s="43">
        <v>0.8</v>
      </c>
      <c r="AH39" s="43" t="s">
        <v>9</v>
      </c>
      <c r="AI39" s="43">
        <v>0.8</v>
      </c>
      <c r="AJ39" s="43" t="s">
        <v>9</v>
      </c>
      <c r="AK39" s="43">
        <v>0.8</v>
      </c>
      <c r="AL39" s="43" t="s">
        <v>9</v>
      </c>
      <c r="AM39" s="43">
        <v>0.8</v>
      </c>
      <c r="AN39" s="43" t="s">
        <v>9</v>
      </c>
      <c r="AO39" s="43">
        <v>0.8</v>
      </c>
      <c r="AP39" s="43" t="s">
        <v>9</v>
      </c>
      <c r="AQ39" s="43">
        <v>0.8</v>
      </c>
      <c r="AR39" s="43" t="s">
        <v>9</v>
      </c>
      <c r="AS39" s="43">
        <v>0.8</v>
      </c>
      <c r="AT39" s="43" t="s">
        <v>9</v>
      </c>
      <c r="AU39" s="43">
        <v>0.8</v>
      </c>
      <c r="AV39" s="43" t="s">
        <v>9</v>
      </c>
      <c r="AW39" s="43">
        <v>0.8</v>
      </c>
      <c r="AX39" s="43" t="s">
        <v>9</v>
      </c>
      <c r="AY39" s="43">
        <v>0.8</v>
      </c>
      <c r="AZ39" s="43" t="s">
        <v>9</v>
      </c>
      <c r="BA39" s="43">
        <v>0.8</v>
      </c>
      <c r="BB39" s="43" t="s">
        <v>9</v>
      </c>
      <c r="BC39" s="43">
        <v>0.8</v>
      </c>
      <c r="BD39" s="43" t="s">
        <v>9</v>
      </c>
      <c r="BE39" s="43">
        <v>0.8</v>
      </c>
      <c r="BF39" s="43" t="s">
        <v>9</v>
      </c>
      <c r="BG39" s="43">
        <v>0.8</v>
      </c>
      <c r="BH39" s="43" t="s">
        <v>9</v>
      </c>
      <c r="BI39" s="43">
        <v>0.8</v>
      </c>
      <c r="BJ39" s="43" t="s">
        <v>9</v>
      </c>
      <c r="BK39" s="43">
        <v>0.8</v>
      </c>
      <c r="BL39" s="43" t="s">
        <v>9</v>
      </c>
      <c r="BM39" s="43">
        <v>0.8</v>
      </c>
      <c r="BN39" s="43" t="s">
        <v>9</v>
      </c>
      <c r="BO39" s="43">
        <v>0.8</v>
      </c>
      <c r="BP39" s="43" t="s">
        <v>9</v>
      </c>
      <c r="BQ39" s="43">
        <v>0.8</v>
      </c>
      <c r="BR39" s="43" t="s">
        <v>9</v>
      </c>
      <c r="BS39" s="43">
        <v>0.8</v>
      </c>
      <c r="BT39" s="43" t="s">
        <v>9</v>
      </c>
      <c r="BU39" s="43">
        <v>0.8</v>
      </c>
      <c r="BV39" s="43" t="s">
        <v>9</v>
      </c>
      <c r="BW39" s="43">
        <v>0.8</v>
      </c>
      <c r="BX39" s="43" t="s">
        <v>833</v>
      </c>
      <c r="BY39" s="2" t="s">
        <v>9</v>
      </c>
      <c r="BZ39" s="2" t="s">
        <v>836</v>
      </c>
      <c r="CA39" s="2" t="s">
        <v>832</v>
      </c>
      <c r="CB39" s="43">
        <v>0</v>
      </c>
      <c r="CC39" s="43" t="s">
        <v>9</v>
      </c>
      <c r="CD39" s="43">
        <v>0</v>
      </c>
      <c r="CE39" s="43" t="s">
        <v>9</v>
      </c>
      <c r="CF39" s="43">
        <v>0</v>
      </c>
      <c r="CG39" s="43" t="s">
        <v>9</v>
      </c>
      <c r="CH39" s="43">
        <v>0</v>
      </c>
      <c r="CI39" s="43" t="s">
        <v>9</v>
      </c>
      <c r="CJ39" s="43">
        <v>0</v>
      </c>
      <c r="CK39" s="43" t="s">
        <v>9</v>
      </c>
      <c r="CL39" s="43">
        <v>0</v>
      </c>
      <c r="CM39" s="43" t="s">
        <v>9</v>
      </c>
      <c r="CN39" s="43">
        <v>0</v>
      </c>
      <c r="CO39" s="43" t="s">
        <v>9</v>
      </c>
      <c r="CP39" s="43">
        <v>0</v>
      </c>
      <c r="CQ39" s="43" t="s">
        <v>9</v>
      </c>
      <c r="CR39" s="43">
        <v>0</v>
      </c>
      <c r="CS39" s="43" t="s">
        <v>9</v>
      </c>
      <c r="CT39" s="43">
        <v>0</v>
      </c>
      <c r="CU39" s="43" t="s">
        <v>9</v>
      </c>
      <c r="CV39" s="43">
        <v>0</v>
      </c>
      <c r="CW39" s="43" t="s">
        <v>9</v>
      </c>
      <c r="CX39" s="43">
        <v>0</v>
      </c>
      <c r="CY39" s="43" t="s">
        <v>9</v>
      </c>
      <c r="CZ39" s="43">
        <v>0</v>
      </c>
      <c r="DA39" s="43" t="s">
        <v>9</v>
      </c>
      <c r="DB39" s="43">
        <v>0</v>
      </c>
      <c r="DC39" s="43" t="s">
        <v>9</v>
      </c>
      <c r="DD39" s="43">
        <v>0</v>
      </c>
      <c r="DE39" s="43" t="s">
        <v>9</v>
      </c>
      <c r="DF39" s="43">
        <v>0</v>
      </c>
      <c r="DG39" s="43" t="s">
        <v>9</v>
      </c>
      <c r="DH39" s="43">
        <v>0</v>
      </c>
      <c r="DI39" s="43" t="s">
        <v>9</v>
      </c>
      <c r="DJ39" s="43">
        <v>0</v>
      </c>
      <c r="DK39" s="43" t="s">
        <v>9</v>
      </c>
      <c r="DL39" s="43">
        <v>0</v>
      </c>
      <c r="DM39" s="43" t="s">
        <v>9</v>
      </c>
      <c r="DN39" s="43">
        <v>0</v>
      </c>
      <c r="DO39" s="43" t="s">
        <v>9</v>
      </c>
      <c r="DP39" s="43">
        <v>0</v>
      </c>
      <c r="DQ39" s="43" t="s">
        <v>9</v>
      </c>
      <c r="DR39" s="43">
        <v>0</v>
      </c>
      <c r="DS39" s="43" t="s">
        <v>9</v>
      </c>
      <c r="DT39" s="43">
        <v>0</v>
      </c>
      <c r="DU39" s="43" t="s">
        <v>9</v>
      </c>
      <c r="DV39" s="43">
        <v>0</v>
      </c>
      <c r="DW39" s="43" t="s">
        <v>833</v>
      </c>
      <c r="DX39" s="2" t="s">
        <v>9</v>
      </c>
      <c r="DY39" s="2" t="s">
        <v>836</v>
      </c>
      <c r="DZ39" s="2" t="s">
        <v>832</v>
      </c>
      <c r="EA39" s="23">
        <v>296625</v>
      </c>
      <c r="EB39" s="43" t="s">
        <v>9</v>
      </c>
      <c r="EC39" s="23">
        <v>296625</v>
      </c>
      <c r="ED39" s="43" t="s">
        <v>9</v>
      </c>
      <c r="EE39" s="23">
        <v>296625</v>
      </c>
      <c r="EF39" s="43" t="s">
        <v>9</v>
      </c>
      <c r="EG39" s="23">
        <v>296625</v>
      </c>
      <c r="EH39" s="43" t="s">
        <v>9</v>
      </c>
      <c r="EI39" s="23">
        <v>296625</v>
      </c>
      <c r="EJ39" s="43" t="s">
        <v>9</v>
      </c>
      <c r="EK39" s="23">
        <v>296625</v>
      </c>
      <c r="EL39" s="43" t="s">
        <v>9</v>
      </c>
      <c r="EM39" s="23">
        <v>296625</v>
      </c>
      <c r="EN39" s="43" t="s">
        <v>9</v>
      </c>
      <c r="EO39" s="23">
        <v>296625</v>
      </c>
      <c r="EP39" s="43" t="s">
        <v>9</v>
      </c>
      <c r="EQ39" s="23">
        <v>296625</v>
      </c>
      <c r="ER39" s="43" t="s">
        <v>9</v>
      </c>
      <c r="ES39" s="23">
        <v>296625</v>
      </c>
      <c r="ET39" s="43" t="s">
        <v>9</v>
      </c>
      <c r="EU39" s="23">
        <v>296625</v>
      </c>
      <c r="EV39" s="43" t="s">
        <v>9</v>
      </c>
      <c r="EW39" s="23">
        <v>296625</v>
      </c>
      <c r="EX39" s="43" t="s">
        <v>9</v>
      </c>
      <c r="EY39" s="23">
        <v>296625</v>
      </c>
      <c r="EZ39" s="43" t="s">
        <v>9</v>
      </c>
      <c r="FA39" s="23">
        <v>296625</v>
      </c>
      <c r="FB39" s="43" t="s">
        <v>9</v>
      </c>
      <c r="FC39" s="23">
        <v>296625</v>
      </c>
      <c r="FD39" s="43" t="s">
        <v>9</v>
      </c>
      <c r="FE39" s="23">
        <v>296625</v>
      </c>
      <c r="FF39" s="43" t="s">
        <v>9</v>
      </c>
      <c r="FG39" s="23">
        <v>296625</v>
      </c>
      <c r="FH39" s="43" t="s">
        <v>9</v>
      </c>
      <c r="FI39" s="23">
        <v>296625</v>
      </c>
      <c r="FJ39" s="43" t="s">
        <v>9</v>
      </c>
      <c r="FK39" s="23">
        <v>296625</v>
      </c>
      <c r="FL39" s="43" t="s">
        <v>9</v>
      </c>
      <c r="FM39" s="23">
        <v>296625</v>
      </c>
      <c r="FN39" s="43" t="s">
        <v>9</v>
      </c>
      <c r="FO39" s="23">
        <v>296625</v>
      </c>
      <c r="FP39" s="43" t="s">
        <v>9</v>
      </c>
      <c r="FQ39" s="23">
        <v>296625</v>
      </c>
      <c r="FR39" s="43" t="s">
        <v>9</v>
      </c>
      <c r="FS39" s="23">
        <v>296625</v>
      </c>
      <c r="FT39" s="43" t="s">
        <v>9</v>
      </c>
      <c r="FU39" s="23">
        <v>296625</v>
      </c>
      <c r="FV39" s="43" t="s">
        <v>833</v>
      </c>
      <c r="FW39" s="2" t="s">
        <v>9</v>
      </c>
      <c r="FX39" s="23">
        <v>888</v>
      </c>
      <c r="FY39" s="10" t="s">
        <v>12</v>
      </c>
      <c r="GA39" s="10" t="s">
        <v>237</v>
      </c>
      <c r="GB39" s="10" t="s">
        <v>49</v>
      </c>
      <c r="GC39" s="10" t="s">
        <v>12</v>
      </c>
      <c r="GF39" s="10" t="s">
        <v>365</v>
      </c>
      <c r="GG39" s="32" t="s">
        <v>332</v>
      </c>
      <c r="GH39" s="32" t="s">
        <v>365</v>
      </c>
      <c r="GI39" s="32" t="s">
        <v>9</v>
      </c>
      <c r="GJ39" s="10" t="s">
        <v>350</v>
      </c>
      <c r="GM39" s="2">
        <v>0</v>
      </c>
      <c r="GN39" s="2" t="s">
        <v>9</v>
      </c>
      <c r="GO39" s="2">
        <v>0</v>
      </c>
      <c r="GP39" s="2" t="s">
        <v>9</v>
      </c>
      <c r="GQ39" s="2">
        <v>0</v>
      </c>
      <c r="GR39" s="2" t="s">
        <v>9</v>
      </c>
      <c r="GS39" s="2">
        <v>0</v>
      </c>
      <c r="GT39" s="2" t="s">
        <v>9</v>
      </c>
      <c r="GU39" s="2">
        <v>0</v>
      </c>
      <c r="GV39" s="2" t="s">
        <v>9</v>
      </c>
      <c r="GW39" s="2">
        <v>0</v>
      </c>
      <c r="GX39" s="2" t="s">
        <v>9</v>
      </c>
      <c r="GY39" s="2">
        <v>0</v>
      </c>
      <c r="GZ39" s="2" t="s">
        <v>9</v>
      </c>
      <c r="HA39" s="2">
        <v>0</v>
      </c>
      <c r="HB39" s="2" t="s">
        <v>9</v>
      </c>
      <c r="HC39" s="2">
        <v>0</v>
      </c>
      <c r="HD39" s="2" t="s">
        <v>9</v>
      </c>
      <c r="HE39" s="2">
        <v>0</v>
      </c>
      <c r="HF39" s="2" t="s">
        <v>9</v>
      </c>
      <c r="HG39" s="2">
        <v>0</v>
      </c>
      <c r="HH39" s="2" t="s">
        <v>9</v>
      </c>
      <c r="HI39" s="2">
        <v>0</v>
      </c>
      <c r="HJ39" s="2" t="s">
        <v>9</v>
      </c>
      <c r="HK39" s="2">
        <v>0</v>
      </c>
      <c r="HL39" s="2" t="s">
        <v>9</v>
      </c>
      <c r="HM39" s="2">
        <v>0</v>
      </c>
      <c r="HN39" s="2" t="s">
        <v>9</v>
      </c>
      <c r="HO39" s="2">
        <v>0</v>
      </c>
      <c r="HP39" s="2" t="s">
        <v>9</v>
      </c>
      <c r="HQ39" s="2">
        <v>0</v>
      </c>
      <c r="HR39" s="2" t="s">
        <v>9</v>
      </c>
      <c r="HS39" s="2">
        <v>0</v>
      </c>
      <c r="HT39" s="2" t="s">
        <v>9</v>
      </c>
      <c r="HU39" s="2">
        <v>0</v>
      </c>
      <c r="HV39" s="2" t="s">
        <v>9</v>
      </c>
      <c r="HW39" s="2">
        <v>0</v>
      </c>
      <c r="HX39" s="2" t="s">
        <v>9</v>
      </c>
      <c r="HY39" s="2">
        <v>0</v>
      </c>
      <c r="HZ39" s="2" t="s">
        <v>9</v>
      </c>
      <c r="IA39" s="2">
        <v>0</v>
      </c>
      <c r="IB39" s="2" t="s">
        <v>9</v>
      </c>
      <c r="IC39" s="2">
        <v>0</v>
      </c>
      <c r="ID39" s="2" t="s">
        <v>9</v>
      </c>
      <c r="IE39" s="2">
        <v>0</v>
      </c>
      <c r="IF39" s="2" t="s">
        <v>9</v>
      </c>
      <c r="IG39" s="2">
        <v>0</v>
      </c>
      <c r="IH39" s="2" t="s">
        <v>9</v>
      </c>
      <c r="II39" s="2"/>
      <c r="IJ39" s="10" t="s">
        <v>4</v>
      </c>
      <c r="IK39" s="10" t="s">
        <v>49</v>
      </c>
      <c r="IL39" s="2" t="s">
        <v>837</v>
      </c>
      <c r="IM39" s="2" t="s">
        <v>365</v>
      </c>
      <c r="IN39" s="10" t="s">
        <v>49</v>
      </c>
      <c r="IO39" s="2" t="s">
        <v>365</v>
      </c>
      <c r="IP39" s="2" t="s">
        <v>9</v>
      </c>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row>
    <row r="40" spans="2:320">
      <c r="B40" s="10" t="s">
        <v>4</v>
      </c>
      <c r="C40" s="10" t="s">
        <v>50</v>
      </c>
      <c r="D40" s="10" t="s">
        <v>6</v>
      </c>
      <c r="E40" s="10" t="s">
        <v>7</v>
      </c>
      <c r="F40" s="10" t="s">
        <v>8</v>
      </c>
      <c r="G40" s="10">
        <v>38</v>
      </c>
      <c r="H40" s="10" t="s">
        <v>9</v>
      </c>
      <c r="I40" s="10" t="s">
        <v>10</v>
      </c>
      <c r="J40" s="10">
        <v>38</v>
      </c>
      <c r="K40" s="10" t="s">
        <v>11</v>
      </c>
      <c r="L40" s="10" t="s">
        <v>9</v>
      </c>
      <c r="M40" s="10" t="s">
        <v>158</v>
      </c>
      <c r="N40" s="26" t="s">
        <v>9</v>
      </c>
      <c r="O40" s="26" t="s">
        <v>365</v>
      </c>
      <c r="P40" s="26" t="s">
        <v>863</v>
      </c>
      <c r="Q40" s="26" t="s">
        <v>365</v>
      </c>
      <c r="R40" s="26" t="s">
        <v>9</v>
      </c>
      <c r="S40" s="10" t="s">
        <v>126</v>
      </c>
      <c r="T40" s="10" t="s">
        <v>9</v>
      </c>
      <c r="U40" s="2">
        <v>3.4</v>
      </c>
      <c r="V40" s="2" t="s">
        <v>9</v>
      </c>
      <c r="W40" s="2">
        <v>0</v>
      </c>
      <c r="X40" s="2" t="s">
        <v>9</v>
      </c>
      <c r="Y40" s="2">
        <v>0</v>
      </c>
      <c r="Z40" s="2" t="s">
        <v>9</v>
      </c>
      <c r="AA40" s="2" t="s">
        <v>836</v>
      </c>
      <c r="AB40" s="2" t="s">
        <v>832</v>
      </c>
      <c r="AC40" s="43">
        <v>0.8</v>
      </c>
      <c r="AD40" s="43" t="s">
        <v>9</v>
      </c>
      <c r="AE40" s="43">
        <v>0.8</v>
      </c>
      <c r="AF40" s="43" t="s">
        <v>9</v>
      </c>
      <c r="AG40" s="43">
        <v>0.8</v>
      </c>
      <c r="AH40" s="43" t="s">
        <v>9</v>
      </c>
      <c r="AI40" s="43">
        <v>0.8</v>
      </c>
      <c r="AJ40" s="43" t="s">
        <v>9</v>
      </c>
      <c r="AK40" s="43">
        <v>0.8</v>
      </c>
      <c r="AL40" s="43" t="s">
        <v>9</v>
      </c>
      <c r="AM40" s="43">
        <v>0.8</v>
      </c>
      <c r="AN40" s="43" t="s">
        <v>9</v>
      </c>
      <c r="AO40" s="43">
        <v>0.8</v>
      </c>
      <c r="AP40" s="43" t="s">
        <v>9</v>
      </c>
      <c r="AQ40" s="43">
        <v>0.8</v>
      </c>
      <c r="AR40" s="43" t="s">
        <v>9</v>
      </c>
      <c r="AS40" s="43">
        <v>0.8</v>
      </c>
      <c r="AT40" s="43" t="s">
        <v>9</v>
      </c>
      <c r="AU40" s="43">
        <v>0.8</v>
      </c>
      <c r="AV40" s="43" t="s">
        <v>9</v>
      </c>
      <c r="AW40" s="43">
        <v>0.8</v>
      </c>
      <c r="AX40" s="43" t="s">
        <v>9</v>
      </c>
      <c r="AY40" s="43">
        <v>0.8</v>
      </c>
      <c r="AZ40" s="43" t="s">
        <v>9</v>
      </c>
      <c r="BA40" s="43">
        <v>0.8</v>
      </c>
      <c r="BB40" s="43" t="s">
        <v>9</v>
      </c>
      <c r="BC40" s="43">
        <v>0.8</v>
      </c>
      <c r="BD40" s="43" t="s">
        <v>9</v>
      </c>
      <c r="BE40" s="43">
        <v>0.8</v>
      </c>
      <c r="BF40" s="43" t="s">
        <v>9</v>
      </c>
      <c r="BG40" s="43">
        <v>0.8</v>
      </c>
      <c r="BH40" s="43" t="s">
        <v>9</v>
      </c>
      <c r="BI40" s="43">
        <v>0.8</v>
      </c>
      <c r="BJ40" s="43" t="s">
        <v>9</v>
      </c>
      <c r="BK40" s="43">
        <v>0.8</v>
      </c>
      <c r="BL40" s="43" t="s">
        <v>9</v>
      </c>
      <c r="BM40" s="43">
        <v>0.8</v>
      </c>
      <c r="BN40" s="43" t="s">
        <v>9</v>
      </c>
      <c r="BO40" s="43">
        <v>0.8</v>
      </c>
      <c r="BP40" s="43" t="s">
        <v>9</v>
      </c>
      <c r="BQ40" s="43">
        <v>0.8</v>
      </c>
      <c r="BR40" s="43" t="s">
        <v>9</v>
      </c>
      <c r="BS40" s="43">
        <v>0.8</v>
      </c>
      <c r="BT40" s="43" t="s">
        <v>9</v>
      </c>
      <c r="BU40" s="43">
        <v>0.8</v>
      </c>
      <c r="BV40" s="43" t="s">
        <v>9</v>
      </c>
      <c r="BW40" s="43">
        <v>0.8</v>
      </c>
      <c r="BX40" s="43" t="s">
        <v>833</v>
      </c>
      <c r="BY40" s="2" t="s">
        <v>9</v>
      </c>
      <c r="BZ40" s="2" t="s">
        <v>836</v>
      </c>
      <c r="CA40" s="2" t="s">
        <v>832</v>
      </c>
      <c r="CB40" s="43">
        <v>0</v>
      </c>
      <c r="CC40" s="43" t="s">
        <v>9</v>
      </c>
      <c r="CD40" s="43">
        <v>0</v>
      </c>
      <c r="CE40" s="43" t="s">
        <v>9</v>
      </c>
      <c r="CF40" s="43">
        <v>0</v>
      </c>
      <c r="CG40" s="43" t="s">
        <v>9</v>
      </c>
      <c r="CH40" s="43">
        <v>0</v>
      </c>
      <c r="CI40" s="43" t="s">
        <v>9</v>
      </c>
      <c r="CJ40" s="43">
        <v>0</v>
      </c>
      <c r="CK40" s="43" t="s">
        <v>9</v>
      </c>
      <c r="CL40" s="43">
        <v>0</v>
      </c>
      <c r="CM40" s="43" t="s">
        <v>9</v>
      </c>
      <c r="CN40" s="43">
        <v>0</v>
      </c>
      <c r="CO40" s="43" t="s">
        <v>9</v>
      </c>
      <c r="CP40" s="43">
        <v>0</v>
      </c>
      <c r="CQ40" s="43" t="s">
        <v>9</v>
      </c>
      <c r="CR40" s="43">
        <v>0</v>
      </c>
      <c r="CS40" s="43" t="s">
        <v>9</v>
      </c>
      <c r="CT40" s="43">
        <v>0</v>
      </c>
      <c r="CU40" s="43" t="s">
        <v>9</v>
      </c>
      <c r="CV40" s="43">
        <v>0</v>
      </c>
      <c r="CW40" s="43" t="s">
        <v>9</v>
      </c>
      <c r="CX40" s="43">
        <v>0</v>
      </c>
      <c r="CY40" s="43" t="s">
        <v>9</v>
      </c>
      <c r="CZ40" s="43">
        <v>0</v>
      </c>
      <c r="DA40" s="43" t="s">
        <v>9</v>
      </c>
      <c r="DB40" s="43">
        <v>0</v>
      </c>
      <c r="DC40" s="43" t="s">
        <v>9</v>
      </c>
      <c r="DD40" s="43">
        <v>0</v>
      </c>
      <c r="DE40" s="43" t="s">
        <v>9</v>
      </c>
      <c r="DF40" s="43">
        <v>0</v>
      </c>
      <c r="DG40" s="43" t="s">
        <v>9</v>
      </c>
      <c r="DH40" s="43">
        <v>0</v>
      </c>
      <c r="DI40" s="43" t="s">
        <v>9</v>
      </c>
      <c r="DJ40" s="43">
        <v>0</v>
      </c>
      <c r="DK40" s="43" t="s">
        <v>9</v>
      </c>
      <c r="DL40" s="43">
        <v>0</v>
      </c>
      <c r="DM40" s="43" t="s">
        <v>9</v>
      </c>
      <c r="DN40" s="43">
        <v>0</v>
      </c>
      <c r="DO40" s="43" t="s">
        <v>9</v>
      </c>
      <c r="DP40" s="43">
        <v>0</v>
      </c>
      <c r="DQ40" s="43" t="s">
        <v>9</v>
      </c>
      <c r="DR40" s="43">
        <v>0</v>
      </c>
      <c r="DS40" s="43" t="s">
        <v>9</v>
      </c>
      <c r="DT40" s="43">
        <v>0</v>
      </c>
      <c r="DU40" s="43" t="s">
        <v>9</v>
      </c>
      <c r="DV40" s="43">
        <v>0</v>
      </c>
      <c r="DW40" s="43" t="s">
        <v>833</v>
      </c>
      <c r="DX40" s="2" t="s">
        <v>9</v>
      </c>
      <c r="DY40" s="2" t="s">
        <v>836</v>
      </c>
      <c r="DZ40" s="2" t="s">
        <v>832</v>
      </c>
      <c r="EA40" s="23">
        <v>515567</v>
      </c>
      <c r="EB40" s="43" t="s">
        <v>9</v>
      </c>
      <c r="EC40" s="23">
        <v>515567</v>
      </c>
      <c r="ED40" s="43" t="s">
        <v>9</v>
      </c>
      <c r="EE40" s="23">
        <v>515567</v>
      </c>
      <c r="EF40" s="43" t="s">
        <v>9</v>
      </c>
      <c r="EG40" s="23">
        <v>515567</v>
      </c>
      <c r="EH40" s="43" t="s">
        <v>9</v>
      </c>
      <c r="EI40" s="23">
        <v>515567</v>
      </c>
      <c r="EJ40" s="43" t="s">
        <v>9</v>
      </c>
      <c r="EK40" s="23">
        <v>515567</v>
      </c>
      <c r="EL40" s="43" t="s">
        <v>9</v>
      </c>
      <c r="EM40" s="23">
        <v>515567</v>
      </c>
      <c r="EN40" s="43" t="s">
        <v>9</v>
      </c>
      <c r="EO40" s="23">
        <v>515567</v>
      </c>
      <c r="EP40" s="43" t="s">
        <v>9</v>
      </c>
      <c r="EQ40" s="23">
        <v>515567</v>
      </c>
      <c r="ER40" s="43" t="s">
        <v>9</v>
      </c>
      <c r="ES40" s="23">
        <v>515567</v>
      </c>
      <c r="ET40" s="43" t="s">
        <v>9</v>
      </c>
      <c r="EU40" s="23">
        <v>515567</v>
      </c>
      <c r="EV40" s="43" t="s">
        <v>9</v>
      </c>
      <c r="EW40" s="23">
        <v>515567</v>
      </c>
      <c r="EX40" s="43" t="s">
        <v>9</v>
      </c>
      <c r="EY40" s="23">
        <v>515567</v>
      </c>
      <c r="EZ40" s="43" t="s">
        <v>9</v>
      </c>
      <c r="FA40" s="23">
        <v>515567</v>
      </c>
      <c r="FB40" s="43" t="s">
        <v>9</v>
      </c>
      <c r="FC40" s="23">
        <v>515567</v>
      </c>
      <c r="FD40" s="43" t="s">
        <v>9</v>
      </c>
      <c r="FE40" s="23">
        <v>515567</v>
      </c>
      <c r="FF40" s="43" t="s">
        <v>9</v>
      </c>
      <c r="FG40" s="23">
        <v>515567</v>
      </c>
      <c r="FH40" s="43" t="s">
        <v>9</v>
      </c>
      <c r="FI40" s="23">
        <v>515567</v>
      </c>
      <c r="FJ40" s="43" t="s">
        <v>9</v>
      </c>
      <c r="FK40" s="23">
        <v>515567</v>
      </c>
      <c r="FL40" s="43" t="s">
        <v>9</v>
      </c>
      <c r="FM40" s="23">
        <v>515567</v>
      </c>
      <c r="FN40" s="43" t="s">
        <v>9</v>
      </c>
      <c r="FO40" s="23">
        <v>515567</v>
      </c>
      <c r="FP40" s="43" t="s">
        <v>9</v>
      </c>
      <c r="FQ40" s="23">
        <v>515567</v>
      </c>
      <c r="FR40" s="43" t="s">
        <v>9</v>
      </c>
      <c r="FS40" s="23">
        <v>515567</v>
      </c>
      <c r="FT40" s="43" t="s">
        <v>9</v>
      </c>
      <c r="FU40" s="23">
        <v>515567</v>
      </c>
      <c r="FV40" s="43" t="s">
        <v>833</v>
      </c>
      <c r="FW40" s="2" t="s">
        <v>9</v>
      </c>
      <c r="FX40" s="23">
        <v>912</v>
      </c>
      <c r="FY40" s="10" t="s">
        <v>12</v>
      </c>
      <c r="GA40" s="10" t="s">
        <v>237</v>
      </c>
      <c r="GB40" s="10" t="s">
        <v>50</v>
      </c>
      <c r="GC40" s="10" t="s">
        <v>12</v>
      </c>
      <c r="GF40" s="10" t="s">
        <v>365</v>
      </c>
      <c r="GG40" s="32" t="s">
        <v>333</v>
      </c>
      <c r="GH40" s="32" t="s">
        <v>365</v>
      </c>
      <c r="GI40" s="32" t="s">
        <v>9</v>
      </c>
      <c r="GJ40" s="10" t="s">
        <v>350</v>
      </c>
      <c r="GM40" s="2">
        <v>0</v>
      </c>
      <c r="GN40" s="2" t="s">
        <v>9</v>
      </c>
      <c r="GO40" s="2">
        <v>0</v>
      </c>
      <c r="GP40" s="2" t="s">
        <v>9</v>
      </c>
      <c r="GQ40" s="2">
        <v>0</v>
      </c>
      <c r="GR40" s="2" t="s">
        <v>9</v>
      </c>
      <c r="GS40" s="2">
        <v>0</v>
      </c>
      <c r="GT40" s="2" t="s">
        <v>9</v>
      </c>
      <c r="GU40" s="2">
        <v>0</v>
      </c>
      <c r="GV40" s="2" t="s">
        <v>9</v>
      </c>
      <c r="GW40" s="2">
        <v>0</v>
      </c>
      <c r="GX40" s="2" t="s">
        <v>9</v>
      </c>
      <c r="GY40" s="2">
        <v>0</v>
      </c>
      <c r="GZ40" s="2" t="s">
        <v>9</v>
      </c>
      <c r="HA40" s="2">
        <v>0</v>
      </c>
      <c r="HB40" s="2" t="s">
        <v>9</v>
      </c>
      <c r="HC40" s="2">
        <v>0</v>
      </c>
      <c r="HD40" s="2" t="s">
        <v>9</v>
      </c>
      <c r="HE40" s="2">
        <v>0</v>
      </c>
      <c r="HF40" s="2" t="s">
        <v>9</v>
      </c>
      <c r="HG40" s="2">
        <v>0</v>
      </c>
      <c r="HH40" s="2" t="s">
        <v>9</v>
      </c>
      <c r="HI40" s="2">
        <v>0</v>
      </c>
      <c r="HJ40" s="2" t="s">
        <v>9</v>
      </c>
      <c r="HK40" s="2">
        <v>0</v>
      </c>
      <c r="HL40" s="2" t="s">
        <v>9</v>
      </c>
      <c r="HM40" s="2">
        <v>0</v>
      </c>
      <c r="HN40" s="2" t="s">
        <v>9</v>
      </c>
      <c r="HO40" s="2">
        <v>0</v>
      </c>
      <c r="HP40" s="2" t="s">
        <v>9</v>
      </c>
      <c r="HQ40" s="2">
        <v>0</v>
      </c>
      <c r="HR40" s="2" t="s">
        <v>9</v>
      </c>
      <c r="HS40" s="2">
        <v>0</v>
      </c>
      <c r="HT40" s="2" t="s">
        <v>9</v>
      </c>
      <c r="HU40" s="2">
        <v>0</v>
      </c>
      <c r="HV40" s="2" t="s">
        <v>9</v>
      </c>
      <c r="HW40" s="2">
        <v>0</v>
      </c>
      <c r="HX40" s="2" t="s">
        <v>9</v>
      </c>
      <c r="HY40" s="2">
        <v>0</v>
      </c>
      <c r="HZ40" s="2" t="s">
        <v>9</v>
      </c>
      <c r="IA40" s="2">
        <v>0</v>
      </c>
      <c r="IB40" s="2" t="s">
        <v>9</v>
      </c>
      <c r="IC40" s="2">
        <v>0</v>
      </c>
      <c r="ID40" s="2" t="s">
        <v>9</v>
      </c>
      <c r="IE40" s="2">
        <v>0</v>
      </c>
      <c r="IF40" s="2" t="s">
        <v>9</v>
      </c>
      <c r="IG40" s="2">
        <v>0</v>
      </c>
      <c r="IH40" s="2" t="s">
        <v>9</v>
      </c>
      <c r="II40" s="2"/>
      <c r="IJ40" s="10" t="s">
        <v>4</v>
      </c>
      <c r="IK40" s="10" t="s">
        <v>50</v>
      </c>
      <c r="IL40" s="2" t="s">
        <v>837</v>
      </c>
      <c r="IM40" s="2" t="s">
        <v>365</v>
      </c>
      <c r="IN40" s="10" t="s">
        <v>50</v>
      </c>
      <c r="IO40" s="2" t="s">
        <v>365</v>
      </c>
      <c r="IP40" s="2" t="s">
        <v>9</v>
      </c>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row>
    <row r="41" spans="2:320">
      <c r="B41" s="10" t="s">
        <v>4</v>
      </c>
      <c r="C41" s="10" t="s">
        <v>51</v>
      </c>
      <c r="D41" s="10" t="s">
        <v>6</v>
      </c>
      <c r="E41" s="10" t="s">
        <v>7</v>
      </c>
      <c r="F41" s="10" t="s">
        <v>8</v>
      </c>
      <c r="G41" s="10">
        <v>39</v>
      </c>
      <c r="H41" s="10" t="s">
        <v>9</v>
      </c>
      <c r="I41" s="10" t="s">
        <v>10</v>
      </c>
      <c r="J41" s="10">
        <v>39</v>
      </c>
      <c r="K41" s="10" t="s">
        <v>11</v>
      </c>
      <c r="L41" s="10" t="s">
        <v>9</v>
      </c>
      <c r="M41" s="10" t="s">
        <v>146</v>
      </c>
      <c r="N41" s="26" t="s">
        <v>9</v>
      </c>
      <c r="O41" s="26" t="s">
        <v>365</v>
      </c>
      <c r="P41" s="26" t="s">
        <v>863</v>
      </c>
      <c r="Q41" s="26" t="s">
        <v>365</v>
      </c>
      <c r="R41" s="26" t="s">
        <v>9</v>
      </c>
      <c r="S41" s="10" t="s">
        <v>120</v>
      </c>
      <c r="T41" s="10" t="s">
        <v>9</v>
      </c>
      <c r="U41" s="2">
        <v>115</v>
      </c>
      <c r="V41" s="2" t="s">
        <v>9</v>
      </c>
      <c r="W41" s="2">
        <v>0</v>
      </c>
      <c r="X41" s="2" t="s">
        <v>9</v>
      </c>
      <c r="Y41" s="2">
        <v>0</v>
      </c>
      <c r="Z41" s="2" t="s">
        <v>9</v>
      </c>
      <c r="AA41" s="2" t="s">
        <v>836</v>
      </c>
      <c r="AB41" s="2" t="s">
        <v>832</v>
      </c>
      <c r="AC41" s="43">
        <v>0.8</v>
      </c>
      <c r="AD41" s="43" t="s">
        <v>9</v>
      </c>
      <c r="AE41" s="43">
        <v>0.8</v>
      </c>
      <c r="AF41" s="43" t="s">
        <v>9</v>
      </c>
      <c r="AG41" s="43">
        <v>0.8</v>
      </c>
      <c r="AH41" s="43" t="s">
        <v>9</v>
      </c>
      <c r="AI41" s="43">
        <v>0.8</v>
      </c>
      <c r="AJ41" s="43" t="s">
        <v>9</v>
      </c>
      <c r="AK41" s="43">
        <v>0.8</v>
      </c>
      <c r="AL41" s="43" t="s">
        <v>9</v>
      </c>
      <c r="AM41" s="43">
        <v>0.8</v>
      </c>
      <c r="AN41" s="43" t="s">
        <v>9</v>
      </c>
      <c r="AO41" s="43">
        <v>0.8</v>
      </c>
      <c r="AP41" s="43" t="s">
        <v>9</v>
      </c>
      <c r="AQ41" s="43">
        <v>0.8</v>
      </c>
      <c r="AR41" s="43" t="s">
        <v>9</v>
      </c>
      <c r="AS41" s="43">
        <v>0.8</v>
      </c>
      <c r="AT41" s="43" t="s">
        <v>9</v>
      </c>
      <c r="AU41" s="43">
        <v>0.8</v>
      </c>
      <c r="AV41" s="43" t="s">
        <v>9</v>
      </c>
      <c r="AW41" s="43">
        <v>0.8</v>
      </c>
      <c r="AX41" s="43" t="s">
        <v>9</v>
      </c>
      <c r="AY41" s="43">
        <v>0.8</v>
      </c>
      <c r="AZ41" s="43" t="s">
        <v>9</v>
      </c>
      <c r="BA41" s="43">
        <v>0.8</v>
      </c>
      <c r="BB41" s="43" t="s">
        <v>9</v>
      </c>
      <c r="BC41" s="43">
        <v>0.8</v>
      </c>
      <c r="BD41" s="43" t="s">
        <v>9</v>
      </c>
      <c r="BE41" s="43">
        <v>0.8</v>
      </c>
      <c r="BF41" s="43" t="s">
        <v>9</v>
      </c>
      <c r="BG41" s="43">
        <v>0.8</v>
      </c>
      <c r="BH41" s="43" t="s">
        <v>9</v>
      </c>
      <c r="BI41" s="43">
        <v>0.8</v>
      </c>
      <c r="BJ41" s="43" t="s">
        <v>9</v>
      </c>
      <c r="BK41" s="43">
        <v>0.8</v>
      </c>
      <c r="BL41" s="43" t="s">
        <v>9</v>
      </c>
      <c r="BM41" s="43">
        <v>0.8</v>
      </c>
      <c r="BN41" s="43" t="s">
        <v>9</v>
      </c>
      <c r="BO41" s="43">
        <v>0.8</v>
      </c>
      <c r="BP41" s="43" t="s">
        <v>9</v>
      </c>
      <c r="BQ41" s="43">
        <v>0.8</v>
      </c>
      <c r="BR41" s="43" t="s">
        <v>9</v>
      </c>
      <c r="BS41" s="43">
        <v>0.8</v>
      </c>
      <c r="BT41" s="43" t="s">
        <v>9</v>
      </c>
      <c r="BU41" s="43">
        <v>0.8</v>
      </c>
      <c r="BV41" s="43" t="s">
        <v>9</v>
      </c>
      <c r="BW41" s="43">
        <v>0.8</v>
      </c>
      <c r="BX41" s="43" t="s">
        <v>833</v>
      </c>
      <c r="BY41" s="2" t="s">
        <v>9</v>
      </c>
      <c r="BZ41" s="2" t="s">
        <v>836</v>
      </c>
      <c r="CA41" s="2" t="s">
        <v>832</v>
      </c>
      <c r="CB41" s="43">
        <v>0</v>
      </c>
      <c r="CC41" s="43" t="s">
        <v>9</v>
      </c>
      <c r="CD41" s="43">
        <v>0</v>
      </c>
      <c r="CE41" s="43" t="s">
        <v>9</v>
      </c>
      <c r="CF41" s="43">
        <v>0</v>
      </c>
      <c r="CG41" s="43" t="s">
        <v>9</v>
      </c>
      <c r="CH41" s="43">
        <v>0</v>
      </c>
      <c r="CI41" s="43" t="s">
        <v>9</v>
      </c>
      <c r="CJ41" s="43">
        <v>0</v>
      </c>
      <c r="CK41" s="43" t="s">
        <v>9</v>
      </c>
      <c r="CL41" s="43">
        <v>0</v>
      </c>
      <c r="CM41" s="43" t="s">
        <v>9</v>
      </c>
      <c r="CN41" s="43">
        <v>0</v>
      </c>
      <c r="CO41" s="43" t="s">
        <v>9</v>
      </c>
      <c r="CP41" s="43">
        <v>0</v>
      </c>
      <c r="CQ41" s="43" t="s">
        <v>9</v>
      </c>
      <c r="CR41" s="43">
        <v>0</v>
      </c>
      <c r="CS41" s="43" t="s">
        <v>9</v>
      </c>
      <c r="CT41" s="43">
        <v>0</v>
      </c>
      <c r="CU41" s="43" t="s">
        <v>9</v>
      </c>
      <c r="CV41" s="43">
        <v>0</v>
      </c>
      <c r="CW41" s="43" t="s">
        <v>9</v>
      </c>
      <c r="CX41" s="43">
        <v>0</v>
      </c>
      <c r="CY41" s="43" t="s">
        <v>9</v>
      </c>
      <c r="CZ41" s="43">
        <v>0</v>
      </c>
      <c r="DA41" s="43" t="s">
        <v>9</v>
      </c>
      <c r="DB41" s="43">
        <v>0</v>
      </c>
      <c r="DC41" s="43" t="s">
        <v>9</v>
      </c>
      <c r="DD41" s="43">
        <v>0</v>
      </c>
      <c r="DE41" s="43" t="s">
        <v>9</v>
      </c>
      <c r="DF41" s="43">
        <v>0</v>
      </c>
      <c r="DG41" s="43" t="s">
        <v>9</v>
      </c>
      <c r="DH41" s="43">
        <v>0</v>
      </c>
      <c r="DI41" s="43" t="s">
        <v>9</v>
      </c>
      <c r="DJ41" s="43">
        <v>0</v>
      </c>
      <c r="DK41" s="43" t="s">
        <v>9</v>
      </c>
      <c r="DL41" s="43">
        <v>0</v>
      </c>
      <c r="DM41" s="43" t="s">
        <v>9</v>
      </c>
      <c r="DN41" s="43">
        <v>0</v>
      </c>
      <c r="DO41" s="43" t="s">
        <v>9</v>
      </c>
      <c r="DP41" s="43">
        <v>0</v>
      </c>
      <c r="DQ41" s="43" t="s">
        <v>9</v>
      </c>
      <c r="DR41" s="43">
        <v>0</v>
      </c>
      <c r="DS41" s="43" t="s">
        <v>9</v>
      </c>
      <c r="DT41" s="43">
        <v>0</v>
      </c>
      <c r="DU41" s="43" t="s">
        <v>9</v>
      </c>
      <c r="DV41" s="43">
        <v>0</v>
      </c>
      <c r="DW41" s="43" t="s">
        <v>833</v>
      </c>
      <c r="DX41" s="2" t="s">
        <v>9</v>
      </c>
      <c r="DY41" s="2" t="s">
        <v>836</v>
      </c>
      <c r="DZ41" s="2" t="s">
        <v>832</v>
      </c>
      <c r="EA41" s="23">
        <v>250857</v>
      </c>
      <c r="EB41" s="43" t="s">
        <v>9</v>
      </c>
      <c r="EC41" s="23">
        <v>250857</v>
      </c>
      <c r="ED41" s="43" t="s">
        <v>9</v>
      </c>
      <c r="EE41" s="23">
        <v>250857</v>
      </c>
      <c r="EF41" s="43" t="s">
        <v>9</v>
      </c>
      <c r="EG41" s="23">
        <v>250857</v>
      </c>
      <c r="EH41" s="43" t="s">
        <v>9</v>
      </c>
      <c r="EI41" s="23">
        <v>250857</v>
      </c>
      <c r="EJ41" s="43" t="s">
        <v>9</v>
      </c>
      <c r="EK41" s="23">
        <v>250857</v>
      </c>
      <c r="EL41" s="43" t="s">
        <v>9</v>
      </c>
      <c r="EM41" s="23">
        <v>250857</v>
      </c>
      <c r="EN41" s="43" t="s">
        <v>9</v>
      </c>
      <c r="EO41" s="23">
        <v>250857</v>
      </c>
      <c r="EP41" s="43" t="s">
        <v>9</v>
      </c>
      <c r="EQ41" s="23">
        <v>250857</v>
      </c>
      <c r="ER41" s="43" t="s">
        <v>9</v>
      </c>
      <c r="ES41" s="23">
        <v>250857</v>
      </c>
      <c r="ET41" s="43" t="s">
        <v>9</v>
      </c>
      <c r="EU41" s="23">
        <v>250857</v>
      </c>
      <c r="EV41" s="43" t="s">
        <v>9</v>
      </c>
      <c r="EW41" s="23">
        <v>250857</v>
      </c>
      <c r="EX41" s="43" t="s">
        <v>9</v>
      </c>
      <c r="EY41" s="23">
        <v>250857</v>
      </c>
      <c r="EZ41" s="43" t="s">
        <v>9</v>
      </c>
      <c r="FA41" s="23">
        <v>250857</v>
      </c>
      <c r="FB41" s="43" t="s">
        <v>9</v>
      </c>
      <c r="FC41" s="23">
        <v>250857</v>
      </c>
      <c r="FD41" s="43" t="s">
        <v>9</v>
      </c>
      <c r="FE41" s="23">
        <v>250857</v>
      </c>
      <c r="FF41" s="43" t="s">
        <v>9</v>
      </c>
      <c r="FG41" s="23">
        <v>250857</v>
      </c>
      <c r="FH41" s="43" t="s">
        <v>9</v>
      </c>
      <c r="FI41" s="23">
        <v>250857</v>
      </c>
      <c r="FJ41" s="43" t="s">
        <v>9</v>
      </c>
      <c r="FK41" s="23">
        <v>250857</v>
      </c>
      <c r="FL41" s="43" t="s">
        <v>9</v>
      </c>
      <c r="FM41" s="23">
        <v>250857</v>
      </c>
      <c r="FN41" s="43" t="s">
        <v>9</v>
      </c>
      <c r="FO41" s="23">
        <v>250857</v>
      </c>
      <c r="FP41" s="43" t="s">
        <v>9</v>
      </c>
      <c r="FQ41" s="23">
        <v>250857</v>
      </c>
      <c r="FR41" s="43" t="s">
        <v>9</v>
      </c>
      <c r="FS41" s="23">
        <v>250857</v>
      </c>
      <c r="FT41" s="43" t="s">
        <v>9</v>
      </c>
      <c r="FU41" s="23">
        <v>250857</v>
      </c>
      <c r="FV41" s="43" t="s">
        <v>833</v>
      </c>
      <c r="FW41" s="2" t="s">
        <v>9</v>
      </c>
      <c r="FX41" s="23">
        <v>936</v>
      </c>
      <c r="FY41" s="10" t="s">
        <v>12</v>
      </c>
      <c r="GA41" s="10" t="s">
        <v>237</v>
      </c>
      <c r="GB41" s="10" t="s">
        <v>51</v>
      </c>
      <c r="GC41" s="10" t="s">
        <v>12</v>
      </c>
      <c r="GF41" s="10" t="s">
        <v>365</v>
      </c>
      <c r="GG41" s="32" t="s">
        <v>249</v>
      </c>
      <c r="GH41" s="32" t="s">
        <v>365</v>
      </c>
      <c r="GI41" s="32" t="s">
        <v>9</v>
      </c>
      <c r="GJ41" s="10" t="s">
        <v>351</v>
      </c>
      <c r="GM41" s="2">
        <v>0</v>
      </c>
      <c r="GN41" s="2" t="s">
        <v>9</v>
      </c>
      <c r="GO41" s="2">
        <v>0</v>
      </c>
      <c r="GP41" s="2" t="s">
        <v>9</v>
      </c>
      <c r="GQ41" s="2">
        <v>0</v>
      </c>
      <c r="GR41" s="2" t="s">
        <v>9</v>
      </c>
      <c r="GS41" s="2">
        <v>0</v>
      </c>
      <c r="GT41" s="2" t="s">
        <v>9</v>
      </c>
      <c r="GU41" s="2">
        <v>0</v>
      </c>
      <c r="GV41" s="2" t="s">
        <v>9</v>
      </c>
      <c r="GW41" s="2">
        <v>0</v>
      </c>
      <c r="GX41" s="2" t="s">
        <v>9</v>
      </c>
      <c r="GY41" s="2">
        <v>0</v>
      </c>
      <c r="GZ41" s="2" t="s">
        <v>9</v>
      </c>
      <c r="HA41" s="2">
        <v>0</v>
      </c>
      <c r="HB41" s="2" t="s">
        <v>9</v>
      </c>
      <c r="HC41" s="2">
        <v>0</v>
      </c>
      <c r="HD41" s="2" t="s">
        <v>9</v>
      </c>
      <c r="HE41" s="2">
        <v>0</v>
      </c>
      <c r="HF41" s="2" t="s">
        <v>9</v>
      </c>
      <c r="HG41" s="2">
        <v>0</v>
      </c>
      <c r="HH41" s="2" t="s">
        <v>9</v>
      </c>
      <c r="HI41" s="2">
        <v>0</v>
      </c>
      <c r="HJ41" s="2" t="s">
        <v>9</v>
      </c>
      <c r="HK41" s="2">
        <v>0</v>
      </c>
      <c r="HL41" s="2" t="s">
        <v>9</v>
      </c>
      <c r="HM41" s="2">
        <v>0</v>
      </c>
      <c r="HN41" s="2" t="s">
        <v>9</v>
      </c>
      <c r="HO41" s="2">
        <v>0</v>
      </c>
      <c r="HP41" s="2" t="s">
        <v>9</v>
      </c>
      <c r="HQ41" s="2">
        <v>0</v>
      </c>
      <c r="HR41" s="2" t="s">
        <v>9</v>
      </c>
      <c r="HS41" s="2">
        <v>0</v>
      </c>
      <c r="HT41" s="2" t="s">
        <v>9</v>
      </c>
      <c r="HU41" s="2">
        <v>0</v>
      </c>
      <c r="HV41" s="2" t="s">
        <v>9</v>
      </c>
      <c r="HW41" s="2">
        <v>0</v>
      </c>
      <c r="HX41" s="2" t="s">
        <v>9</v>
      </c>
      <c r="HY41" s="2">
        <v>0</v>
      </c>
      <c r="HZ41" s="2" t="s">
        <v>9</v>
      </c>
      <c r="IA41" s="2">
        <v>0</v>
      </c>
      <c r="IB41" s="2" t="s">
        <v>9</v>
      </c>
      <c r="IC41" s="2">
        <v>0</v>
      </c>
      <c r="ID41" s="2" t="s">
        <v>9</v>
      </c>
      <c r="IE41" s="2">
        <v>0</v>
      </c>
      <c r="IF41" s="2" t="s">
        <v>9</v>
      </c>
      <c r="IG41" s="2">
        <v>0</v>
      </c>
      <c r="IH41" s="2" t="s">
        <v>9</v>
      </c>
      <c r="II41" s="2"/>
      <c r="IJ41" s="10" t="s">
        <v>4</v>
      </c>
      <c r="IK41" s="10" t="s">
        <v>51</v>
      </c>
      <c r="IL41" s="2" t="s">
        <v>837</v>
      </c>
      <c r="IM41" s="2" t="s">
        <v>365</v>
      </c>
      <c r="IN41" s="10" t="s">
        <v>51</v>
      </c>
      <c r="IO41" s="2" t="s">
        <v>365</v>
      </c>
      <c r="IP41" s="2" t="s">
        <v>9</v>
      </c>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row>
    <row r="42" spans="2:320">
      <c r="B42" s="10" t="s">
        <v>4</v>
      </c>
      <c r="C42" s="10" t="s">
        <v>52</v>
      </c>
      <c r="D42" s="10" t="s">
        <v>6</v>
      </c>
      <c r="E42" s="10" t="s">
        <v>7</v>
      </c>
      <c r="F42" s="10" t="s">
        <v>8</v>
      </c>
      <c r="G42" s="10">
        <v>40</v>
      </c>
      <c r="H42" s="10" t="s">
        <v>9</v>
      </c>
      <c r="I42" s="10" t="s">
        <v>10</v>
      </c>
      <c r="J42" s="10">
        <v>40</v>
      </c>
      <c r="K42" s="10" t="s">
        <v>11</v>
      </c>
      <c r="L42" s="10" t="s">
        <v>9</v>
      </c>
      <c r="M42" s="10" t="s">
        <v>156</v>
      </c>
      <c r="N42" s="26" t="s">
        <v>9</v>
      </c>
      <c r="O42" s="26" t="s">
        <v>365</v>
      </c>
      <c r="P42" s="26" t="s">
        <v>863</v>
      </c>
      <c r="Q42" s="26" t="s">
        <v>365</v>
      </c>
      <c r="R42" s="26" t="s">
        <v>9</v>
      </c>
      <c r="S42" s="10" t="s">
        <v>118</v>
      </c>
      <c r="T42" s="10" t="s">
        <v>9</v>
      </c>
      <c r="U42" s="2">
        <v>19.899999999999999</v>
      </c>
      <c r="V42" s="2" t="s">
        <v>9</v>
      </c>
      <c r="W42" s="2">
        <v>0</v>
      </c>
      <c r="X42" s="2" t="s">
        <v>9</v>
      </c>
      <c r="Y42" s="2">
        <v>0</v>
      </c>
      <c r="Z42" s="2" t="s">
        <v>9</v>
      </c>
      <c r="AA42" s="2" t="s">
        <v>836</v>
      </c>
      <c r="AB42" s="2" t="s">
        <v>832</v>
      </c>
      <c r="AC42" s="43">
        <v>0.8</v>
      </c>
      <c r="AD42" s="43" t="s">
        <v>9</v>
      </c>
      <c r="AE42" s="43">
        <v>0.8</v>
      </c>
      <c r="AF42" s="43" t="s">
        <v>9</v>
      </c>
      <c r="AG42" s="43">
        <v>0.8</v>
      </c>
      <c r="AH42" s="43" t="s">
        <v>9</v>
      </c>
      <c r="AI42" s="43">
        <v>0.8</v>
      </c>
      <c r="AJ42" s="43" t="s">
        <v>9</v>
      </c>
      <c r="AK42" s="43">
        <v>0.8</v>
      </c>
      <c r="AL42" s="43" t="s">
        <v>9</v>
      </c>
      <c r="AM42" s="43">
        <v>0.8</v>
      </c>
      <c r="AN42" s="43" t="s">
        <v>9</v>
      </c>
      <c r="AO42" s="43">
        <v>0.8</v>
      </c>
      <c r="AP42" s="43" t="s">
        <v>9</v>
      </c>
      <c r="AQ42" s="43">
        <v>0.8</v>
      </c>
      <c r="AR42" s="43" t="s">
        <v>9</v>
      </c>
      <c r="AS42" s="43">
        <v>0.8</v>
      </c>
      <c r="AT42" s="43" t="s">
        <v>9</v>
      </c>
      <c r="AU42" s="43">
        <v>0.8</v>
      </c>
      <c r="AV42" s="43" t="s">
        <v>9</v>
      </c>
      <c r="AW42" s="43">
        <v>0.8</v>
      </c>
      <c r="AX42" s="43" t="s">
        <v>9</v>
      </c>
      <c r="AY42" s="43">
        <v>0.8</v>
      </c>
      <c r="AZ42" s="43" t="s">
        <v>9</v>
      </c>
      <c r="BA42" s="43">
        <v>0.8</v>
      </c>
      <c r="BB42" s="43" t="s">
        <v>9</v>
      </c>
      <c r="BC42" s="43">
        <v>0.8</v>
      </c>
      <c r="BD42" s="43" t="s">
        <v>9</v>
      </c>
      <c r="BE42" s="43">
        <v>0.8</v>
      </c>
      <c r="BF42" s="43" t="s">
        <v>9</v>
      </c>
      <c r="BG42" s="43">
        <v>0.8</v>
      </c>
      <c r="BH42" s="43" t="s">
        <v>9</v>
      </c>
      <c r="BI42" s="43">
        <v>0.8</v>
      </c>
      <c r="BJ42" s="43" t="s">
        <v>9</v>
      </c>
      <c r="BK42" s="43">
        <v>0.8</v>
      </c>
      <c r="BL42" s="43" t="s">
        <v>9</v>
      </c>
      <c r="BM42" s="43">
        <v>0.8</v>
      </c>
      <c r="BN42" s="43" t="s">
        <v>9</v>
      </c>
      <c r="BO42" s="43">
        <v>0.8</v>
      </c>
      <c r="BP42" s="43" t="s">
        <v>9</v>
      </c>
      <c r="BQ42" s="43">
        <v>0.8</v>
      </c>
      <c r="BR42" s="43" t="s">
        <v>9</v>
      </c>
      <c r="BS42" s="43">
        <v>0.8</v>
      </c>
      <c r="BT42" s="43" t="s">
        <v>9</v>
      </c>
      <c r="BU42" s="43">
        <v>0.8</v>
      </c>
      <c r="BV42" s="43" t="s">
        <v>9</v>
      </c>
      <c r="BW42" s="43">
        <v>0.8</v>
      </c>
      <c r="BX42" s="43" t="s">
        <v>833</v>
      </c>
      <c r="BY42" s="2" t="s">
        <v>9</v>
      </c>
      <c r="BZ42" s="2" t="s">
        <v>836</v>
      </c>
      <c r="CA42" s="2" t="s">
        <v>832</v>
      </c>
      <c r="CB42" s="43">
        <v>0</v>
      </c>
      <c r="CC42" s="43" t="s">
        <v>9</v>
      </c>
      <c r="CD42" s="43">
        <v>0</v>
      </c>
      <c r="CE42" s="43" t="s">
        <v>9</v>
      </c>
      <c r="CF42" s="43">
        <v>0</v>
      </c>
      <c r="CG42" s="43" t="s">
        <v>9</v>
      </c>
      <c r="CH42" s="43">
        <v>0</v>
      </c>
      <c r="CI42" s="43" t="s">
        <v>9</v>
      </c>
      <c r="CJ42" s="43">
        <v>0</v>
      </c>
      <c r="CK42" s="43" t="s">
        <v>9</v>
      </c>
      <c r="CL42" s="43">
        <v>0</v>
      </c>
      <c r="CM42" s="43" t="s">
        <v>9</v>
      </c>
      <c r="CN42" s="43">
        <v>0</v>
      </c>
      <c r="CO42" s="43" t="s">
        <v>9</v>
      </c>
      <c r="CP42" s="43">
        <v>0</v>
      </c>
      <c r="CQ42" s="43" t="s">
        <v>9</v>
      </c>
      <c r="CR42" s="43">
        <v>0</v>
      </c>
      <c r="CS42" s="43" t="s">
        <v>9</v>
      </c>
      <c r="CT42" s="43">
        <v>0</v>
      </c>
      <c r="CU42" s="43" t="s">
        <v>9</v>
      </c>
      <c r="CV42" s="43">
        <v>0</v>
      </c>
      <c r="CW42" s="43" t="s">
        <v>9</v>
      </c>
      <c r="CX42" s="43">
        <v>0</v>
      </c>
      <c r="CY42" s="43" t="s">
        <v>9</v>
      </c>
      <c r="CZ42" s="43">
        <v>0</v>
      </c>
      <c r="DA42" s="43" t="s">
        <v>9</v>
      </c>
      <c r="DB42" s="43">
        <v>0</v>
      </c>
      <c r="DC42" s="43" t="s">
        <v>9</v>
      </c>
      <c r="DD42" s="43">
        <v>0</v>
      </c>
      <c r="DE42" s="43" t="s">
        <v>9</v>
      </c>
      <c r="DF42" s="43">
        <v>0</v>
      </c>
      <c r="DG42" s="43" t="s">
        <v>9</v>
      </c>
      <c r="DH42" s="43">
        <v>0</v>
      </c>
      <c r="DI42" s="43" t="s">
        <v>9</v>
      </c>
      <c r="DJ42" s="43">
        <v>0</v>
      </c>
      <c r="DK42" s="43" t="s">
        <v>9</v>
      </c>
      <c r="DL42" s="43">
        <v>0</v>
      </c>
      <c r="DM42" s="43" t="s">
        <v>9</v>
      </c>
      <c r="DN42" s="43">
        <v>0</v>
      </c>
      <c r="DO42" s="43" t="s">
        <v>9</v>
      </c>
      <c r="DP42" s="43">
        <v>0</v>
      </c>
      <c r="DQ42" s="43" t="s">
        <v>9</v>
      </c>
      <c r="DR42" s="43">
        <v>0</v>
      </c>
      <c r="DS42" s="43" t="s">
        <v>9</v>
      </c>
      <c r="DT42" s="43">
        <v>0</v>
      </c>
      <c r="DU42" s="43" t="s">
        <v>9</v>
      </c>
      <c r="DV42" s="43">
        <v>0</v>
      </c>
      <c r="DW42" s="43" t="s">
        <v>833</v>
      </c>
      <c r="DX42" s="2" t="s">
        <v>9</v>
      </c>
      <c r="DY42" s="2" t="s">
        <v>836</v>
      </c>
      <c r="DZ42" s="2" t="s">
        <v>832</v>
      </c>
      <c r="EA42" s="23">
        <v>218742</v>
      </c>
      <c r="EB42" s="43" t="s">
        <v>9</v>
      </c>
      <c r="EC42" s="23">
        <v>218742</v>
      </c>
      <c r="ED42" s="43" t="s">
        <v>9</v>
      </c>
      <c r="EE42" s="23">
        <v>218742</v>
      </c>
      <c r="EF42" s="43" t="s">
        <v>9</v>
      </c>
      <c r="EG42" s="23">
        <v>218742</v>
      </c>
      <c r="EH42" s="43" t="s">
        <v>9</v>
      </c>
      <c r="EI42" s="23">
        <v>218742</v>
      </c>
      <c r="EJ42" s="43" t="s">
        <v>9</v>
      </c>
      <c r="EK42" s="23">
        <v>218742</v>
      </c>
      <c r="EL42" s="43" t="s">
        <v>9</v>
      </c>
      <c r="EM42" s="23">
        <v>218742</v>
      </c>
      <c r="EN42" s="43" t="s">
        <v>9</v>
      </c>
      <c r="EO42" s="23">
        <v>218742</v>
      </c>
      <c r="EP42" s="43" t="s">
        <v>9</v>
      </c>
      <c r="EQ42" s="23">
        <v>218742</v>
      </c>
      <c r="ER42" s="43" t="s">
        <v>9</v>
      </c>
      <c r="ES42" s="23">
        <v>218742</v>
      </c>
      <c r="ET42" s="43" t="s">
        <v>9</v>
      </c>
      <c r="EU42" s="23">
        <v>218742</v>
      </c>
      <c r="EV42" s="43" t="s">
        <v>9</v>
      </c>
      <c r="EW42" s="23">
        <v>218742</v>
      </c>
      <c r="EX42" s="43" t="s">
        <v>9</v>
      </c>
      <c r="EY42" s="23">
        <v>218742</v>
      </c>
      <c r="EZ42" s="43" t="s">
        <v>9</v>
      </c>
      <c r="FA42" s="23">
        <v>218742</v>
      </c>
      <c r="FB42" s="43" t="s">
        <v>9</v>
      </c>
      <c r="FC42" s="23">
        <v>218742</v>
      </c>
      <c r="FD42" s="43" t="s">
        <v>9</v>
      </c>
      <c r="FE42" s="23">
        <v>218742</v>
      </c>
      <c r="FF42" s="43" t="s">
        <v>9</v>
      </c>
      <c r="FG42" s="23">
        <v>218742</v>
      </c>
      <c r="FH42" s="43" t="s">
        <v>9</v>
      </c>
      <c r="FI42" s="23">
        <v>218742</v>
      </c>
      <c r="FJ42" s="43" t="s">
        <v>9</v>
      </c>
      <c r="FK42" s="23">
        <v>218742</v>
      </c>
      <c r="FL42" s="43" t="s">
        <v>9</v>
      </c>
      <c r="FM42" s="23">
        <v>218742</v>
      </c>
      <c r="FN42" s="43" t="s">
        <v>9</v>
      </c>
      <c r="FO42" s="23">
        <v>218742</v>
      </c>
      <c r="FP42" s="43" t="s">
        <v>9</v>
      </c>
      <c r="FQ42" s="23">
        <v>218742</v>
      </c>
      <c r="FR42" s="43" t="s">
        <v>9</v>
      </c>
      <c r="FS42" s="23">
        <v>218742</v>
      </c>
      <c r="FT42" s="43" t="s">
        <v>9</v>
      </c>
      <c r="FU42" s="23">
        <v>218742</v>
      </c>
      <c r="FV42" s="43" t="s">
        <v>833</v>
      </c>
      <c r="FW42" s="2" t="s">
        <v>9</v>
      </c>
      <c r="FX42" s="23">
        <v>960</v>
      </c>
      <c r="FY42" s="10" t="s">
        <v>12</v>
      </c>
      <c r="GA42" s="10" t="s">
        <v>237</v>
      </c>
      <c r="GB42" s="10" t="s">
        <v>52</v>
      </c>
      <c r="GC42" s="10" t="s">
        <v>12</v>
      </c>
      <c r="GF42" s="10" t="s">
        <v>365</v>
      </c>
      <c r="GG42" s="32" t="s">
        <v>270</v>
      </c>
      <c r="GH42" s="32" t="s">
        <v>365</v>
      </c>
      <c r="GI42" s="32" t="s">
        <v>9</v>
      </c>
      <c r="GJ42" s="10" t="s">
        <v>351</v>
      </c>
      <c r="GM42" s="2">
        <v>0</v>
      </c>
      <c r="GN42" s="2" t="s">
        <v>9</v>
      </c>
      <c r="GO42" s="2">
        <v>0</v>
      </c>
      <c r="GP42" s="2" t="s">
        <v>9</v>
      </c>
      <c r="GQ42" s="2">
        <v>0</v>
      </c>
      <c r="GR42" s="2" t="s">
        <v>9</v>
      </c>
      <c r="GS42" s="2">
        <v>0</v>
      </c>
      <c r="GT42" s="2" t="s">
        <v>9</v>
      </c>
      <c r="GU42" s="2">
        <v>0</v>
      </c>
      <c r="GV42" s="2" t="s">
        <v>9</v>
      </c>
      <c r="GW42" s="2">
        <v>0</v>
      </c>
      <c r="GX42" s="2" t="s">
        <v>9</v>
      </c>
      <c r="GY42" s="2">
        <v>0</v>
      </c>
      <c r="GZ42" s="2" t="s">
        <v>9</v>
      </c>
      <c r="HA42" s="2">
        <v>0</v>
      </c>
      <c r="HB42" s="2" t="s">
        <v>9</v>
      </c>
      <c r="HC42" s="2">
        <v>0</v>
      </c>
      <c r="HD42" s="2" t="s">
        <v>9</v>
      </c>
      <c r="HE42" s="2">
        <v>0</v>
      </c>
      <c r="HF42" s="2" t="s">
        <v>9</v>
      </c>
      <c r="HG42" s="2">
        <v>0</v>
      </c>
      <c r="HH42" s="2" t="s">
        <v>9</v>
      </c>
      <c r="HI42" s="2">
        <v>0</v>
      </c>
      <c r="HJ42" s="2" t="s">
        <v>9</v>
      </c>
      <c r="HK42" s="2">
        <v>0</v>
      </c>
      <c r="HL42" s="2" t="s">
        <v>9</v>
      </c>
      <c r="HM42" s="2">
        <v>0</v>
      </c>
      <c r="HN42" s="2" t="s">
        <v>9</v>
      </c>
      <c r="HO42" s="2">
        <v>0</v>
      </c>
      <c r="HP42" s="2" t="s">
        <v>9</v>
      </c>
      <c r="HQ42" s="2">
        <v>0</v>
      </c>
      <c r="HR42" s="2" t="s">
        <v>9</v>
      </c>
      <c r="HS42" s="2">
        <v>0</v>
      </c>
      <c r="HT42" s="2" t="s">
        <v>9</v>
      </c>
      <c r="HU42" s="2">
        <v>0</v>
      </c>
      <c r="HV42" s="2" t="s">
        <v>9</v>
      </c>
      <c r="HW42" s="2">
        <v>0</v>
      </c>
      <c r="HX42" s="2" t="s">
        <v>9</v>
      </c>
      <c r="HY42" s="2">
        <v>0</v>
      </c>
      <c r="HZ42" s="2" t="s">
        <v>9</v>
      </c>
      <c r="IA42" s="2">
        <v>0</v>
      </c>
      <c r="IB42" s="2" t="s">
        <v>9</v>
      </c>
      <c r="IC42" s="2">
        <v>0</v>
      </c>
      <c r="ID42" s="2" t="s">
        <v>9</v>
      </c>
      <c r="IE42" s="2">
        <v>0</v>
      </c>
      <c r="IF42" s="2" t="s">
        <v>9</v>
      </c>
      <c r="IG42" s="2">
        <v>0</v>
      </c>
      <c r="IH42" s="2" t="s">
        <v>9</v>
      </c>
      <c r="II42" s="2"/>
      <c r="IJ42" s="10" t="s">
        <v>4</v>
      </c>
      <c r="IK42" s="10" t="s">
        <v>52</v>
      </c>
      <c r="IL42" s="2" t="s">
        <v>837</v>
      </c>
      <c r="IM42" s="2" t="s">
        <v>365</v>
      </c>
      <c r="IN42" s="10" t="s">
        <v>52</v>
      </c>
      <c r="IO42" s="2" t="s">
        <v>365</v>
      </c>
      <c r="IP42" s="2" t="s">
        <v>9</v>
      </c>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row>
    <row r="43" spans="2:320">
      <c r="B43" s="10" t="s">
        <v>4</v>
      </c>
      <c r="C43" s="10" t="s">
        <v>53</v>
      </c>
      <c r="D43" s="10" t="s">
        <v>6</v>
      </c>
      <c r="E43" s="10" t="s">
        <v>7</v>
      </c>
      <c r="F43" s="10" t="s">
        <v>8</v>
      </c>
      <c r="G43" s="10">
        <v>41</v>
      </c>
      <c r="H43" s="10" t="s">
        <v>9</v>
      </c>
      <c r="I43" s="10" t="s">
        <v>10</v>
      </c>
      <c r="J43" s="10">
        <v>41</v>
      </c>
      <c r="K43" s="10" t="s">
        <v>11</v>
      </c>
      <c r="L43" s="10" t="s">
        <v>9</v>
      </c>
      <c r="M43" s="10" t="s">
        <v>159</v>
      </c>
      <c r="N43" s="26" t="s">
        <v>9</v>
      </c>
      <c r="O43" s="26" t="s">
        <v>365</v>
      </c>
      <c r="P43" s="26" t="s">
        <v>863</v>
      </c>
      <c r="Q43" s="26" t="s">
        <v>365</v>
      </c>
      <c r="R43" s="26" t="s">
        <v>9</v>
      </c>
      <c r="S43" s="10" t="s">
        <v>118</v>
      </c>
      <c r="T43" s="10" t="s">
        <v>9</v>
      </c>
      <c r="U43" s="2">
        <v>9.5</v>
      </c>
      <c r="V43" s="2" t="s">
        <v>9</v>
      </c>
      <c r="W43" s="2">
        <v>0</v>
      </c>
      <c r="X43" s="2" t="s">
        <v>9</v>
      </c>
      <c r="Y43" s="2">
        <v>0</v>
      </c>
      <c r="Z43" s="2" t="s">
        <v>9</v>
      </c>
      <c r="AA43" s="2" t="s">
        <v>836</v>
      </c>
      <c r="AB43" s="2" t="s">
        <v>832</v>
      </c>
      <c r="AC43" s="43">
        <v>0.8</v>
      </c>
      <c r="AD43" s="43" t="s">
        <v>9</v>
      </c>
      <c r="AE43" s="43">
        <v>0.8</v>
      </c>
      <c r="AF43" s="43" t="s">
        <v>9</v>
      </c>
      <c r="AG43" s="43">
        <v>0.8</v>
      </c>
      <c r="AH43" s="43" t="s">
        <v>9</v>
      </c>
      <c r="AI43" s="43">
        <v>0.8</v>
      </c>
      <c r="AJ43" s="43" t="s">
        <v>9</v>
      </c>
      <c r="AK43" s="43">
        <v>0.8</v>
      </c>
      <c r="AL43" s="43" t="s">
        <v>9</v>
      </c>
      <c r="AM43" s="43">
        <v>0.8</v>
      </c>
      <c r="AN43" s="43" t="s">
        <v>9</v>
      </c>
      <c r="AO43" s="43">
        <v>0.8</v>
      </c>
      <c r="AP43" s="43" t="s">
        <v>9</v>
      </c>
      <c r="AQ43" s="43">
        <v>0.8</v>
      </c>
      <c r="AR43" s="43" t="s">
        <v>9</v>
      </c>
      <c r="AS43" s="43">
        <v>0.8</v>
      </c>
      <c r="AT43" s="43" t="s">
        <v>9</v>
      </c>
      <c r="AU43" s="43">
        <v>0.8</v>
      </c>
      <c r="AV43" s="43" t="s">
        <v>9</v>
      </c>
      <c r="AW43" s="43">
        <v>0.8</v>
      </c>
      <c r="AX43" s="43" t="s">
        <v>9</v>
      </c>
      <c r="AY43" s="43">
        <v>0.8</v>
      </c>
      <c r="AZ43" s="43" t="s">
        <v>9</v>
      </c>
      <c r="BA43" s="43">
        <v>0.8</v>
      </c>
      <c r="BB43" s="43" t="s">
        <v>9</v>
      </c>
      <c r="BC43" s="43">
        <v>0.8</v>
      </c>
      <c r="BD43" s="43" t="s">
        <v>9</v>
      </c>
      <c r="BE43" s="43">
        <v>0.8</v>
      </c>
      <c r="BF43" s="43" t="s">
        <v>9</v>
      </c>
      <c r="BG43" s="43">
        <v>0.8</v>
      </c>
      <c r="BH43" s="43" t="s">
        <v>9</v>
      </c>
      <c r="BI43" s="43">
        <v>0.8</v>
      </c>
      <c r="BJ43" s="43" t="s">
        <v>9</v>
      </c>
      <c r="BK43" s="43">
        <v>0.8</v>
      </c>
      <c r="BL43" s="43" t="s">
        <v>9</v>
      </c>
      <c r="BM43" s="43">
        <v>0.8</v>
      </c>
      <c r="BN43" s="43" t="s">
        <v>9</v>
      </c>
      <c r="BO43" s="43">
        <v>0.8</v>
      </c>
      <c r="BP43" s="43" t="s">
        <v>9</v>
      </c>
      <c r="BQ43" s="43">
        <v>0.8</v>
      </c>
      <c r="BR43" s="43" t="s">
        <v>9</v>
      </c>
      <c r="BS43" s="43">
        <v>0.8</v>
      </c>
      <c r="BT43" s="43" t="s">
        <v>9</v>
      </c>
      <c r="BU43" s="43">
        <v>0.8</v>
      </c>
      <c r="BV43" s="43" t="s">
        <v>9</v>
      </c>
      <c r="BW43" s="43">
        <v>0.8</v>
      </c>
      <c r="BX43" s="43" t="s">
        <v>833</v>
      </c>
      <c r="BY43" s="2" t="s">
        <v>9</v>
      </c>
      <c r="BZ43" s="2" t="s">
        <v>836</v>
      </c>
      <c r="CA43" s="2" t="s">
        <v>832</v>
      </c>
      <c r="CB43" s="43">
        <v>0</v>
      </c>
      <c r="CC43" s="43" t="s">
        <v>9</v>
      </c>
      <c r="CD43" s="43">
        <v>0</v>
      </c>
      <c r="CE43" s="43" t="s">
        <v>9</v>
      </c>
      <c r="CF43" s="43">
        <v>0</v>
      </c>
      <c r="CG43" s="43" t="s">
        <v>9</v>
      </c>
      <c r="CH43" s="43">
        <v>0</v>
      </c>
      <c r="CI43" s="43" t="s">
        <v>9</v>
      </c>
      <c r="CJ43" s="43">
        <v>0</v>
      </c>
      <c r="CK43" s="43" t="s">
        <v>9</v>
      </c>
      <c r="CL43" s="43">
        <v>0</v>
      </c>
      <c r="CM43" s="43" t="s">
        <v>9</v>
      </c>
      <c r="CN43" s="43">
        <v>0</v>
      </c>
      <c r="CO43" s="43" t="s">
        <v>9</v>
      </c>
      <c r="CP43" s="43">
        <v>0</v>
      </c>
      <c r="CQ43" s="43" t="s">
        <v>9</v>
      </c>
      <c r="CR43" s="43">
        <v>0</v>
      </c>
      <c r="CS43" s="43" t="s">
        <v>9</v>
      </c>
      <c r="CT43" s="43">
        <v>0</v>
      </c>
      <c r="CU43" s="43" t="s">
        <v>9</v>
      </c>
      <c r="CV43" s="43">
        <v>0</v>
      </c>
      <c r="CW43" s="43" t="s">
        <v>9</v>
      </c>
      <c r="CX43" s="43">
        <v>0</v>
      </c>
      <c r="CY43" s="43" t="s">
        <v>9</v>
      </c>
      <c r="CZ43" s="43">
        <v>0</v>
      </c>
      <c r="DA43" s="43" t="s">
        <v>9</v>
      </c>
      <c r="DB43" s="43">
        <v>0</v>
      </c>
      <c r="DC43" s="43" t="s">
        <v>9</v>
      </c>
      <c r="DD43" s="43">
        <v>0</v>
      </c>
      <c r="DE43" s="43" t="s">
        <v>9</v>
      </c>
      <c r="DF43" s="43">
        <v>0</v>
      </c>
      <c r="DG43" s="43" t="s">
        <v>9</v>
      </c>
      <c r="DH43" s="43">
        <v>0</v>
      </c>
      <c r="DI43" s="43" t="s">
        <v>9</v>
      </c>
      <c r="DJ43" s="43">
        <v>0</v>
      </c>
      <c r="DK43" s="43" t="s">
        <v>9</v>
      </c>
      <c r="DL43" s="43">
        <v>0</v>
      </c>
      <c r="DM43" s="43" t="s">
        <v>9</v>
      </c>
      <c r="DN43" s="43">
        <v>0</v>
      </c>
      <c r="DO43" s="43" t="s">
        <v>9</v>
      </c>
      <c r="DP43" s="43">
        <v>0</v>
      </c>
      <c r="DQ43" s="43" t="s">
        <v>9</v>
      </c>
      <c r="DR43" s="43">
        <v>0</v>
      </c>
      <c r="DS43" s="43" t="s">
        <v>9</v>
      </c>
      <c r="DT43" s="43">
        <v>0</v>
      </c>
      <c r="DU43" s="43" t="s">
        <v>9</v>
      </c>
      <c r="DV43" s="43">
        <v>0</v>
      </c>
      <c r="DW43" s="43" t="s">
        <v>833</v>
      </c>
      <c r="DX43" s="2" t="s">
        <v>9</v>
      </c>
      <c r="DY43" s="2" t="s">
        <v>836</v>
      </c>
      <c r="DZ43" s="2" t="s">
        <v>832</v>
      </c>
      <c r="EA43" s="23">
        <v>455506</v>
      </c>
      <c r="EB43" s="43" t="s">
        <v>9</v>
      </c>
      <c r="EC43" s="23">
        <v>455506</v>
      </c>
      <c r="ED43" s="43" t="s">
        <v>9</v>
      </c>
      <c r="EE43" s="23">
        <v>455506</v>
      </c>
      <c r="EF43" s="43" t="s">
        <v>9</v>
      </c>
      <c r="EG43" s="23">
        <v>455506</v>
      </c>
      <c r="EH43" s="43" t="s">
        <v>9</v>
      </c>
      <c r="EI43" s="23">
        <v>455506</v>
      </c>
      <c r="EJ43" s="43" t="s">
        <v>9</v>
      </c>
      <c r="EK43" s="23">
        <v>455506</v>
      </c>
      <c r="EL43" s="43" t="s">
        <v>9</v>
      </c>
      <c r="EM43" s="23">
        <v>455506</v>
      </c>
      <c r="EN43" s="43" t="s">
        <v>9</v>
      </c>
      <c r="EO43" s="23">
        <v>455506</v>
      </c>
      <c r="EP43" s="43" t="s">
        <v>9</v>
      </c>
      <c r="EQ43" s="23">
        <v>455506</v>
      </c>
      <c r="ER43" s="43" t="s">
        <v>9</v>
      </c>
      <c r="ES43" s="23">
        <v>455506</v>
      </c>
      <c r="ET43" s="43" t="s">
        <v>9</v>
      </c>
      <c r="EU43" s="23">
        <v>455506</v>
      </c>
      <c r="EV43" s="43" t="s">
        <v>9</v>
      </c>
      <c r="EW43" s="23">
        <v>455506</v>
      </c>
      <c r="EX43" s="43" t="s">
        <v>9</v>
      </c>
      <c r="EY43" s="23">
        <v>455506</v>
      </c>
      <c r="EZ43" s="43" t="s">
        <v>9</v>
      </c>
      <c r="FA43" s="23">
        <v>455506</v>
      </c>
      <c r="FB43" s="43" t="s">
        <v>9</v>
      </c>
      <c r="FC43" s="23">
        <v>455506</v>
      </c>
      <c r="FD43" s="43" t="s">
        <v>9</v>
      </c>
      <c r="FE43" s="23">
        <v>455506</v>
      </c>
      <c r="FF43" s="43" t="s">
        <v>9</v>
      </c>
      <c r="FG43" s="23">
        <v>455506</v>
      </c>
      <c r="FH43" s="43" t="s">
        <v>9</v>
      </c>
      <c r="FI43" s="23">
        <v>455506</v>
      </c>
      <c r="FJ43" s="43" t="s">
        <v>9</v>
      </c>
      <c r="FK43" s="23">
        <v>455506</v>
      </c>
      <c r="FL43" s="43" t="s">
        <v>9</v>
      </c>
      <c r="FM43" s="23">
        <v>455506</v>
      </c>
      <c r="FN43" s="43" t="s">
        <v>9</v>
      </c>
      <c r="FO43" s="23">
        <v>455506</v>
      </c>
      <c r="FP43" s="43" t="s">
        <v>9</v>
      </c>
      <c r="FQ43" s="23">
        <v>455506</v>
      </c>
      <c r="FR43" s="43" t="s">
        <v>9</v>
      </c>
      <c r="FS43" s="23">
        <v>455506</v>
      </c>
      <c r="FT43" s="43" t="s">
        <v>9</v>
      </c>
      <c r="FU43" s="23">
        <v>455506</v>
      </c>
      <c r="FV43" s="43" t="s">
        <v>833</v>
      </c>
      <c r="FW43" s="2" t="s">
        <v>9</v>
      </c>
      <c r="FX43" s="23">
        <v>984</v>
      </c>
      <c r="FY43" s="10" t="s">
        <v>12</v>
      </c>
      <c r="GA43" s="10" t="s">
        <v>237</v>
      </c>
      <c r="GB43" s="10" t="s">
        <v>53</v>
      </c>
      <c r="GC43" s="10" t="s">
        <v>12</v>
      </c>
      <c r="GF43" s="10" t="s">
        <v>365</v>
      </c>
      <c r="GG43" s="32" t="s">
        <v>286</v>
      </c>
      <c r="GH43" s="32" t="s">
        <v>365</v>
      </c>
      <c r="GI43" s="32" t="s">
        <v>9</v>
      </c>
      <c r="GJ43" s="10" t="s">
        <v>351</v>
      </c>
      <c r="GM43" s="2">
        <v>0</v>
      </c>
      <c r="GN43" s="2" t="s">
        <v>9</v>
      </c>
      <c r="GO43" s="2">
        <v>0</v>
      </c>
      <c r="GP43" s="2" t="s">
        <v>9</v>
      </c>
      <c r="GQ43" s="2">
        <v>0</v>
      </c>
      <c r="GR43" s="2" t="s">
        <v>9</v>
      </c>
      <c r="GS43" s="2">
        <v>0</v>
      </c>
      <c r="GT43" s="2" t="s">
        <v>9</v>
      </c>
      <c r="GU43" s="2">
        <v>0</v>
      </c>
      <c r="GV43" s="2" t="s">
        <v>9</v>
      </c>
      <c r="GW43" s="2">
        <v>0</v>
      </c>
      <c r="GX43" s="2" t="s">
        <v>9</v>
      </c>
      <c r="GY43" s="2">
        <v>0</v>
      </c>
      <c r="GZ43" s="2" t="s">
        <v>9</v>
      </c>
      <c r="HA43" s="2">
        <v>0</v>
      </c>
      <c r="HB43" s="2" t="s">
        <v>9</v>
      </c>
      <c r="HC43" s="2">
        <v>0</v>
      </c>
      <c r="HD43" s="2" t="s">
        <v>9</v>
      </c>
      <c r="HE43" s="2">
        <v>0</v>
      </c>
      <c r="HF43" s="2" t="s">
        <v>9</v>
      </c>
      <c r="HG43" s="2">
        <v>0</v>
      </c>
      <c r="HH43" s="2" t="s">
        <v>9</v>
      </c>
      <c r="HI43" s="2">
        <v>0</v>
      </c>
      <c r="HJ43" s="2" t="s">
        <v>9</v>
      </c>
      <c r="HK43" s="2">
        <v>0</v>
      </c>
      <c r="HL43" s="2" t="s">
        <v>9</v>
      </c>
      <c r="HM43" s="2">
        <v>0</v>
      </c>
      <c r="HN43" s="2" t="s">
        <v>9</v>
      </c>
      <c r="HO43" s="2">
        <v>0</v>
      </c>
      <c r="HP43" s="2" t="s">
        <v>9</v>
      </c>
      <c r="HQ43" s="2">
        <v>0</v>
      </c>
      <c r="HR43" s="2" t="s">
        <v>9</v>
      </c>
      <c r="HS43" s="2">
        <v>0</v>
      </c>
      <c r="HT43" s="2" t="s">
        <v>9</v>
      </c>
      <c r="HU43" s="2">
        <v>0</v>
      </c>
      <c r="HV43" s="2" t="s">
        <v>9</v>
      </c>
      <c r="HW43" s="2">
        <v>0</v>
      </c>
      <c r="HX43" s="2" t="s">
        <v>9</v>
      </c>
      <c r="HY43" s="2">
        <v>0</v>
      </c>
      <c r="HZ43" s="2" t="s">
        <v>9</v>
      </c>
      <c r="IA43" s="2">
        <v>0</v>
      </c>
      <c r="IB43" s="2" t="s">
        <v>9</v>
      </c>
      <c r="IC43" s="2">
        <v>0</v>
      </c>
      <c r="ID43" s="2" t="s">
        <v>9</v>
      </c>
      <c r="IE43" s="2">
        <v>0</v>
      </c>
      <c r="IF43" s="2" t="s">
        <v>9</v>
      </c>
      <c r="IG43" s="2">
        <v>0</v>
      </c>
      <c r="IH43" s="2" t="s">
        <v>9</v>
      </c>
      <c r="II43" s="2"/>
      <c r="IJ43" s="10" t="s">
        <v>4</v>
      </c>
      <c r="IK43" s="10" t="s">
        <v>53</v>
      </c>
      <c r="IL43" s="2" t="s">
        <v>837</v>
      </c>
      <c r="IM43" s="2" t="s">
        <v>365</v>
      </c>
      <c r="IN43" s="10" t="s">
        <v>53</v>
      </c>
      <c r="IO43" s="2" t="s">
        <v>365</v>
      </c>
      <c r="IP43" s="2" t="s">
        <v>9</v>
      </c>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row>
    <row r="44" spans="2:320">
      <c r="B44" s="10" t="s">
        <v>4</v>
      </c>
      <c r="C44" s="10" t="s">
        <v>54</v>
      </c>
      <c r="D44" s="10" t="s">
        <v>6</v>
      </c>
      <c r="E44" s="10" t="s">
        <v>7</v>
      </c>
      <c r="F44" s="10" t="s">
        <v>8</v>
      </c>
      <c r="G44" s="10">
        <v>42</v>
      </c>
      <c r="H44" s="10" t="s">
        <v>9</v>
      </c>
      <c r="I44" s="10" t="s">
        <v>10</v>
      </c>
      <c r="J44" s="10">
        <v>42</v>
      </c>
      <c r="K44" s="10" t="s">
        <v>11</v>
      </c>
      <c r="L44" s="10" t="s">
        <v>9</v>
      </c>
      <c r="M44" s="10" t="s">
        <v>159</v>
      </c>
      <c r="N44" s="26" t="s">
        <v>9</v>
      </c>
      <c r="O44" s="26" t="s">
        <v>365</v>
      </c>
      <c r="P44" s="26" t="s">
        <v>863</v>
      </c>
      <c r="Q44" s="26" t="s">
        <v>365</v>
      </c>
      <c r="R44" s="26" t="s">
        <v>9</v>
      </c>
      <c r="S44" s="10" t="s">
        <v>118</v>
      </c>
      <c r="T44" s="10" t="s">
        <v>9</v>
      </c>
      <c r="U44" s="2">
        <v>2.2999999999999998</v>
      </c>
      <c r="V44" s="2" t="s">
        <v>9</v>
      </c>
      <c r="W44" s="2">
        <v>0</v>
      </c>
      <c r="X44" s="2" t="s">
        <v>9</v>
      </c>
      <c r="Y44" s="2">
        <v>0</v>
      </c>
      <c r="Z44" s="2" t="s">
        <v>9</v>
      </c>
      <c r="AA44" s="2" t="s">
        <v>836</v>
      </c>
      <c r="AB44" s="2" t="s">
        <v>832</v>
      </c>
      <c r="AC44" s="43">
        <v>0.8</v>
      </c>
      <c r="AD44" s="43" t="s">
        <v>9</v>
      </c>
      <c r="AE44" s="43">
        <v>0.8</v>
      </c>
      <c r="AF44" s="43" t="s">
        <v>9</v>
      </c>
      <c r="AG44" s="43">
        <v>0.8</v>
      </c>
      <c r="AH44" s="43" t="s">
        <v>9</v>
      </c>
      <c r="AI44" s="43">
        <v>0.8</v>
      </c>
      <c r="AJ44" s="43" t="s">
        <v>9</v>
      </c>
      <c r="AK44" s="43">
        <v>0.8</v>
      </c>
      <c r="AL44" s="43" t="s">
        <v>9</v>
      </c>
      <c r="AM44" s="43">
        <v>0.8</v>
      </c>
      <c r="AN44" s="43" t="s">
        <v>9</v>
      </c>
      <c r="AO44" s="43">
        <v>0.8</v>
      </c>
      <c r="AP44" s="43" t="s">
        <v>9</v>
      </c>
      <c r="AQ44" s="43">
        <v>0.8</v>
      </c>
      <c r="AR44" s="43" t="s">
        <v>9</v>
      </c>
      <c r="AS44" s="43">
        <v>0.8</v>
      </c>
      <c r="AT44" s="43" t="s">
        <v>9</v>
      </c>
      <c r="AU44" s="43">
        <v>0.8</v>
      </c>
      <c r="AV44" s="43" t="s">
        <v>9</v>
      </c>
      <c r="AW44" s="43">
        <v>0.8</v>
      </c>
      <c r="AX44" s="43" t="s">
        <v>9</v>
      </c>
      <c r="AY44" s="43">
        <v>0.8</v>
      </c>
      <c r="AZ44" s="43" t="s">
        <v>9</v>
      </c>
      <c r="BA44" s="43">
        <v>0.8</v>
      </c>
      <c r="BB44" s="43" t="s">
        <v>9</v>
      </c>
      <c r="BC44" s="43">
        <v>0.8</v>
      </c>
      <c r="BD44" s="43" t="s">
        <v>9</v>
      </c>
      <c r="BE44" s="43">
        <v>0.8</v>
      </c>
      <c r="BF44" s="43" t="s">
        <v>9</v>
      </c>
      <c r="BG44" s="43">
        <v>0.8</v>
      </c>
      <c r="BH44" s="43" t="s">
        <v>9</v>
      </c>
      <c r="BI44" s="43">
        <v>0.8</v>
      </c>
      <c r="BJ44" s="43" t="s">
        <v>9</v>
      </c>
      <c r="BK44" s="43">
        <v>0.8</v>
      </c>
      <c r="BL44" s="43" t="s">
        <v>9</v>
      </c>
      <c r="BM44" s="43">
        <v>0.8</v>
      </c>
      <c r="BN44" s="43" t="s">
        <v>9</v>
      </c>
      <c r="BO44" s="43">
        <v>0.8</v>
      </c>
      <c r="BP44" s="43" t="s">
        <v>9</v>
      </c>
      <c r="BQ44" s="43">
        <v>0.8</v>
      </c>
      <c r="BR44" s="43" t="s">
        <v>9</v>
      </c>
      <c r="BS44" s="43">
        <v>0.8</v>
      </c>
      <c r="BT44" s="43" t="s">
        <v>9</v>
      </c>
      <c r="BU44" s="43">
        <v>0.8</v>
      </c>
      <c r="BV44" s="43" t="s">
        <v>9</v>
      </c>
      <c r="BW44" s="43">
        <v>0.8</v>
      </c>
      <c r="BX44" s="43" t="s">
        <v>833</v>
      </c>
      <c r="BY44" s="2" t="s">
        <v>9</v>
      </c>
      <c r="BZ44" s="2" t="s">
        <v>836</v>
      </c>
      <c r="CA44" s="2" t="s">
        <v>832</v>
      </c>
      <c r="CB44" s="43">
        <v>0</v>
      </c>
      <c r="CC44" s="43" t="s">
        <v>9</v>
      </c>
      <c r="CD44" s="43">
        <v>0</v>
      </c>
      <c r="CE44" s="43" t="s">
        <v>9</v>
      </c>
      <c r="CF44" s="43">
        <v>0</v>
      </c>
      <c r="CG44" s="43" t="s">
        <v>9</v>
      </c>
      <c r="CH44" s="43">
        <v>0</v>
      </c>
      <c r="CI44" s="43" t="s">
        <v>9</v>
      </c>
      <c r="CJ44" s="43">
        <v>0</v>
      </c>
      <c r="CK44" s="43" t="s">
        <v>9</v>
      </c>
      <c r="CL44" s="43">
        <v>0</v>
      </c>
      <c r="CM44" s="43" t="s">
        <v>9</v>
      </c>
      <c r="CN44" s="43">
        <v>0</v>
      </c>
      <c r="CO44" s="43" t="s">
        <v>9</v>
      </c>
      <c r="CP44" s="43">
        <v>0</v>
      </c>
      <c r="CQ44" s="43" t="s">
        <v>9</v>
      </c>
      <c r="CR44" s="43">
        <v>0</v>
      </c>
      <c r="CS44" s="43" t="s">
        <v>9</v>
      </c>
      <c r="CT44" s="43">
        <v>0</v>
      </c>
      <c r="CU44" s="43" t="s">
        <v>9</v>
      </c>
      <c r="CV44" s="43">
        <v>0</v>
      </c>
      <c r="CW44" s="43" t="s">
        <v>9</v>
      </c>
      <c r="CX44" s="43">
        <v>0</v>
      </c>
      <c r="CY44" s="43" t="s">
        <v>9</v>
      </c>
      <c r="CZ44" s="43">
        <v>0</v>
      </c>
      <c r="DA44" s="43" t="s">
        <v>9</v>
      </c>
      <c r="DB44" s="43">
        <v>0</v>
      </c>
      <c r="DC44" s="43" t="s">
        <v>9</v>
      </c>
      <c r="DD44" s="43">
        <v>0</v>
      </c>
      <c r="DE44" s="43" t="s">
        <v>9</v>
      </c>
      <c r="DF44" s="43">
        <v>0</v>
      </c>
      <c r="DG44" s="43" t="s">
        <v>9</v>
      </c>
      <c r="DH44" s="43">
        <v>0</v>
      </c>
      <c r="DI44" s="43" t="s">
        <v>9</v>
      </c>
      <c r="DJ44" s="43">
        <v>0</v>
      </c>
      <c r="DK44" s="43" t="s">
        <v>9</v>
      </c>
      <c r="DL44" s="43">
        <v>0</v>
      </c>
      <c r="DM44" s="43" t="s">
        <v>9</v>
      </c>
      <c r="DN44" s="43">
        <v>0</v>
      </c>
      <c r="DO44" s="43" t="s">
        <v>9</v>
      </c>
      <c r="DP44" s="43">
        <v>0</v>
      </c>
      <c r="DQ44" s="43" t="s">
        <v>9</v>
      </c>
      <c r="DR44" s="43">
        <v>0</v>
      </c>
      <c r="DS44" s="43" t="s">
        <v>9</v>
      </c>
      <c r="DT44" s="43">
        <v>0</v>
      </c>
      <c r="DU44" s="43" t="s">
        <v>9</v>
      </c>
      <c r="DV44" s="43">
        <v>0</v>
      </c>
      <c r="DW44" s="43" t="s">
        <v>833</v>
      </c>
      <c r="DX44" s="2" t="s">
        <v>9</v>
      </c>
      <c r="DY44" s="2" t="s">
        <v>836</v>
      </c>
      <c r="DZ44" s="2" t="s">
        <v>832</v>
      </c>
      <c r="EA44" s="23">
        <v>539591</v>
      </c>
      <c r="EB44" s="43" t="s">
        <v>9</v>
      </c>
      <c r="EC44" s="23">
        <v>539591</v>
      </c>
      <c r="ED44" s="43" t="s">
        <v>9</v>
      </c>
      <c r="EE44" s="23">
        <v>539591</v>
      </c>
      <c r="EF44" s="43" t="s">
        <v>9</v>
      </c>
      <c r="EG44" s="23">
        <v>539591</v>
      </c>
      <c r="EH44" s="43" t="s">
        <v>9</v>
      </c>
      <c r="EI44" s="23">
        <v>539591</v>
      </c>
      <c r="EJ44" s="43" t="s">
        <v>9</v>
      </c>
      <c r="EK44" s="23">
        <v>539591</v>
      </c>
      <c r="EL44" s="43" t="s">
        <v>9</v>
      </c>
      <c r="EM44" s="23">
        <v>539591</v>
      </c>
      <c r="EN44" s="43" t="s">
        <v>9</v>
      </c>
      <c r="EO44" s="23">
        <v>539591</v>
      </c>
      <c r="EP44" s="43" t="s">
        <v>9</v>
      </c>
      <c r="EQ44" s="23">
        <v>539591</v>
      </c>
      <c r="ER44" s="43" t="s">
        <v>9</v>
      </c>
      <c r="ES44" s="23">
        <v>539591</v>
      </c>
      <c r="ET44" s="43" t="s">
        <v>9</v>
      </c>
      <c r="EU44" s="23">
        <v>539591</v>
      </c>
      <c r="EV44" s="43" t="s">
        <v>9</v>
      </c>
      <c r="EW44" s="23">
        <v>539591</v>
      </c>
      <c r="EX44" s="43" t="s">
        <v>9</v>
      </c>
      <c r="EY44" s="23">
        <v>539591</v>
      </c>
      <c r="EZ44" s="43" t="s">
        <v>9</v>
      </c>
      <c r="FA44" s="23">
        <v>539591</v>
      </c>
      <c r="FB44" s="43" t="s">
        <v>9</v>
      </c>
      <c r="FC44" s="23">
        <v>539591</v>
      </c>
      <c r="FD44" s="43" t="s">
        <v>9</v>
      </c>
      <c r="FE44" s="23">
        <v>539591</v>
      </c>
      <c r="FF44" s="43" t="s">
        <v>9</v>
      </c>
      <c r="FG44" s="23">
        <v>539591</v>
      </c>
      <c r="FH44" s="43" t="s">
        <v>9</v>
      </c>
      <c r="FI44" s="23">
        <v>539591</v>
      </c>
      <c r="FJ44" s="43" t="s">
        <v>9</v>
      </c>
      <c r="FK44" s="23">
        <v>539591</v>
      </c>
      <c r="FL44" s="43" t="s">
        <v>9</v>
      </c>
      <c r="FM44" s="23">
        <v>539591</v>
      </c>
      <c r="FN44" s="43" t="s">
        <v>9</v>
      </c>
      <c r="FO44" s="23">
        <v>539591</v>
      </c>
      <c r="FP44" s="43" t="s">
        <v>9</v>
      </c>
      <c r="FQ44" s="23">
        <v>539591</v>
      </c>
      <c r="FR44" s="43" t="s">
        <v>9</v>
      </c>
      <c r="FS44" s="23">
        <v>539591</v>
      </c>
      <c r="FT44" s="43" t="s">
        <v>9</v>
      </c>
      <c r="FU44" s="23">
        <v>539591</v>
      </c>
      <c r="FV44" s="43" t="s">
        <v>833</v>
      </c>
      <c r="FW44" s="2" t="s">
        <v>9</v>
      </c>
      <c r="FX44" s="23">
        <v>1008</v>
      </c>
      <c r="FY44" s="10" t="s">
        <v>12</v>
      </c>
      <c r="GA44" s="10" t="s">
        <v>237</v>
      </c>
      <c r="GB44" s="10" t="s">
        <v>54</v>
      </c>
      <c r="GC44" s="10" t="s">
        <v>12</v>
      </c>
      <c r="GF44" s="10" t="s">
        <v>365</v>
      </c>
      <c r="GG44" s="32" t="s">
        <v>287</v>
      </c>
      <c r="GH44" s="32" t="s">
        <v>365</v>
      </c>
      <c r="GI44" s="32" t="s">
        <v>9</v>
      </c>
      <c r="GJ44" s="10" t="s">
        <v>351</v>
      </c>
      <c r="GM44" s="2">
        <v>0</v>
      </c>
      <c r="GN44" s="2" t="s">
        <v>9</v>
      </c>
      <c r="GO44" s="2">
        <v>0</v>
      </c>
      <c r="GP44" s="2" t="s">
        <v>9</v>
      </c>
      <c r="GQ44" s="2">
        <v>0</v>
      </c>
      <c r="GR44" s="2" t="s">
        <v>9</v>
      </c>
      <c r="GS44" s="2">
        <v>0</v>
      </c>
      <c r="GT44" s="2" t="s">
        <v>9</v>
      </c>
      <c r="GU44" s="2">
        <v>0</v>
      </c>
      <c r="GV44" s="2" t="s">
        <v>9</v>
      </c>
      <c r="GW44" s="2">
        <v>0</v>
      </c>
      <c r="GX44" s="2" t="s">
        <v>9</v>
      </c>
      <c r="GY44" s="2">
        <v>0</v>
      </c>
      <c r="GZ44" s="2" t="s">
        <v>9</v>
      </c>
      <c r="HA44" s="2">
        <v>0</v>
      </c>
      <c r="HB44" s="2" t="s">
        <v>9</v>
      </c>
      <c r="HC44" s="2">
        <v>0</v>
      </c>
      <c r="HD44" s="2" t="s">
        <v>9</v>
      </c>
      <c r="HE44" s="2">
        <v>0</v>
      </c>
      <c r="HF44" s="2" t="s">
        <v>9</v>
      </c>
      <c r="HG44" s="2">
        <v>0</v>
      </c>
      <c r="HH44" s="2" t="s">
        <v>9</v>
      </c>
      <c r="HI44" s="2">
        <v>0</v>
      </c>
      <c r="HJ44" s="2" t="s">
        <v>9</v>
      </c>
      <c r="HK44" s="2">
        <v>0</v>
      </c>
      <c r="HL44" s="2" t="s">
        <v>9</v>
      </c>
      <c r="HM44" s="2">
        <v>0</v>
      </c>
      <c r="HN44" s="2" t="s">
        <v>9</v>
      </c>
      <c r="HO44" s="2">
        <v>0</v>
      </c>
      <c r="HP44" s="2" t="s">
        <v>9</v>
      </c>
      <c r="HQ44" s="2">
        <v>0</v>
      </c>
      <c r="HR44" s="2" t="s">
        <v>9</v>
      </c>
      <c r="HS44" s="2">
        <v>0</v>
      </c>
      <c r="HT44" s="2" t="s">
        <v>9</v>
      </c>
      <c r="HU44" s="2">
        <v>0</v>
      </c>
      <c r="HV44" s="2" t="s">
        <v>9</v>
      </c>
      <c r="HW44" s="2">
        <v>0</v>
      </c>
      <c r="HX44" s="2" t="s">
        <v>9</v>
      </c>
      <c r="HY44" s="2">
        <v>0</v>
      </c>
      <c r="HZ44" s="2" t="s">
        <v>9</v>
      </c>
      <c r="IA44" s="2">
        <v>0</v>
      </c>
      <c r="IB44" s="2" t="s">
        <v>9</v>
      </c>
      <c r="IC44" s="2">
        <v>0</v>
      </c>
      <c r="ID44" s="2" t="s">
        <v>9</v>
      </c>
      <c r="IE44" s="2">
        <v>0</v>
      </c>
      <c r="IF44" s="2" t="s">
        <v>9</v>
      </c>
      <c r="IG44" s="2">
        <v>0</v>
      </c>
      <c r="IH44" s="2" t="s">
        <v>9</v>
      </c>
      <c r="II44" s="2"/>
      <c r="IJ44" s="10" t="s">
        <v>4</v>
      </c>
      <c r="IK44" s="10" t="s">
        <v>54</v>
      </c>
      <c r="IL44" s="2" t="s">
        <v>837</v>
      </c>
      <c r="IM44" s="2" t="s">
        <v>365</v>
      </c>
      <c r="IN44" s="10" t="s">
        <v>54</v>
      </c>
      <c r="IO44" s="2" t="s">
        <v>365</v>
      </c>
      <c r="IP44" s="2" t="s">
        <v>9</v>
      </c>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row>
    <row r="45" spans="2:320">
      <c r="B45" s="10" t="s">
        <v>4</v>
      </c>
      <c r="C45" s="10" t="s">
        <v>55</v>
      </c>
      <c r="D45" s="10" t="s">
        <v>6</v>
      </c>
      <c r="E45" s="10" t="s">
        <v>7</v>
      </c>
      <c r="F45" s="10" t="s">
        <v>8</v>
      </c>
      <c r="G45" s="10">
        <v>43</v>
      </c>
      <c r="H45" s="10" t="s">
        <v>9</v>
      </c>
      <c r="I45" s="10" t="s">
        <v>10</v>
      </c>
      <c r="J45" s="10">
        <v>43</v>
      </c>
      <c r="K45" s="10" t="s">
        <v>11</v>
      </c>
      <c r="L45" s="10" t="s">
        <v>9</v>
      </c>
      <c r="M45" s="10" t="s">
        <v>160</v>
      </c>
      <c r="N45" s="26" t="s">
        <v>9</v>
      </c>
      <c r="O45" s="26" t="s">
        <v>365</v>
      </c>
      <c r="P45" s="26" t="s">
        <v>863</v>
      </c>
      <c r="Q45" s="26" t="s">
        <v>365</v>
      </c>
      <c r="R45" s="26" t="s">
        <v>9</v>
      </c>
      <c r="S45" s="10" t="s">
        <v>122</v>
      </c>
      <c r="T45" s="10" t="s">
        <v>9</v>
      </c>
      <c r="U45" s="2">
        <v>7.33</v>
      </c>
      <c r="V45" s="2" t="s">
        <v>9</v>
      </c>
      <c r="W45" s="2">
        <v>0</v>
      </c>
      <c r="X45" s="2" t="s">
        <v>9</v>
      </c>
      <c r="Y45" s="2">
        <v>0</v>
      </c>
      <c r="Z45" s="2" t="s">
        <v>9</v>
      </c>
      <c r="AA45" s="2" t="s">
        <v>836</v>
      </c>
      <c r="AB45" s="2" t="s">
        <v>832</v>
      </c>
      <c r="AC45" s="43">
        <v>0.8</v>
      </c>
      <c r="AD45" s="43" t="s">
        <v>9</v>
      </c>
      <c r="AE45" s="43">
        <v>0.8</v>
      </c>
      <c r="AF45" s="43" t="s">
        <v>9</v>
      </c>
      <c r="AG45" s="43">
        <v>0.8</v>
      </c>
      <c r="AH45" s="43" t="s">
        <v>9</v>
      </c>
      <c r="AI45" s="43">
        <v>0.8</v>
      </c>
      <c r="AJ45" s="43" t="s">
        <v>9</v>
      </c>
      <c r="AK45" s="43">
        <v>0.8</v>
      </c>
      <c r="AL45" s="43" t="s">
        <v>9</v>
      </c>
      <c r="AM45" s="43">
        <v>0.8</v>
      </c>
      <c r="AN45" s="43" t="s">
        <v>9</v>
      </c>
      <c r="AO45" s="43">
        <v>0.8</v>
      </c>
      <c r="AP45" s="43" t="s">
        <v>9</v>
      </c>
      <c r="AQ45" s="43">
        <v>0.8</v>
      </c>
      <c r="AR45" s="43" t="s">
        <v>9</v>
      </c>
      <c r="AS45" s="43">
        <v>0.8</v>
      </c>
      <c r="AT45" s="43" t="s">
        <v>9</v>
      </c>
      <c r="AU45" s="43">
        <v>0.8</v>
      </c>
      <c r="AV45" s="43" t="s">
        <v>9</v>
      </c>
      <c r="AW45" s="43">
        <v>0.8</v>
      </c>
      <c r="AX45" s="43" t="s">
        <v>9</v>
      </c>
      <c r="AY45" s="43">
        <v>0.8</v>
      </c>
      <c r="AZ45" s="43" t="s">
        <v>9</v>
      </c>
      <c r="BA45" s="43">
        <v>0.8</v>
      </c>
      <c r="BB45" s="43" t="s">
        <v>9</v>
      </c>
      <c r="BC45" s="43">
        <v>0.8</v>
      </c>
      <c r="BD45" s="43" t="s">
        <v>9</v>
      </c>
      <c r="BE45" s="43">
        <v>0.8</v>
      </c>
      <c r="BF45" s="43" t="s">
        <v>9</v>
      </c>
      <c r="BG45" s="43">
        <v>0.8</v>
      </c>
      <c r="BH45" s="43" t="s">
        <v>9</v>
      </c>
      <c r="BI45" s="43">
        <v>0.8</v>
      </c>
      <c r="BJ45" s="43" t="s">
        <v>9</v>
      </c>
      <c r="BK45" s="43">
        <v>0.8</v>
      </c>
      <c r="BL45" s="43" t="s">
        <v>9</v>
      </c>
      <c r="BM45" s="43">
        <v>0.8</v>
      </c>
      <c r="BN45" s="43" t="s">
        <v>9</v>
      </c>
      <c r="BO45" s="43">
        <v>0.8</v>
      </c>
      <c r="BP45" s="43" t="s">
        <v>9</v>
      </c>
      <c r="BQ45" s="43">
        <v>0.8</v>
      </c>
      <c r="BR45" s="43" t="s">
        <v>9</v>
      </c>
      <c r="BS45" s="43">
        <v>0.8</v>
      </c>
      <c r="BT45" s="43" t="s">
        <v>9</v>
      </c>
      <c r="BU45" s="43">
        <v>0.8</v>
      </c>
      <c r="BV45" s="43" t="s">
        <v>9</v>
      </c>
      <c r="BW45" s="43">
        <v>0.8</v>
      </c>
      <c r="BX45" s="43" t="s">
        <v>833</v>
      </c>
      <c r="BY45" s="2" t="s">
        <v>9</v>
      </c>
      <c r="BZ45" s="2" t="s">
        <v>836</v>
      </c>
      <c r="CA45" s="2" t="s">
        <v>832</v>
      </c>
      <c r="CB45" s="43">
        <v>0</v>
      </c>
      <c r="CC45" s="43" t="s">
        <v>9</v>
      </c>
      <c r="CD45" s="43">
        <v>0</v>
      </c>
      <c r="CE45" s="43" t="s">
        <v>9</v>
      </c>
      <c r="CF45" s="43">
        <v>0</v>
      </c>
      <c r="CG45" s="43" t="s">
        <v>9</v>
      </c>
      <c r="CH45" s="43">
        <v>0</v>
      </c>
      <c r="CI45" s="43" t="s">
        <v>9</v>
      </c>
      <c r="CJ45" s="43">
        <v>0</v>
      </c>
      <c r="CK45" s="43" t="s">
        <v>9</v>
      </c>
      <c r="CL45" s="43">
        <v>0</v>
      </c>
      <c r="CM45" s="43" t="s">
        <v>9</v>
      </c>
      <c r="CN45" s="43">
        <v>0</v>
      </c>
      <c r="CO45" s="43" t="s">
        <v>9</v>
      </c>
      <c r="CP45" s="43">
        <v>0</v>
      </c>
      <c r="CQ45" s="43" t="s">
        <v>9</v>
      </c>
      <c r="CR45" s="43">
        <v>0</v>
      </c>
      <c r="CS45" s="43" t="s">
        <v>9</v>
      </c>
      <c r="CT45" s="43">
        <v>0</v>
      </c>
      <c r="CU45" s="43" t="s">
        <v>9</v>
      </c>
      <c r="CV45" s="43">
        <v>0</v>
      </c>
      <c r="CW45" s="43" t="s">
        <v>9</v>
      </c>
      <c r="CX45" s="43">
        <v>0</v>
      </c>
      <c r="CY45" s="43" t="s">
        <v>9</v>
      </c>
      <c r="CZ45" s="43">
        <v>0</v>
      </c>
      <c r="DA45" s="43" t="s">
        <v>9</v>
      </c>
      <c r="DB45" s="43">
        <v>0</v>
      </c>
      <c r="DC45" s="43" t="s">
        <v>9</v>
      </c>
      <c r="DD45" s="43">
        <v>0</v>
      </c>
      <c r="DE45" s="43" t="s">
        <v>9</v>
      </c>
      <c r="DF45" s="43">
        <v>0</v>
      </c>
      <c r="DG45" s="43" t="s">
        <v>9</v>
      </c>
      <c r="DH45" s="43">
        <v>0</v>
      </c>
      <c r="DI45" s="43" t="s">
        <v>9</v>
      </c>
      <c r="DJ45" s="43">
        <v>0</v>
      </c>
      <c r="DK45" s="43" t="s">
        <v>9</v>
      </c>
      <c r="DL45" s="43">
        <v>0</v>
      </c>
      <c r="DM45" s="43" t="s">
        <v>9</v>
      </c>
      <c r="DN45" s="43">
        <v>0</v>
      </c>
      <c r="DO45" s="43" t="s">
        <v>9</v>
      </c>
      <c r="DP45" s="43">
        <v>0</v>
      </c>
      <c r="DQ45" s="43" t="s">
        <v>9</v>
      </c>
      <c r="DR45" s="43">
        <v>0</v>
      </c>
      <c r="DS45" s="43" t="s">
        <v>9</v>
      </c>
      <c r="DT45" s="43">
        <v>0</v>
      </c>
      <c r="DU45" s="43" t="s">
        <v>9</v>
      </c>
      <c r="DV45" s="43">
        <v>0</v>
      </c>
      <c r="DW45" s="43" t="s">
        <v>833</v>
      </c>
      <c r="DX45" s="2" t="s">
        <v>9</v>
      </c>
      <c r="DY45" s="2" t="s">
        <v>836</v>
      </c>
      <c r="DZ45" s="2" t="s">
        <v>832</v>
      </c>
      <c r="EA45" s="23">
        <v>255202</v>
      </c>
      <c r="EB45" s="43" t="s">
        <v>9</v>
      </c>
      <c r="EC45" s="23">
        <v>255202</v>
      </c>
      <c r="ED45" s="43" t="s">
        <v>9</v>
      </c>
      <c r="EE45" s="23">
        <v>255202</v>
      </c>
      <c r="EF45" s="43" t="s">
        <v>9</v>
      </c>
      <c r="EG45" s="23">
        <v>255202</v>
      </c>
      <c r="EH45" s="43" t="s">
        <v>9</v>
      </c>
      <c r="EI45" s="23">
        <v>255202</v>
      </c>
      <c r="EJ45" s="43" t="s">
        <v>9</v>
      </c>
      <c r="EK45" s="23">
        <v>255202</v>
      </c>
      <c r="EL45" s="43" t="s">
        <v>9</v>
      </c>
      <c r="EM45" s="23">
        <v>255202</v>
      </c>
      <c r="EN45" s="43" t="s">
        <v>9</v>
      </c>
      <c r="EO45" s="23">
        <v>255202</v>
      </c>
      <c r="EP45" s="43" t="s">
        <v>9</v>
      </c>
      <c r="EQ45" s="23">
        <v>255202</v>
      </c>
      <c r="ER45" s="43" t="s">
        <v>9</v>
      </c>
      <c r="ES45" s="23">
        <v>255202</v>
      </c>
      <c r="ET45" s="43" t="s">
        <v>9</v>
      </c>
      <c r="EU45" s="23">
        <v>255202</v>
      </c>
      <c r="EV45" s="43" t="s">
        <v>9</v>
      </c>
      <c r="EW45" s="23">
        <v>255202</v>
      </c>
      <c r="EX45" s="43" t="s">
        <v>9</v>
      </c>
      <c r="EY45" s="23">
        <v>255202</v>
      </c>
      <c r="EZ45" s="43" t="s">
        <v>9</v>
      </c>
      <c r="FA45" s="23">
        <v>255202</v>
      </c>
      <c r="FB45" s="43" t="s">
        <v>9</v>
      </c>
      <c r="FC45" s="23">
        <v>255202</v>
      </c>
      <c r="FD45" s="43" t="s">
        <v>9</v>
      </c>
      <c r="FE45" s="23">
        <v>255202</v>
      </c>
      <c r="FF45" s="43" t="s">
        <v>9</v>
      </c>
      <c r="FG45" s="23">
        <v>255202</v>
      </c>
      <c r="FH45" s="43" t="s">
        <v>9</v>
      </c>
      <c r="FI45" s="23">
        <v>255202</v>
      </c>
      <c r="FJ45" s="43" t="s">
        <v>9</v>
      </c>
      <c r="FK45" s="23">
        <v>255202</v>
      </c>
      <c r="FL45" s="43" t="s">
        <v>9</v>
      </c>
      <c r="FM45" s="23">
        <v>255202</v>
      </c>
      <c r="FN45" s="43" t="s">
        <v>9</v>
      </c>
      <c r="FO45" s="23">
        <v>255202</v>
      </c>
      <c r="FP45" s="43" t="s">
        <v>9</v>
      </c>
      <c r="FQ45" s="23">
        <v>255202</v>
      </c>
      <c r="FR45" s="43" t="s">
        <v>9</v>
      </c>
      <c r="FS45" s="23">
        <v>255202</v>
      </c>
      <c r="FT45" s="43" t="s">
        <v>9</v>
      </c>
      <c r="FU45" s="23">
        <v>255202</v>
      </c>
      <c r="FV45" s="43" t="s">
        <v>833</v>
      </c>
      <c r="FW45" s="2" t="s">
        <v>9</v>
      </c>
      <c r="FX45" s="23">
        <v>1032</v>
      </c>
      <c r="FY45" s="10" t="s">
        <v>12</v>
      </c>
      <c r="GA45" s="10" t="s">
        <v>237</v>
      </c>
      <c r="GB45" s="10" t="s">
        <v>55</v>
      </c>
      <c r="GC45" s="10" t="s">
        <v>12</v>
      </c>
      <c r="GF45" s="10" t="s">
        <v>365</v>
      </c>
      <c r="GG45" s="32" t="s">
        <v>304</v>
      </c>
      <c r="GH45" s="32" t="s">
        <v>365</v>
      </c>
      <c r="GI45" s="32" t="s">
        <v>9</v>
      </c>
      <c r="GJ45" s="10" t="s">
        <v>351</v>
      </c>
      <c r="GM45" s="2">
        <v>0</v>
      </c>
      <c r="GN45" s="2" t="s">
        <v>9</v>
      </c>
      <c r="GO45" s="2">
        <v>0</v>
      </c>
      <c r="GP45" s="2" t="s">
        <v>9</v>
      </c>
      <c r="GQ45" s="2">
        <v>0</v>
      </c>
      <c r="GR45" s="2" t="s">
        <v>9</v>
      </c>
      <c r="GS45" s="2">
        <v>0</v>
      </c>
      <c r="GT45" s="2" t="s">
        <v>9</v>
      </c>
      <c r="GU45" s="2">
        <v>0</v>
      </c>
      <c r="GV45" s="2" t="s">
        <v>9</v>
      </c>
      <c r="GW45" s="2">
        <v>0</v>
      </c>
      <c r="GX45" s="2" t="s">
        <v>9</v>
      </c>
      <c r="GY45" s="2">
        <v>0</v>
      </c>
      <c r="GZ45" s="2" t="s">
        <v>9</v>
      </c>
      <c r="HA45" s="2">
        <v>0</v>
      </c>
      <c r="HB45" s="2" t="s">
        <v>9</v>
      </c>
      <c r="HC45" s="2">
        <v>0</v>
      </c>
      <c r="HD45" s="2" t="s">
        <v>9</v>
      </c>
      <c r="HE45" s="2">
        <v>0</v>
      </c>
      <c r="HF45" s="2" t="s">
        <v>9</v>
      </c>
      <c r="HG45" s="2">
        <v>0</v>
      </c>
      <c r="HH45" s="2" t="s">
        <v>9</v>
      </c>
      <c r="HI45" s="2">
        <v>0</v>
      </c>
      <c r="HJ45" s="2" t="s">
        <v>9</v>
      </c>
      <c r="HK45" s="2">
        <v>0</v>
      </c>
      <c r="HL45" s="2" t="s">
        <v>9</v>
      </c>
      <c r="HM45" s="2">
        <v>0</v>
      </c>
      <c r="HN45" s="2" t="s">
        <v>9</v>
      </c>
      <c r="HO45" s="2">
        <v>0</v>
      </c>
      <c r="HP45" s="2" t="s">
        <v>9</v>
      </c>
      <c r="HQ45" s="2">
        <v>0</v>
      </c>
      <c r="HR45" s="2" t="s">
        <v>9</v>
      </c>
      <c r="HS45" s="2">
        <v>0</v>
      </c>
      <c r="HT45" s="2" t="s">
        <v>9</v>
      </c>
      <c r="HU45" s="2">
        <v>0</v>
      </c>
      <c r="HV45" s="2" t="s">
        <v>9</v>
      </c>
      <c r="HW45" s="2">
        <v>0</v>
      </c>
      <c r="HX45" s="2" t="s">
        <v>9</v>
      </c>
      <c r="HY45" s="2">
        <v>0</v>
      </c>
      <c r="HZ45" s="2" t="s">
        <v>9</v>
      </c>
      <c r="IA45" s="2">
        <v>0</v>
      </c>
      <c r="IB45" s="2" t="s">
        <v>9</v>
      </c>
      <c r="IC45" s="2">
        <v>0</v>
      </c>
      <c r="ID45" s="2" t="s">
        <v>9</v>
      </c>
      <c r="IE45" s="2">
        <v>0</v>
      </c>
      <c r="IF45" s="2" t="s">
        <v>9</v>
      </c>
      <c r="IG45" s="2">
        <v>0</v>
      </c>
      <c r="IH45" s="2" t="s">
        <v>9</v>
      </c>
      <c r="II45" s="2"/>
      <c r="IJ45" s="10" t="s">
        <v>4</v>
      </c>
      <c r="IK45" s="10" t="s">
        <v>55</v>
      </c>
      <c r="IL45" s="2" t="s">
        <v>837</v>
      </c>
      <c r="IM45" s="2" t="s">
        <v>365</v>
      </c>
      <c r="IN45" s="10" t="s">
        <v>55</v>
      </c>
      <c r="IO45" s="2" t="s">
        <v>365</v>
      </c>
      <c r="IP45" s="2" t="s">
        <v>9</v>
      </c>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row>
    <row r="46" spans="2:320">
      <c r="B46" s="10" t="s">
        <v>4</v>
      </c>
      <c r="C46" s="10" t="s">
        <v>56</v>
      </c>
      <c r="D46" s="10" t="s">
        <v>6</v>
      </c>
      <c r="E46" s="10" t="s">
        <v>7</v>
      </c>
      <c r="F46" s="10" t="s">
        <v>8</v>
      </c>
      <c r="G46" s="10">
        <v>44</v>
      </c>
      <c r="H46" s="10" t="s">
        <v>9</v>
      </c>
      <c r="I46" s="10" t="s">
        <v>10</v>
      </c>
      <c r="J46" s="10">
        <v>44</v>
      </c>
      <c r="K46" s="10" t="s">
        <v>11</v>
      </c>
      <c r="L46" s="10" t="s">
        <v>9</v>
      </c>
      <c r="M46" s="10" t="s">
        <v>154</v>
      </c>
      <c r="N46" s="26" t="s">
        <v>9</v>
      </c>
      <c r="O46" s="26" t="s">
        <v>365</v>
      </c>
      <c r="P46" s="26" t="s">
        <v>863</v>
      </c>
      <c r="Q46" s="26" t="s">
        <v>365</v>
      </c>
      <c r="R46" s="26" t="s">
        <v>9</v>
      </c>
      <c r="S46" s="10" t="s">
        <v>122</v>
      </c>
      <c r="T46" s="10" t="s">
        <v>9</v>
      </c>
      <c r="U46" s="2">
        <v>13.77</v>
      </c>
      <c r="V46" s="2" t="s">
        <v>9</v>
      </c>
      <c r="W46" s="2">
        <v>0</v>
      </c>
      <c r="X46" s="2" t="s">
        <v>9</v>
      </c>
      <c r="Y46" s="2">
        <v>0</v>
      </c>
      <c r="Z46" s="2" t="s">
        <v>9</v>
      </c>
      <c r="AA46" s="2" t="s">
        <v>836</v>
      </c>
      <c r="AB46" s="2" t="s">
        <v>832</v>
      </c>
      <c r="AC46" s="43">
        <v>0.8</v>
      </c>
      <c r="AD46" s="43" t="s">
        <v>9</v>
      </c>
      <c r="AE46" s="43">
        <v>0.8</v>
      </c>
      <c r="AF46" s="43" t="s">
        <v>9</v>
      </c>
      <c r="AG46" s="43">
        <v>0.8</v>
      </c>
      <c r="AH46" s="43" t="s">
        <v>9</v>
      </c>
      <c r="AI46" s="43">
        <v>0.8</v>
      </c>
      <c r="AJ46" s="43" t="s">
        <v>9</v>
      </c>
      <c r="AK46" s="43">
        <v>0.8</v>
      </c>
      <c r="AL46" s="43" t="s">
        <v>9</v>
      </c>
      <c r="AM46" s="43">
        <v>0.8</v>
      </c>
      <c r="AN46" s="43" t="s">
        <v>9</v>
      </c>
      <c r="AO46" s="43">
        <v>0.8</v>
      </c>
      <c r="AP46" s="43" t="s">
        <v>9</v>
      </c>
      <c r="AQ46" s="43">
        <v>0.8</v>
      </c>
      <c r="AR46" s="43" t="s">
        <v>9</v>
      </c>
      <c r="AS46" s="43">
        <v>0.8</v>
      </c>
      <c r="AT46" s="43" t="s">
        <v>9</v>
      </c>
      <c r="AU46" s="43">
        <v>0.8</v>
      </c>
      <c r="AV46" s="43" t="s">
        <v>9</v>
      </c>
      <c r="AW46" s="43">
        <v>0.8</v>
      </c>
      <c r="AX46" s="43" t="s">
        <v>9</v>
      </c>
      <c r="AY46" s="43">
        <v>0.8</v>
      </c>
      <c r="AZ46" s="43" t="s">
        <v>9</v>
      </c>
      <c r="BA46" s="43">
        <v>0.8</v>
      </c>
      <c r="BB46" s="43" t="s">
        <v>9</v>
      </c>
      <c r="BC46" s="43">
        <v>0.8</v>
      </c>
      <c r="BD46" s="43" t="s">
        <v>9</v>
      </c>
      <c r="BE46" s="43">
        <v>0.8</v>
      </c>
      <c r="BF46" s="43" t="s">
        <v>9</v>
      </c>
      <c r="BG46" s="43">
        <v>0.8</v>
      </c>
      <c r="BH46" s="43" t="s">
        <v>9</v>
      </c>
      <c r="BI46" s="43">
        <v>0.8</v>
      </c>
      <c r="BJ46" s="43" t="s">
        <v>9</v>
      </c>
      <c r="BK46" s="43">
        <v>0.8</v>
      </c>
      <c r="BL46" s="43" t="s">
        <v>9</v>
      </c>
      <c r="BM46" s="43">
        <v>0.8</v>
      </c>
      <c r="BN46" s="43" t="s">
        <v>9</v>
      </c>
      <c r="BO46" s="43">
        <v>0.8</v>
      </c>
      <c r="BP46" s="43" t="s">
        <v>9</v>
      </c>
      <c r="BQ46" s="43">
        <v>0.8</v>
      </c>
      <c r="BR46" s="43" t="s">
        <v>9</v>
      </c>
      <c r="BS46" s="43">
        <v>0.8</v>
      </c>
      <c r="BT46" s="43" t="s">
        <v>9</v>
      </c>
      <c r="BU46" s="43">
        <v>0.8</v>
      </c>
      <c r="BV46" s="43" t="s">
        <v>9</v>
      </c>
      <c r="BW46" s="43">
        <v>0.8</v>
      </c>
      <c r="BX46" s="43" t="s">
        <v>833</v>
      </c>
      <c r="BY46" s="2" t="s">
        <v>9</v>
      </c>
      <c r="BZ46" s="2" t="s">
        <v>836</v>
      </c>
      <c r="CA46" s="2" t="s">
        <v>832</v>
      </c>
      <c r="CB46" s="43">
        <v>0</v>
      </c>
      <c r="CC46" s="43" t="s">
        <v>9</v>
      </c>
      <c r="CD46" s="43">
        <v>0</v>
      </c>
      <c r="CE46" s="43" t="s">
        <v>9</v>
      </c>
      <c r="CF46" s="43">
        <v>0</v>
      </c>
      <c r="CG46" s="43" t="s">
        <v>9</v>
      </c>
      <c r="CH46" s="43">
        <v>0</v>
      </c>
      <c r="CI46" s="43" t="s">
        <v>9</v>
      </c>
      <c r="CJ46" s="43">
        <v>0</v>
      </c>
      <c r="CK46" s="43" t="s">
        <v>9</v>
      </c>
      <c r="CL46" s="43">
        <v>0</v>
      </c>
      <c r="CM46" s="43" t="s">
        <v>9</v>
      </c>
      <c r="CN46" s="43">
        <v>0</v>
      </c>
      <c r="CO46" s="43" t="s">
        <v>9</v>
      </c>
      <c r="CP46" s="43">
        <v>0</v>
      </c>
      <c r="CQ46" s="43" t="s">
        <v>9</v>
      </c>
      <c r="CR46" s="43">
        <v>0</v>
      </c>
      <c r="CS46" s="43" t="s">
        <v>9</v>
      </c>
      <c r="CT46" s="43">
        <v>0</v>
      </c>
      <c r="CU46" s="43" t="s">
        <v>9</v>
      </c>
      <c r="CV46" s="43">
        <v>0</v>
      </c>
      <c r="CW46" s="43" t="s">
        <v>9</v>
      </c>
      <c r="CX46" s="43">
        <v>0</v>
      </c>
      <c r="CY46" s="43" t="s">
        <v>9</v>
      </c>
      <c r="CZ46" s="43">
        <v>0</v>
      </c>
      <c r="DA46" s="43" t="s">
        <v>9</v>
      </c>
      <c r="DB46" s="43">
        <v>0</v>
      </c>
      <c r="DC46" s="43" t="s">
        <v>9</v>
      </c>
      <c r="DD46" s="43">
        <v>0</v>
      </c>
      <c r="DE46" s="43" t="s">
        <v>9</v>
      </c>
      <c r="DF46" s="43">
        <v>0</v>
      </c>
      <c r="DG46" s="43" t="s">
        <v>9</v>
      </c>
      <c r="DH46" s="43">
        <v>0</v>
      </c>
      <c r="DI46" s="43" t="s">
        <v>9</v>
      </c>
      <c r="DJ46" s="43">
        <v>0</v>
      </c>
      <c r="DK46" s="43" t="s">
        <v>9</v>
      </c>
      <c r="DL46" s="43">
        <v>0</v>
      </c>
      <c r="DM46" s="43" t="s">
        <v>9</v>
      </c>
      <c r="DN46" s="43">
        <v>0</v>
      </c>
      <c r="DO46" s="43" t="s">
        <v>9</v>
      </c>
      <c r="DP46" s="43">
        <v>0</v>
      </c>
      <c r="DQ46" s="43" t="s">
        <v>9</v>
      </c>
      <c r="DR46" s="43">
        <v>0</v>
      </c>
      <c r="DS46" s="43" t="s">
        <v>9</v>
      </c>
      <c r="DT46" s="43">
        <v>0</v>
      </c>
      <c r="DU46" s="43" t="s">
        <v>9</v>
      </c>
      <c r="DV46" s="43">
        <v>0</v>
      </c>
      <c r="DW46" s="43" t="s">
        <v>833</v>
      </c>
      <c r="DX46" s="2" t="s">
        <v>9</v>
      </c>
      <c r="DY46" s="2" t="s">
        <v>836</v>
      </c>
      <c r="DZ46" s="2" t="s">
        <v>832</v>
      </c>
      <c r="EA46" s="23">
        <v>464322</v>
      </c>
      <c r="EB46" s="43" t="s">
        <v>9</v>
      </c>
      <c r="EC46" s="23">
        <v>464322</v>
      </c>
      <c r="ED46" s="43" t="s">
        <v>9</v>
      </c>
      <c r="EE46" s="23">
        <v>464322</v>
      </c>
      <c r="EF46" s="43" t="s">
        <v>9</v>
      </c>
      <c r="EG46" s="23">
        <v>464322</v>
      </c>
      <c r="EH46" s="43" t="s">
        <v>9</v>
      </c>
      <c r="EI46" s="23">
        <v>464322</v>
      </c>
      <c r="EJ46" s="43" t="s">
        <v>9</v>
      </c>
      <c r="EK46" s="23">
        <v>464322</v>
      </c>
      <c r="EL46" s="43" t="s">
        <v>9</v>
      </c>
      <c r="EM46" s="23">
        <v>464322</v>
      </c>
      <c r="EN46" s="43" t="s">
        <v>9</v>
      </c>
      <c r="EO46" s="23">
        <v>464322</v>
      </c>
      <c r="EP46" s="43" t="s">
        <v>9</v>
      </c>
      <c r="EQ46" s="23">
        <v>464322</v>
      </c>
      <c r="ER46" s="43" t="s">
        <v>9</v>
      </c>
      <c r="ES46" s="23">
        <v>464322</v>
      </c>
      <c r="ET46" s="43" t="s">
        <v>9</v>
      </c>
      <c r="EU46" s="23">
        <v>464322</v>
      </c>
      <c r="EV46" s="43" t="s">
        <v>9</v>
      </c>
      <c r="EW46" s="23">
        <v>464322</v>
      </c>
      <c r="EX46" s="43" t="s">
        <v>9</v>
      </c>
      <c r="EY46" s="23">
        <v>464322</v>
      </c>
      <c r="EZ46" s="43" t="s">
        <v>9</v>
      </c>
      <c r="FA46" s="23">
        <v>464322</v>
      </c>
      <c r="FB46" s="43" t="s">
        <v>9</v>
      </c>
      <c r="FC46" s="23">
        <v>464322</v>
      </c>
      <c r="FD46" s="43" t="s">
        <v>9</v>
      </c>
      <c r="FE46" s="23">
        <v>464322</v>
      </c>
      <c r="FF46" s="43" t="s">
        <v>9</v>
      </c>
      <c r="FG46" s="23">
        <v>464322</v>
      </c>
      <c r="FH46" s="43" t="s">
        <v>9</v>
      </c>
      <c r="FI46" s="23">
        <v>464322</v>
      </c>
      <c r="FJ46" s="43" t="s">
        <v>9</v>
      </c>
      <c r="FK46" s="23">
        <v>464322</v>
      </c>
      <c r="FL46" s="43" t="s">
        <v>9</v>
      </c>
      <c r="FM46" s="23">
        <v>464322</v>
      </c>
      <c r="FN46" s="43" t="s">
        <v>9</v>
      </c>
      <c r="FO46" s="23">
        <v>464322</v>
      </c>
      <c r="FP46" s="43" t="s">
        <v>9</v>
      </c>
      <c r="FQ46" s="23">
        <v>464322</v>
      </c>
      <c r="FR46" s="43" t="s">
        <v>9</v>
      </c>
      <c r="FS46" s="23">
        <v>464322</v>
      </c>
      <c r="FT46" s="43" t="s">
        <v>9</v>
      </c>
      <c r="FU46" s="23">
        <v>464322</v>
      </c>
      <c r="FV46" s="43" t="s">
        <v>833</v>
      </c>
      <c r="FW46" s="2" t="s">
        <v>9</v>
      </c>
      <c r="FX46" s="23">
        <v>1056</v>
      </c>
      <c r="FY46" s="10" t="s">
        <v>12</v>
      </c>
      <c r="GA46" s="10" t="s">
        <v>237</v>
      </c>
      <c r="GB46" s="10" t="s">
        <v>56</v>
      </c>
      <c r="GC46" s="10" t="s">
        <v>12</v>
      </c>
      <c r="GF46" s="10" t="s">
        <v>365</v>
      </c>
      <c r="GG46" s="32" t="s">
        <v>341</v>
      </c>
      <c r="GH46" s="32" t="s">
        <v>365</v>
      </c>
      <c r="GI46" s="32" t="s">
        <v>9</v>
      </c>
      <c r="GJ46" s="10" t="s">
        <v>352</v>
      </c>
      <c r="GM46" s="2">
        <v>0</v>
      </c>
      <c r="GN46" s="2" t="s">
        <v>9</v>
      </c>
      <c r="GO46" s="2">
        <v>0</v>
      </c>
      <c r="GP46" s="2" t="s">
        <v>9</v>
      </c>
      <c r="GQ46" s="2">
        <v>0</v>
      </c>
      <c r="GR46" s="2" t="s">
        <v>9</v>
      </c>
      <c r="GS46" s="2">
        <v>0</v>
      </c>
      <c r="GT46" s="2" t="s">
        <v>9</v>
      </c>
      <c r="GU46" s="2">
        <v>0</v>
      </c>
      <c r="GV46" s="2" t="s">
        <v>9</v>
      </c>
      <c r="GW46" s="2">
        <v>0</v>
      </c>
      <c r="GX46" s="2" t="s">
        <v>9</v>
      </c>
      <c r="GY46" s="2">
        <v>0</v>
      </c>
      <c r="GZ46" s="2" t="s">
        <v>9</v>
      </c>
      <c r="HA46" s="2">
        <v>0</v>
      </c>
      <c r="HB46" s="2" t="s">
        <v>9</v>
      </c>
      <c r="HC46" s="2">
        <v>0</v>
      </c>
      <c r="HD46" s="2" t="s">
        <v>9</v>
      </c>
      <c r="HE46" s="2">
        <v>0</v>
      </c>
      <c r="HF46" s="2" t="s">
        <v>9</v>
      </c>
      <c r="HG46" s="2">
        <v>0</v>
      </c>
      <c r="HH46" s="2" t="s">
        <v>9</v>
      </c>
      <c r="HI46" s="2">
        <v>0</v>
      </c>
      <c r="HJ46" s="2" t="s">
        <v>9</v>
      </c>
      <c r="HK46" s="2">
        <v>0</v>
      </c>
      <c r="HL46" s="2" t="s">
        <v>9</v>
      </c>
      <c r="HM46" s="2">
        <v>0</v>
      </c>
      <c r="HN46" s="2" t="s">
        <v>9</v>
      </c>
      <c r="HO46" s="2">
        <v>0</v>
      </c>
      <c r="HP46" s="2" t="s">
        <v>9</v>
      </c>
      <c r="HQ46" s="2">
        <v>0</v>
      </c>
      <c r="HR46" s="2" t="s">
        <v>9</v>
      </c>
      <c r="HS46" s="2">
        <v>0</v>
      </c>
      <c r="HT46" s="2" t="s">
        <v>9</v>
      </c>
      <c r="HU46" s="2">
        <v>0</v>
      </c>
      <c r="HV46" s="2" t="s">
        <v>9</v>
      </c>
      <c r="HW46" s="2">
        <v>0</v>
      </c>
      <c r="HX46" s="2" t="s">
        <v>9</v>
      </c>
      <c r="HY46" s="2">
        <v>0</v>
      </c>
      <c r="HZ46" s="2" t="s">
        <v>9</v>
      </c>
      <c r="IA46" s="2">
        <v>0</v>
      </c>
      <c r="IB46" s="2" t="s">
        <v>9</v>
      </c>
      <c r="IC46" s="2">
        <v>0</v>
      </c>
      <c r="ID46" s="2" t="s">
        <v>9</v>
      </c>
      <c r="IE46" s="2">
        <v>0</v>
      </c>
      <c r="IF46" s="2" t="s">
        <v>9</v>
      </c>
      <c r="IG46" s="2">
        <v>0</v>
      </c>
      <c r="IH46" s="2" t="s">
        <v>9</v>
      </c>
      <c r="II46" s="2"/>
      <c r="IJ46" s="10" t="s">
        <v>4</v>
      </c>
      <c r="IK46" s="10" t="s">
        <v>56</v>
      </c>
      <c r="IL46" s="2" t="s">
        <v>837</v>
      </c>
      <c r="IM46" s="2" t="s">
        <v>365</v>
      </c>
      <c r="IN46" s="10" t="s">
        <v>56</v>
      </c>
      <c r="IO46" s="2" t="s">
        <v>365</v>
      </c>
      <c r="IP46" s="2" t="s">
        <v>9</v>
      </c>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row>
    <row r="47" spans="2:320">
      <c r="B47" s="10" t="s">
        <v>4</v>
      </c>
      <c r="C47" s="10" t="s">
        <v>57</v>
      </c>
      <c r="D47" s="10" t="s">
        <v>6</v>
      </c>
      <c r="E47" s="10" t="s">
        <v>7</v>
      </c>
      <c r="F47" s="10" t="s">
        <v>8</v>
      </c>
      <c r="G47" s="10">
        <v>45</v>
      </c>
      <c r="H47" s="10" t="s">
        <v>9</v>
      </c>
      <c r="I47" s="10" t="s">
        <v>10</v>
      </c>
      <c r="J47" s="10">
        <v>45</v>
      </c>
      <c r="K47" s="10" t="s">
        <v>11</v>
      </c>
      <c r="L47" s="10" t="s">
        <v>9</v>
      </c>
      <c r="M47" s="10" t="s">
        <v>161</v>
      </c>
      <c r="N47" s="26" t="s">
        <v>9</v>
      </c>
      <c r="O47" s="26" t="s">
        <v>365</v>
      </c>
      <c r="P47" s="26" t="s">
        <v>864</v>
      </c>
      <c r="Q47" s="26" t="s">
        <v>365</v>
      </c>
      <c r="R47" s="26" t="s">
        <v>9</v>
      </c>
      <c r="S47" s="10" t="s">
        <v>132</v>
      </c>
      <c r="T47" s="10" t="s">
        <v>9</v>
      </c>
      <c r="U47" s="2">
        <v>19.899999999999999</v>
      </c>
      <c r="V47" s="2" t="s">
        <v>9</v>
      </c>
      <c r="W47" s="2">
        <v>0</v>
      </c>
      <c r="X47" s="2" t="s">
        <v>9</v>
      </c>
      <c r="Y47" s="2">
        <v>0</v>
      </c>
      <c r="Z47" s="2" t="s">
        <v>9</v>
      </c>
      <c r="AA47" s="2" t="s">
        <v>836</v>
      </c>
      <c r="AB47" s="2" t="s">
        <v>832</v>
      </c>
      <c r="AC47" s="43">
        <v>0.8</v>
      </c>
      <c r="AD47" s="43" t="s">
        <v>9</v>
      </c>
      <c r="AE47" s="43">
        <v>0.8</v>
      </c>
      <c r="AF47" s="43" t="s">
        <v>9</v>
      </c>
      <c r="AG47" s="43">
        <v>0.8</v>
      </c>
      <c r="AH47" s="43" t="s">
        <v>9</v>
      </c>
      <c r="AI47" s="43">
        <v>0.8</v>
      </c>
      <c r="AJ47" s="43" t="s">
        <v>9</v>
      </c>
      <c r="AK47" s="43">
        <v>0.8</v>
      </c>
      <c r="AL47" s="43" t="s">
        <v>9</v>
      </c>
      <c r="AM47" s="43">
        <v>0.8</v>
      </c>
      <c r="AN47" s="43" t="s">
        <v>9</v>
      </c>
      <c r="AO47" s="43">
        <v>0.8</v>
      </c>
      <c r="AP47" s="43" t="s">
        <v>9</v>
      </c>
      <c r="AQ47" s="43">
        <v>0.8</v>
      </c>
      <c r="AR47" s="43" t="s">
        <v>9</v>
      </c>
      <c r="AS47" s="43">
        <v>0.8</v>
      </c>
      <c r="AT47" s="43" t="s">
        <v>9</v>
      </c>
      <c r="AU47" s="43">
        <v>0.8</v>
      </c>
      <c r="AV47" s="43" t="s">
        <v>9</v>
      </c>
      <c r="AW47" s="43">
        <v>0.8</v>
      </c>
      <c r="AX47" s="43" t="s">
        <v>9</v>
      </c>
      <c r="AY47" s="43">
        <v>0.8</v>
      </c>
      <c r="AZ47" s="43" t="s">
        <v>9</v>
      </c>
      <c r="BA47" s="43">
        <v>0.8</v>
      </c>
      <c r="BB47" s="43" t="s">
        <v>9</v>
      </c>
      <c r="BC47" s="43">
        <v>0.8</v>
      </c>
      <c r="BD47" s="43" t="s">
        <v>9</v>
      </c>
      <c r="BE47" s="43">
        <v>0.8</v>
      </c>
      <c r="BF47" s="43" t="s">
        <v>9</v>
      </c>
      <c r="BG47" s="43">
        <v>0.8</v>
      </c>
      <c r="BH47" s="43" t="s">
        <v>9</v>
      </c>
      <c r="BI47" s="43">
        <v>0.8</v>
      </c>
      <c r="BJ47" s="43" t="s">
        <v>9</v>
      </c>
      <c r="BK47" s="43">
        <v>0.8</v>
      </c>
      <c r="BL47" s="43" t="s">
        <v>9</v>
      </c>
      <c r="BM47" s="43">
        <v>0.8</v>
      </c>
      <c r="BN47" s="43" t="s">
        <v>9</v>
      </c>
      <c r="BO47" s="43">
        <v>0.8</v>
      </c>
      <c r="BP47" s="43" t="s">
        <v>9</v>
      </c>
      <c r="BQ47" s="43">
        <v>0.8</v>
      </c>
      <c r="BR47" s="43" t="s">
        <v>9</v>
      </c>
      <c r="BS47" s="43">
        <v>0.8</v>
      </c>
      <c r="BT47" s="43" t="s">
        <v>9</v>
      </c>
      <c r="BU47" s="43">
        <v>0.8</v>
      </c>
      <c r="BV47" s="43" t="s">
        <v>9</v>
      </c>
      <c r="BW47" s="43">
        <v>0.8</v>
      </c>
      <c r="BX47" s="43" t="s">
        <v>833</v>
      </c>
      <c r="BY47" s="2" t="s">
        <v>9</v>
      </c>
      <c r="BZ47" s="2" t="s">
        <v>836</v>
      </c>
      <c r="CA47" s="2" t="s">
        <v>832</v>
      </c>
      <c r="CB47" s="43">
        <v>0</v>
      </c>
      <c r="CC47" s="43" t="s">
        <v>9</v>
      </c>
      <c r="CD47" s="43">
        <v>0</v>
      </c>
      <c r="CE47" s="43" t="s">
        <v>9</v>
      </c>
      <c r="CF47" s="43">
        <v>0</v>
      </c>
      <c r="CG47" s="43" t="s">
        <v>9</v>
      </c>
      <c r="CH47" s="43">
        <v>0</v>
      </c>
      <c r="CI47" s="43" t="s">
        <v>9</v>
      </c>
      <c r="CJ47" s="43">
        <v>0</v>
      </c>
      <c r="CK47" s="43" t="s">
        <v>9</v>
      </c>
      <c r="CL47" s="43">
        <v>0</v>
      </c>
      <c r="CM47" s="43" t="s">
        <v>9</v>
      </c>
      <c r="CN47" s="43">
        <v>0</v>
      </c>
      <c r="CO47" s="43" t="s">
        <v>9</v>
      </c>
      <c r="CP47" s="43">
        <v>0</v>
      </c>
      <c r="CQ47" s="43" t="s">
        <v>9</v>
      </c>
      <c r="CR47" s="43">
        <v>0</v>
      </c>
      <c r="CS47" s="43" t="s">
        <v>9</v>
      </c>
      <c r="CT47" s="43">
        <v>0</v>
      </c>
      <c r="CU47" s="43" t="s">
        <v>9</v>
      </c>
      <c r="CV47" s="43">
        <v>0</v>
      </c>
      <c r="CW47" s="43" t="s">
        <v>9</v>
      </c>
      <c r="CX47" s="43">
        <v>0</v>
      </c>
      <c r="CY47" s="43" t="s">
        <v>9</v>
      </c>
      <c r="CZ47" s="43">
        <v>0</v>
      </c>
      <c r="DA47" s="43" t="s">
        <v>9</v>
      </c>
      <c r="DB47" s="43">
        <v>0</v>
      </c>
      <c r="DC47" s="43" t="s">
        <v>9</v>
      </c>
      <c r="DD47" s="43">
        <v>0</v>
      </c>
      <c r="DE47" s="43" t="s">
        <v>9</v>
      </c>
      <c r="DF47" s="43">
        <v>0</v>
      </c>
      <c r="DG47" s="43" t="s">
        <v>9</v>
      </c>
      <c r="DH47" s="43">
        <v>0</v>
      </c>
      <c r="DI47" s="43" t="s">
        <v>9</v>
      </c>
      <c r="DJ47" s="43">
        <v>0</v>
      </c>
      <c r="DK47" s="43" t="s">
        <v>9</v>
      </c>
      <c r="DL47" s="43">
        <v>0</v>
      </c>
      <c r="DM47" s="43" t="s">
        <v>9</v>
      </c>
      <c r="DN47" s="43">
        <v>0</v>
      </c>
      <c r="DO47" s="43" t="s">
        <v>9</v>
      </c>
      <c r="DP47" s="43">
        <v>0</v>
      </c>
      <c r="DQ47" s="43" t="s">
        <v>9</v>
      </c>
      <c r="DR47" s="43">
        <v>0</v>
      </c>
      <c r="DS47" s="43" t="s">
        <v>9</v>
      </c>
      <c r="DT47" s="43">
        <v>0</v>
      </c>
      <c r="DU47" s="43" t="s">
        <v>9</v>
      </c>
      <c r="DV47" s="43">
        <v>0</v>
      </c>
      <c r="DW47" s="43" t="s">
        <v>833</v>
      </c>
      <c r="DX47" s="2" t="s">
        <v>9</v>
      </c>
      <c r="DY47" s="2" t="s">
        <v>836</v>
      </c>
      <c r="DZ47" s="2" t="s">
        <v>832</v>
      </c>
      <c r="EA47" s="23">
        <v>151447</v>
      </c>
      <c r="EB47" s="43" t="s">
        <v>9</v>
      </c>
      <c r="EC47" s="23">
        <v>151447</v>
      </c>
      <c r="ED47" s="43" t="s">
        <v>9</v>
      </c>
      <c r="EE47" s="23">
        <v>151447</v>
      </c>
      <c r="EF47" s="43" t="s">
        <v>9</v>
      </c>
      <c r="EG47" s="23">
        <v>151447</v>
      </c>
      <c r="EH47" s="43" t="s">
        <v>9</v>
      </c>
      <c r="EI47" s="23">
        <v>151447</v>
      </c>
      <c r="EJ47" s="43" t="s">
        <v>9</v>
      </c>
      <c r="EK47" s="23">
        <v>151447</v>
      </c>
      <c r="EL47" s="43" t="s">
        <v>9</v>
      </c>
      <c r="EM47" s="23">
        <v>151447</v>
      </c>
      <c r="EN47" s="43" t="s">
        <v>9</v>
      </c>
      <c r="EO47" s="23">
        <v>151447</v>
      </c>
      <c r="EP47" s="43" t="s">
        <v>9</v>
      </c>
      <c r="EQ47" s="23">
        <v>151447</v>
      </c>
      <c r="ER47" s="43" t="s">
        <v>9</v>
      </c>
      <c r="ES47" s="23">
        <v>151447</v>
      </c>
      <c r="ET47" s="43" t="s">
        <v>9</v>
      </c>
      <c r="EU47" s="23">
        <v>151447</v>
      </c>
      <c r="EV47" s="43" t="s">
        <v>9</v>
      </c>
      <c r="EW47" s="23">
        <v>151447</v>
      </c>
      <c r="EX47" s="43" t="s">
        <v>9</v>
      </c>
      <c r="EY47" s="23">
        <v>151447</v>
      </c>
      <c r="EZ47" s="43" t="s">
        <v>9</v>
      </c>
      <c r="FA47" s="23">
        <v>151447</v>
      </c>
      <c r="FB47" s="43" t="s">
        <v>9</v>
      </c>
      <c r="FC47" s="23">
        <v>151447</v>
      </c>
      <c r="FD47" s="43" t="s">
        <v>9</v>
      </c>
      <c r="FE47" s="23">
        <v>151447</v>
      </c>
      <c r="FF47" s="43" t="s">
        <v>9</v>
      </c>
      <c r="FG47" s="23">
        <v>151447</v>
      </c>
      <c r="FH47" s="43" t="s">
        <v>9</v>
      </c>
      <c r="FI47" s="23">
        <v>151447</v>
      </c>
      <c r="FJ47" s="43" t="s">
        <v>9</v>
      </c>
      <c r="FK47" s="23">
        <v>151447</v>
      </c>
      <c r="FL47" s="43" t="s">
        <v>9</v>
      </c>
      <c r="FM47" s="23">
        <v>151447</v>
      </c>
      <c r="FN47" s="43" t="s">
        <v>9</v>
      </c>
      <c r="FO47" s="23">
        <v>151447</v>
      </c>
      <c r="FP47" s="43" t="s">
        <v>9</v>
      </c>
      <c r="FQ47" s="23">
        <v>151447</v>
      </c>
      <c r="FR47" s="43" t="s">
        <v>9</v>
      </c>
      <c r="FS47" s="23">
        <v>151447</v>
      </c>
      <c r="FT47" s="43" t="s">
        <v>9</v>
      </c>
      <c r="FU47" s="23">
        <v>151447</v>
      </c>
      <c r="FV47" s="43" t="s">
        <v>833</v>
      </c>
      <c r="FW47" s="2" t="s">
        <v>9</v>
      </c>
      <c r="FX47" s="23">
        <v>1080</v>
      </c>
      <c r="FY47" s="10" t="s">
        <v>12</v>
      </c>
      <c r="GA47" s="10" t="s">
        <v>237</v>
      </c>
      <c r="GB47" s="10" t="s">
        <v>57</v>
      </c>
      <c r="GC47" s="10" t="s">
        <v>12</v>
      </c>
      <c r="GF47" s="10" t="s">
        <v>365</v>
      </c>
      <c r="GG47" s="32" t="s">
        <v>248</v>
      </c>
      <c r="GH47" s="32" t="s">
        <v>365</v>
      </c>
      <c r="GI47" s="32" t="s">
        <v>9</v>
      </c>
      <c r="GJ47" s="10" t="s">
        <v>248</v>
      </c>
      <c r="GM47" s="2">
        <v>0</v>
      </c>
      <c r="GN47" s="2" t="s">
        <v>9</v>
      </c>
      <c r="GO47" s="2">
        <v>0</v>
      </c>
      <c r="GP47" s="2" t="s">
        <v>9</v>
      </c>
      <c r="GQ47" s="2">
        <v>0</v>
      </c>
      <c r="GR47" s="2" t="s">
        <v>9</v>
      </c>
      <c r="GS47" s="2">
        <v>0</v>
      </c>
      <c r="GT47" s="2" t="s">
        <v>9</v>
      </c>
      <c r="GU47" s="2">
        <v>0</v>
      </c>
      <c r="GV47" s="2" t="s">
        <v>9</v>
      </c>
      <c r="GW47" s="2">
        <v>0</v>
      </c>
      <c r="GX47" s="2" t="s">
        <v>9</v>
      </c>
      <c r="GY47" s="2">
        <v>0</v>
      </c>
      <c r="GZ47" s="2" t="s">
        <v>9</v>
      </c>
      <c r="HA47" s="2">
        <v>0</v>
      </c>
      <c r="HB47" s="2" t="s">
        <v>9</v>
      </c>
      <c r="HC47" s="2">
        <v>0</v>
      </c>
      <c r="HD47" s="2" t="s">
        <v>9</v>
      </c>
      <c r="HE47" s="2">
        <v>0</v>
      </c>
      <c r="HF47" s="2" t="s">
        <v>9</v>
      </c>
      <c r="HG47" s="2">
        <v>0</v>
      </c>
      <c r="HH47" s="2" t="s">
        <v>9</v>
      </c>
      <c r="HI47" s="2">
        <v>0</v>
      </c>
      <c r="HJ47" s="2" t="s">
        <v>9</v>
      </c>
      <c r="HK47" s="2">
        <v>0</v>
      </c>
      <c r="HL47" s="2" t="s">
        <v>9</v>
      </c>
      <c r="HM47" s="2">
        <v>0</v>
      </c>
      <c r="HN47" s="2" t="s">
        <v>9</v>
      </c>
      <c r="HO47" s="2">
        <v>0</v>
      </c>
      <c r="HP47" s="2" t="s">
        <v>9</v>
      </c>
      <c r="HQ47" s="2">
        <v>0</v>
      </c>
      <c r="HR47" s="2" t="s">
        <v>9</v>
      </c>
      <c r="HS47" s="2">
        <v>0</v>
      </c>
      <c r="HT47" s="2" t="s">
        <v>9</v>
      </c>
      <c r="HU47" s="2">
        <v>0</v>
      </c>
      <c r="HV47" s="2" t="s">
        <v>9</v>
      </c>
      <c r="HW47" s="2">
        <v>0</v>
      </c>
      <c r="HX47" s="2" t="s">
        <v>9</v>
      </c>
      <c r="HY47" s="2">
        <v>0</v>
      </c>
      <c r="HZ47" s="2" t="s">
        <v>9</v>
      </c>
      <c r="IA47" s="2">
        <v>0</v>
      </c>
      <c r="IB47" s="2" t="s">
        <v>9</v>
      </c>
      <c r="IC47" s="2">
        <v>0</v>
      </c>
      <c r="ID47" s="2" t="s">
        <v>9</v>
      </c>
      <c r="IE47" s="2">
        <v>0</v>
      </c>
      <c r="IF47" s="2" t="s">
        <v>9</v>
      </c>
      <c r="IG47" s="2">
        <v>0</v>
      </c>
      <c r="IH47" s="2" t="s">
        <v>9</v>
      </c>
      <c r="II47" s="2"/>
      <c r="IJ47" s="10" t="s">
        <v>4</v>
      </c>
      <c r="IK47" s="10" t="s">
        <v>57</v>
      </c>
      <c r="IL47" s="2" t="s">
        <v>837</v>
      </c>
      <c r="IM47" s="2" t="s">
        <v>365</v>
      </c>
      <c r="IN47" s="10" t="s">
        <v>57</v>
      </c>
      <c r="IO47" s="2" t="s">
        <v>365</v>
      </c>
      <c r="IP47" s="2" t="s">
        <v>9</v>
      </c>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row>
    <row r="48" spans="2:320">
      <c r="B48" s="10" t="s">
        <v>4</v>
      </c>
      <c r="C48" s="10" t="s">
        <v>58</v>
      </c>
      <c r="D48" s="10" t="s">
        <v>6</v>
      </c>
      <c r="E48" s="10" t="s">
        <v>7</v>
      </c>
      <c r="F48" s="10" t="s">
        <v>8</v>
      </c>
      <c r="G48" s="10">
        <v>46</v>
      </c>
      <c r="H48" s="10" t="s">
        <v>9</v>
      </c>
      <c r="I48" s="10" t="s">
        <v>10</v>
      </c>
      <c r="J48" s="10">
        <v>46</v>
      </c>
      <c r="K48" s="10" t="s">
        <v>11</v>
      </c>
      <c r="L48" s="10" t="s">
        <v>9</v>
      </c>
      <c r="M48" s="10" t="s">
        <v>151</v>
      </c>
      <c r="N48" s="26" t="s">
        <v>9</v>
      </c>
      <c r="O48" s="26" t="s">
        <v>365</v>
      </c>
      <c r="P48" s="26" t="s">
        <v>863</v>
      </c>
      <c r="Q48" s="26" t="s">
        <v>365</v>
      </c>
      <c r="R48" s="26" t="s">
        <v>9</v>
      </c>
      <c r="S48" s="10" t="s">
        <v>126</v>
      </c>
      <c r="T48" s="10" t="s">
        <v>9</v>
      </c>
      <c r="U48" s="2">
        <v>7.6</v>
      </c>
      <c r="V48" s="2" t="s">
        <v>9</v>
      </c>
      <c r="W48" s="2">
        <v>0</v>
      </c>
      <c r="X48" s="2" t="s">
        <v>9</v>
      </c>
      <c r="Y48" s="2">
        <v>0</v>
      </c>
      <c r="Z48" s="2" t="s">
        <v>9</v>
      </c>
      <c r="AA48" s="2" t="s">
        <v>836</v>
      </c>
      <c r="AB48" s="2" t="s">
        <v>832</v>
      </c>
      <c r="AC48" s="43">
        <v>0.8</v>
      </c>
      <c r="AD48" s="43" t="s">
        <v>9</v>
      </c>
      <c r="AE48" s="43">
        <v>0.8</v>
      </c>
      <c r="AF48" s="43" t="s">
        <v>9</v>
      </c>
      <c r="AG48" s="43">
        <v>0.8</v>
      </c>
      <c r="AH48" s="43" t="s">
        <v>9</v>
      </c>
      <c r="AI48" s="43">
        <v>0.8</v>
      </c>
      <c r="AJ48" s="43" t="s">
        <v>9</v>
      </c>
      <c r="AK48" s="43">
        <v>0.8</v>
      </c>
      <c r="AL48" s="43" t="s">
        <v>9</v>
      </c>
      <c r="AM48" s="43">
        <v>0.8</v>
      </c>
      <c r="AN48" s="43" t="s">
        <v>9</v>
      </c>
      <c r="AO48" s="43">
        <v>0.8</v>
      </c>
      <c r="AP48" s="43" t="s">
        <v>9</v>
      </c>
      <c r="AQ48" s="43">
        <v>0.8</v>
      </c>
      <c r="AR48" s="43" t="s">
        <v>9</v>
      </c>
      <c r="AS48" s="43">
        <v>0.8</v>
      </c>
      <c r="AT48" s="43" t="s">
        <v>9</v>
      </c>
      <c r="AU48" s="43">
        <v>0.8</v>
      </c>
      <c r="AV48" s="43" t="s">
        <v>9</v>
      </c>
      <c r="AW48" s="43">
        <v>0.8</v>
      </c>
      <c r="AX48" s="43" t="s">
        <v>9</v>
      </c>
      <c r="AY48" s="43">
        <v>0.8</v>
      </c>
      <c r="AZ48" s="43" t="s">
        <v>9</v>
      </c>
      <c r="BA48" s="43">
        <v>0.8</v>
      </c>
      <c r="BB48" s="43" t="s">
        <v>9</v>
      </c>
      <c r="BC48" s="43">
        <v>0.8</v>
      </c>
      <c r="BD48" s="43" t="s">
        <v>9</v>
      </c>
      <c r="BE48" s="43">
        <v>0.8</v>
      </c>
      <c r="BF48" s="43" t="s">
        <v>9</v>
      </c>
      <c r="BG48" s="43">
        <v>0.8</v>
      </c>
      <c r="BH48" s="43" t="s">
        <v>9</v>
      </c>
      <c r="BI48" s="43">
        <v>0.8</v>
      </c>
      <c r="BJ48" s="43" t="s">
        <v>9</v>
      </c>
      <c r="BK48" s="43">
        <v>0.8</v>
      </c>
      <c r="BL48" s="43" t="s">
        <v>9</v>
      </c>
      <c r="BM48" s="43">
        <v>0.8</v>
      </c>
      <c r="BN48" s="43" t="s">
        <v>9</v>
      </c>
      <c r="BO48" s="43">
        <v>0.8</v>
      </c>
      <c r="BP48" s="43" t="s">
        <v>9</v>
      </c>
      <c r="BQ48" s="43">
        <v>0.8</v>
      </c>
      <c r="BR48" s="43" t="s">
        <v>9</v>
      </c>
      <c r="BS48" s="43">
        <v>0.8</v>
      </c>
      <c r="BT48" s="43" t="s">
        <v>9</v>
      </c>
      <c r="BU48" s="43">
        <v>0.8</v>
      </c>
      <c r="BV48" s="43" t="s">
        <v>9</v>
      </c>
      <c r="BW48" s="43">
        <v>0.8</v>
      </c>
      <c r="BX48" s="43" t="s">
        <v>833</v>
      </c>
      <c r="BY48" s="2" t="s">
        <v>9</v>
      </c>
      <c r="BZ48" s="2" t="s">
        <v>836</v>
      </c>
      <c r="CA48" s="2" t="s">
        <v>832</v>
      </c>
      <c r="CB48" s="43">
        <v>0</v>
      </c>
      <c r="CC48" s="43" t="s">
        <v>9</v>
      </c>
      <c r="CD48" s="43">
        <v>0</v>
      </c>
      <c r="CE48" s="43" t="s">
        <v>9</v>
      </c>
      <c r="CF48" s="43">
        <v>0</v>
      </c>
      <c r="CG48" s="43" t="s">
        <v>9</v>
      </c>
      <c r="CH48" s="43">
        <v>0</v>
      </c>
      <c r="CI48" s="43" t="s">
        <v>9</v>
      </c>
      <c r="CJ48" s="43">
        <v>0</v>
      </c>
      <c r="CK48" s="43" t="s">
        <v>9</v>
      </c>
      <c r="CL48" s="43">
        <v>0</v>
      </c>
      <c r="CM48" s="43" t="s">
        <v>9</v>
      </c>
      <c r="CN48" s="43">
        <v>0</v>
      </c>
      <c r="CO48" s="43" t="s">
        <v>9</v>
      </c>
      <c r="CP48" s="43">
        <v>0</v>
      </c>
      <c r="CQ48" s="43" t="s">
        <v>9</v>
      </c>
      <c r="CR48" s="43">
        <v>0</v>
      </c>
      <c r="CS48" s="43" t="s">
        <v>9</v>
      </c>
      <c r="CT48" s="43">
        <v>0</v>
      </c>
      <c r="CU48" s="43" t="s">
        <v>9</v>
      </c>
      <c r="CV48" s="43">
        <v>0</v>
      </c>
      <c r="CW48" s="43" t="s">
        <v>9</v>
      </c>
      <c r="CX48" s="43">
        <v>0</v>
      </c>
      <c r="CY48" s="43" t="s">
        <v>9</v>
      </c>
      <c r="CZ48" s="43">
        <v>0</v>
      </c>
      <c r="DA48" s="43" t="s">
        <v>9</v>
      </c>
      <c r="DB48" s="43">
        <v>0</v>
      </c>
      <c r="DC48" s="43" t="s">
        <v>9</v>
      </c>
      <c r="DD48" s="43">
        <v>0</v>
      </c>
      <c r="DE48" s="43" t="s">
        <v>9</v>
      </c>
      <c r="DF48" s="43">
        <v>0</v>
      </c>
      <c r="DG48" s="43" t="s">
        <v>9</v>
      </c>
      <c r="DH48" s="43">
        <v>0</v>
      </c>
      <c r="DI48" s="43" t="s">
        <v>9</v>
      </c>
      <c r="DJ48" s="43">
        <v>0</v>
      </c>
      <c r="DK48" s="43" t="s">
        <v>9</v>
      </c>
      <c r="DL48" s="43">
        <v>0</v>
      </c>
      <c r="DM48" s="43" t="s">
        <v>9</v>
      </c>
      <c r="DN48" s="43">
        <v>0</v>
      </c>
      <c r="DO48" s="43" t="s">
        <v>9</v>
      </c>
      <c r="DP48" s="43">
        <v>0</v>
      </c>
      <c r="DQ48" s="43" t="s">
        <v>9</v>
      </c>
      <c r="DR48" s="43">
        <v>0</v>
      </c>
      <c r="DS48" s="43" t="s">
        <v>9</v>
      </c>
      <c r="DT48" s="43">
        <v>0</v>
      </c>
      <c r="DU48" s="43" t="s">
        <v>9</v>
      </c>
      <c r="DV48" s="43">
        <v>0</v>
      </c>
      <c r="DW48" s="43" t="s">
        <v>833</v>
      </c>
      <c r="DX48" s="2" t="s">
        <v>9</v>
      </c>
      <c r="DY48" s="2" t="s">
        <v>836</v>
      </c>
      <c r="DZ48" s="2" t="s">
        <v>832</v>
      </c>
      <c r="EA48" s="23">
        <v>227895</v>
      </c>
      <c r="EB48" s="43" t="s">
        <v>9</v>
      </c>
      <c r="EC48" s="23">
        <v>227895</v>
      </c>
      <c r="ED48" s="43" t="s">
        <v>9</v>
      </c>
      <c r="EE48" s="23">
        <v>227895</v>
      </c>
      <c r="EF48" s="43" t="s">
        <v>9</v>
      </c>
      <c r="EG48" s="23">
        <v>227895</v>
      </c>
      <c r="EH48" s="43" t="s">
        <v>9</v>
      </c>
      <c r="EI48" s="23">
        <v>227895</v>
      </c>
      <c r="EJ48" s="43" t="s">
        <v>9</v>
      </c>
      <c r="EK48" s="23">
        <v>227895</v>
      </c>
      <c r="EL48" s="43" t="s">
        <v>9</v>
      </c>
      <c r="EM48" s="23">
        <v>227895</v>
      </c>
      <c r="EN48" s="43" t="s">
        <v>9</v>
      </c>
      <c r="EO48" s="23">
        <v>227895</v>
      </c>
      <c r="EP48" s="43" t="s">
        <v>9</v>
      </c>
      <c r="EQ48" s="23">
        <v>227895</v>
      </c>
      <c r="ER48" s="43" t="s">
        <v>9</v>
      </c>
      <c r="ES48" s="23">
        <v>227895</v>
      </c>
      <c r="ET48" s="43" t="s">
        <v>9</v>
      </c>
      <c r="EU48" s="23">
        <v>227895</v>
      </c>
      <c r="EV48" s="43" t="s">
        <v>9</v>
      </c>
      <c r="EW48" s="23">
        <v>227895</v>
      </c>
      <c r="EX48" s="43" t="s">
        <v>9</v>
      </c>
      <c r="EY48" s="23">
        <v>227895</v>
      </c>
      <c r="EZ48" s="43" t="s">
        <v>9</v>
      </c>
      <c r="FA48" s="23">
        <v>227895</v>
      </c>
      <c r="FB48" s="43" t="s">
        <v>9</v>
      </c>
      <c r="FC48" s="23">
        <v>227895</v>
      </c>
      <c r="FD48" s="43" t="s">
        <v>9</v>
      </c>
      <c r="FE48" s="23">
        <v>227895</v>
      </c>
      <c r="FF48" s="43" t="s">
        <v>9</v>
      </c>
      <c r="FG48" s="23">
        <v>227895</v>
      </c>
      <c r="FH48" s="43" t="s">
        <v>9</v>
      </c>
      <c r="FI48" s="23">
        <v>227895</v>
      </c>
      <c r="FJ48" s="43" t="s">
        <v>9</v>
      </c>
      <c r="FK48" s="23">
        <v>227895</v>
      </c>
      <c r="FL48" s="43" t="s">
        <v>9</v>
      </c>
      <c r="FM48" s="23">
        <v>227895</v>
      </c>
      <c r="FN48" s="43" t="s">
        <v>9</v>
      </c>
      <c r="FO48" s="23">
        <v>227895</v>
      </c>
      <c r="FP48" s="43" t="s">
        <v>9</v>
      </c>
      <c r="FQ48" s="23">
        <v>227895</v>
      </c>
      <c r="FR48" s="43" t="s">
        <v>9</v>
      </c>
      <c r="FS48" s="23">
        <v>227895</v>
      </c>
      <c r="FT48" s="43" t="s">
        <v>9</v>
      </c>
      <c r="FU48" s="23">
        <v>227895</v>
      </c>
      <c r="FV48" s="43" t="s">
        <v>833</v>
      </c>
      <c r="FW48" s="2" t="s">
        <v>9</v>
      </c>
      <c r="FX48" s="23">
        <v>1104</v>
      </c>
      <c r="FY48" s="10" t="s">
        <v>12</v>
      </c>
      <c r="GA48" s="10" t="s">
        <v>237</v>
      </c>
      <c r="GB48" s="10" t="s">
        <v>58</v>
      </c>
      <c r="GC48" s="10" t="s">
        <v>12</v>
      </c>
      <c r="GF48" s="10" t="s">
        <v>365</v>
      </c>
      <c r="GG48" s="32" t="s">
        <v>250</v>
      </c>
      <c r="GH48" s="32" t="s">
        <v>365</v>
      </c>
      <c r="GI48" s="32" t="s">
        <v>9</v>
      </c>
      <c r="GJ48" s="10" t="s">
        <v>353</v>
      </c>
      <c r="GM48" s="2">
        <v>0</v>
      </c>
      <c r="GN48" s="2" t="s">
        <v>9</v>
      </c>
      <c r="GO48" s="2">
        <v>0</v>
      </c>
      <c r="GP48" s="2" t="s">
        <v>9</v>
      </c>
      <c r="GQ48" s="2">
        <v>0</v>
      </c>
      <c r="GR48" s="2" t="s">
        <v>9</v>
      </c>
      <c r="GS48" s="2">
        <v>0</v>
      </c>
      <c r="GT48" s="2" t="s">
        <v>9</v>
      </c>
      <c r="GU48" s="2">
        <v>0</v>
      </c>
      <c r="GV48" s="2" t="s">
        <v>9</v>
      </c>
      <c r="GW48" s="2">
        <v>0</v>
      </c>
      <c r="GX48" s="2" t="s">
        <v>9</v>
      </c>
      <c r="GY48" s="2">
        <v>0</v>
      </c>
      <c r="GZ48" s="2" t="s">
        <v>9</v>
      </c>
      <c r="HA48" s="2">
        <v>0</v>
      </c>
      <c r="HB48" s="2" t="s">
        <v>9</v>
      </c>
      <c r="HC48" s="2">
        <v>0</v>
      </c>
      <c r="HD48" s="2" t="s">
        <v>9</v>
      </c>
      <c r="HE48" s="2">
        <v>0</v>
      </c>
      <c r="HF48" s="2" t="s">
        <v>9</v>
      </c>
      <c r="HG48" s="2">
        <v>0</v>
      </c>
      <c r="HH48" s="2" t="s">
        <v>9</v>
      </c>
      <c r="HI48" s="2">
        <v>0</v>
      </c>
      <c r="HJ48" s="2" t="s">
        <v>9</v>
      </c>
      <c r="HK48" s="2">
        <v>0</v>
      </c>
      <c r="HL48" s="2" t="s">
        <v>9</v>
      </c>
      <c r="HM48" s="2">
        <v>0</v>
      </c>
      <c r="HN48" s="2" t="s">
        <v>9</v>
      </c>
      <c r="HO48" s="2">
        <v>0</v>
      </c>
      <c r="HP48" s="2" t="s">
        <v>9</v>
      </c>
      <c r="HQ48" s="2">
        <v>0</v>
      </c>
      <c r="HR48" s="2" t="s">
        <v>9</v>
      </c>
      <c r="HS48" s="2">
        <v>0</v>
      </c>
      <c r="HT48" s="2" t="s">
        <v>9</v>
      </c>
      <c r="HU48" s="2">
        <v>0</v>
      </c>
      <c r="HV48" s="2" t="s">
        <v>9</v>
      </c>
      <c r="HW48" s="2">
        <v>0</v>
      </c>
      <c r="HX48" s="2" t="s">
        <v>9</v>
      </c>
      <c r="HY48" s="2">
        <v>0</v>
      </c>
      <c r="HZ48" s="2" t="s">
        <v>9</v>
      </c>
      <c r="IA48" s="2">
        <v>0</v>
      </c>
      <c r="IB48" s="2" t="s">
        <v>9</v>
      </c>
      <c r="IC48" s="2">
        <v>0</v>
      </c>
      <c r="ID48" s="2" t="s">
        <v>9</v>
      </c>
      <c r="IE48" s="2">
        <v>0</v>
      </c>
      <c r="IF48" s="2" t="s">
        <v>9</v>
      </c>
      <c r="IG48" s="2">
        <v>0</v>
      </c>
      <c r="IH48" s="2" t="s">
        <v>9</v>
      </c>
      <c r="II48" s="2"/>
      <c r="IJ48" s="10" t="s">
        <v>4</v>
      </c>
      <c r="IK48" s="10" t="s">
        <v>58</v>
      </c>
      <c r="IL48" s="2" t="s">
        <v>837</v>
      </c>
      <c r="IM48" s="2" t="s">
        <v>365</v>
      </c>
      <c r="IN48" s="10" t="s">
        <v>58</v>
      </c>
      <c r="IO48" s="2" t="s">
        <v>365</v>
      </c>
      <c r="IP48" s="2" t="s">
        <v>9</v>
      </c>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row>
    <row r="49" spans="2:320">
      <c r="B49" s="10" t="s">
        <v>4</v>
      </c>
      <c r="C49" s="10" t="s">
        <v>59</v>
      </c>
      <c r="D49" s="10" t="s">
        <v>6</v>
      </c>
      <c r="E49" s="10" t="s">
        <v>7</v>
      </c>
      <c r="F49" s="10" t="s">
        <v>8</v>
      </c>
      <c r="G49" s="10">
        <v>47</v>
      </c>
      <c r="H49" s="10" t="s">
        <v>9</v>
      </c>
      <c r="I49" s="10" t="s">
        <v>10</v>
      </c>
      <c r="J49" s="10">
        <v>47</v>
      </c>
      <c r="K49" s="10" t="s">
        <v>11</v>
      </c>
      <c r="L49" s="10" t="s">
        <v>9</v>
      </c>
      <c r="M49" s="10" t="s">
        <v>162</v>
      </c>
      <c r="N49" s="26" t="s">
        <v>9</v>
      </c>
      <c r="O49" s="26" t="s">
        <v>365</v>
      </c>
      <c r="P49" s="26" t="s">
        <v>863</v>
      </c>
      <c r="Q49" s="26" t="s">
        <v>365</v>
      </c>
      <c r="R49" s="26" t="s">
        <v>9</v>
      </c>
      <c r="S49" s="10" t="s">
        <v>120</v>
      </c>
      <c r="T49" s="10" t="s">
        <v>9</v>
      </c>
      <c r="U49" s="2">
        <v>15.6</v>
      </c>
      <c r="V49" s="2" t="s">
        <v>9</v>
      </c>
      <c r="W49" s="2">
        <v>0</v>
      </c>
      <c r="X49" s="2" t="s">
        <v>9</v>
      </c>
      <c r="Y49" s="2">
        <v>0</v>
      </c>
      <c r="Z49" s="2" t="s">
        <v>9</v>
      </c>
      <c r="AA49" s="2" t="s">
        <v>836</v>
      </c>
      <c r="AB49" s="2" t="s">
        <v>832</v>
      </c>
      <c r="AC49" s="43">
        <v>0.8</v>
      </c>
      <c r="AD49" s="43" t="s">
        <v>9</v>
      </c>
      <c r="AE49" s="43">
        <v>0.8</v>
      </c>
      <c r="AF49" s="43" t="s">
        <v>9</v>
      </c>
      <c r="AG49" s="43">
        <v>0.8</v>
      </c>
      <c r="AH49" s="43" t="s">
        <v>9</v>
      </c>
      <c r="AI49" s="43">
        <v>0.8</v>
      </c>
      <c r="AJ49" s="43" t="s">
        <v>9</v>
      </c>
      <c r="AK49" s="43">
        <v>0.8</v>
      </c>
      <c r="AL49" s="43" t="s">
        <v>9</v>
      </c>
      <c r="AM49" s="43">
        <v>0.8</v>
      </c>
      <c r="AN49" s="43" t="s">
        <v>9</v>
      </c>
      <c r="AO49" s="43">
        <v>0.8</v>
      </c>
      <c r="AP49" s="43" t="s">
        <v>9</v>
      </c>
      <c r="AQ49" s="43">
        <v>0.8</v>
      </c>
      <c r="AR49" s="43" t="s">
        <v>9</v>
      </c>
      <c r="AS49" s="43">
        <v>0.8</v>
      </c>
      <c r="AT49" s="43" t="s">
        <v>9</v>
      </c>
      <c r="AU49" s="43">
        <v>0.8</v>
      </c>
      <c r="AV49" s="43" t="s">
        <v>9</v>
      </c>
      <c r="AW49" s="43">
        <v>0.8</v>
      </c>
      <c r="AX49" s="43" t="s">
        <v>9</v>
      </c>
      <c r="AY49" s="43">
        <v>0.8</v>
      </c>
      <c r="AZ49" s="43" t="s">
        <v>9</v>
      </c>
      <c r="BA49" s="43">
        <v>0.8</v>
      </c>
      <c r="BB49" s="43" t="s">
        <v>9</v>
      </c>
      <c r="BC49" s="43">
        <v>0.8</v>
      </c>
      <c r="BD49" s="43" t="s">
        <v>9</v>
      </c>
      <c r="BE49" s="43">
        <v>0.8</v>
      </c>
      <c r="BF49" s="43" t="s">
        <v>9</v>
      </c>
      <c r="BG49" s="43">
        <v>0.8</v>
      </c>
      <c r="BH49" s="43" t="s">
        <v>9</v>
      </c>
      <c r="BI49" s="43">
        <v>0.8</v>
      </c>
      <c r="BJ49" s="43" t="s">
        <v>9</v>
      </c>
      <c r="BK49" s="43">
        <v>0.8</v>
      </c>
      <c r="BL49" s="43" t="s">
        <v>9</v>
      </c>
      <c r="BM49" s="43">
        <v>0.8</v>
      </c>
      <c r="BN49" s="43" t="s">
        <v>9</v>
      </c>
      <c r="BO49" s="43">
        <v>0.8</v>
      </c>
      <c r="BP49" s="43" t="s">
        <v>9</v>
      </c>
      <c r="BQ49" s="43">
        <v>0.8</v>
      </c>
      <c r="BR49" s="43" t="s">
        <v>9</v>
      </c>
      <c r="BS49" s="43">
        <v>0.8</v>
      </c>
      <c r="BT49" s="43" t="s">
        <v>9</v>
      </c>
      <c r="BU49" s="43">
        <v>0.8</v>
      </c>
      <c r="BV49" s="43" t="s">
        <v>9</v>
      </c>
      <c r="BW49" s="43">
        <v>0.8</v>
      </c>
      <c r="BX49" s="43" t="s">
        <v>833</v>
      </c>
      <c r="BY49" s="2" t="s">
        <v>9</v>
      </c>
      <c r="BZ49" s="2" t="s">
        <v>836</v>
      </c>
      <c r="CA49" s="2" t="s">
        <v>832</v>
      </c>
      <c r="CB49" s="43">
        <v>0</v>
      </c>
      <c r="CC49" s="43" t="s">
        <v>9</v>
      </c>
      <c r="CD49" s="43">
        <v>0</v>
      </c>
      <c r="CE49" s="43" t="s">
        <v>9</v>
      </c>
      <c r="CF49" s="43">
        <v>0</v>
      </c>
      <c r="CG49" s="43" t="s">
        <v>9</v>
      </c>
      <c r="CH49" s="43">
        <v>0</v>
      </c>
      <c r="CI49" s="43" t="s">
        <v>9</v>
      </c>
      <c r="CJ49" s="43">
        <v>0</v>
      </c>
      <c r="CK49" s="43" t="s">
        <v>9</v>
      </c>
      <c r="CL49" s="43">
        <v>0</v>
      </c>
      <c r="CM49" s="43" t="s">
        <v>9</v>
      </c>
      <c r="CN49" s="43">
        <v>0</v>
      </c>
      <c r="CO49" s="43" t="s">
        <v>9</v>
      </c>
      <c r="CP49" s="43">
        <v>0</v>
      </c>
      <c r="CQ49" s="43" t="s">
        <v>9</v>
      </c>
      <c r="CR49" s="43">
        <v>0</v>
      </c>
      <c r="CS49" s="43" t="s">
        <v>9</v>
      </c>
      <c r="CT49" s="43">
        <v>0</v>
      </c>
      <c r="CU49" s="43" t="s">
        <v>9</v>
      </c>
      <c r="CV49" s="43">
        <v>0</v>
      </c>
      <c r="CW49" s="43" t="s">
        <v>9</v>
      </c>
      <c r="CX49" s="43">
        <v>0</v>
      </c>
      <c r="CY49" s="43" t="s">
        <v>9</v>
      </c>
      <c r="CZ49" s="43">
        <v>0</v>
      </c>
      <c r="DA49" s="43" t="s">
        <v>9</v>
      </c>
      <c r="DB49" s="43">
        <v>0</v>
      </c>
      <c r="DC49" s="43" t="s">
        <v>9</v>
      </c>
      <c r="DD49" s="43">
        <v>0</v>
      </c>
      <c r="DE49" s="43" t="s">
        <v>9</v>
      </c>
      <c r="DF49" s="43">
        <v>0</v>
      </c>
      <c r="DG49" s="43" t="s">
        <v>9</v>
      </c>
      <c r="DH49" s="43">
        <v>0</v>
      </c>
      <c r="DI49" s="43" t="s">
        <v>9</v>
      </c>
      <c r="DJ49" s="43">
        <v>0</v>
      </c>
      <c r="DK49" s="43" t="s">
        <v>9</v>
      </c>
      <c r="DL49" s="43">
        <v>0</v>
      </c>
      <c r="DM49" s="43" t="s">
        <v>9</v>
      </c>
      <c r="DN49" s="43">
        <v>0</v>
      </c>
      <c r="DO49" s="43" t="s">
        <v>9</v>
      </c>
      <c r="DP49" s="43">
        <v>0</v>
      </c>
      <c r="DQ49" s="43" t="s">
        <v>9</v>
      </c>
      <c r="DR49" s="43">
        <v>0</v>
      </c>
      <c r="DS49" s="43" t="s">
        <v>9</v>
      </c>
      <c r="DT49" s="43">
        <v>0</v>
      </c>
      <c r="DU49" s="43" t="s">
        <v>9</v>
      </c>
      <c r="DV49" s="43">
        <v>0</v>
      </c>
      <c r="DW49" s="43" t="s">
        <v>833</v>
      </c>
      <c r="DX49" s="2" t="s">
        <v>9</v>
      </c>
      <c r="DY49" s="2" t="s">
        <v>836</v>
      </c>
      <c r="DZ49" s="2" t="s">
        <v>832</v>
      </c>
      <c r="EA49" s="23">
        <v>282000</v>
      </c>
      <c r="EB49" s="43" t="s">
        <v>9</v>
      </c>
      <c r="EC49" s="23">
        <v>282000</v>
      </c>
      <c r="ED49" s="43" t="s">
        <v>9</v>
      </c>
      <c r="EE49" s="23">
        <v>282000</v>
      </c>
      <c r="EF49" s="43" t="s">
        <v>9</v>
      </c>
      <c r="EG49" s="23">
        <v>282000</v>
      </c>
      <c r="EH49" s="43" t="s">
        <v>9</v>
      </c>
      <c r="EI49" s="23">
        <v>282000</v>
      </c>
      <c r="EJ49" s="43" t="s">
        <v>9</v>
      </c>
      <c r="EK49" s="23">
        <v>282000</v>
      </c>
      <c r="EL49" s="43" t="s">
        <v>9</v>
      </c>
      <c r="EM49" s="23">
        <v>282000</v>
      </c>
      <c r="EN49" s="43" t="s">
        <v>9</v>
      </c>
      <c r="EO49" s="23">
        <v>282000</v>
      </c>
      <c r="EP49" s="43" t="s">
        <v>9</v>
      </c>
      <c r="EQ49" s="23">
        <v>282000</v>
      </c>
      <c r="ER49" s="43" t="s">
        <v>9</v>
      </c>
      <c r="ES49" s="23">
        <v>282000</v>
      </c>
      <c r="ET49" s="43" t="s">
        <v>9</v>
      </c>
      <c r="EU49" s="23">
        <v>282000</v>
      </c>
      <c r="EV49" s="43" t="s">
        <v>9</v>
      </c>
      <c r="EW49" s="23">
        <v>282000</v>
      </c>
      <c r="EX49" s="43" t="s">
        <v>9</v>
      </c>
      <c r="EY49" s="23">
        <v>282000</v>
      </c>
      <c r="EZ49" s="43" t="s">
        <v>9</v>
      </c>
      <c r="FA49" s="23">
        <v>282000</v>
      </c>
      <c r="FB49" s="43" t="s">
        <v>9</v>
      </c>
      <c r="FC49" s="23">
        <v>282000</v>
      </c>
      <c r="FD49" s="43" t="s">
        <v>9</v>
      </c>
      <c r="FE49" s="23">
        <v>282000</v>
      </c>
      <c r="FF49" s="43" t="s">
        <v>9</v>
      </c>
      <c r="FG49" s="23">
        <v>282000</v>
      </c>
      <c r="FH49" s="43" t="s">
        <v>9</v>
      </c>
      <c r="FI49" s="23">
        <v>282000</v>
      </c>
      <c r="FJ49" s="43" t="s">
        <v>9</v>
      </c>
      <c r="FK49" s="23">
        <v>282000</v>
      </c>
      <c r="FL49" s="43" t="s">
        <v>9</v>
      </c>
      <c r="FM49" s="23">
        <v>282000</v>
      </c>
      <c r="FN49" s="43" t="s">
        <v>9</v>
      </c>
      <c r="FO49" s="23">
        <v>282000</v>
      </c>
      <c r="FP49" s="43" t="s">
        <v>9</v>
      </c>
      <c r="FQ49" s="23">
        <v>282000</v>
      </c>
      <c r="FR49" s="43" t="s">
        <v>9</v>
      </c>
      <c r="FS49" s="23">
        <v>282000</v>
      </c>
      <c r="FT49" s="43" t="s">
        <v>9</v>
      </c>
      <c r="FU49" s="23">
        <v>282000</v>
      </c>
      <c r="FV49" s="43" t="s">
        <v>833</v>
      </c>
      <c r="FW49" s="2" t="s">
        <v>9</v>
      </c>
      <c r="FX49" s="23">
        <v>1128</v>
      </c>
      <c r="FY49" s="10" t="s">
        <v>12</v>
      </c>
      <c r="GA49" s="10" t="s">
        <v>237</v>
      </c>
      <c r="GB49" s="10" t="s">
        <v>59</v>
      </c>
      <c r="GC49" s="10" t="s">
        <v>12</v>
      </c>
      <c r="GF49" s="10" t="s">
        <v>365</v>
      </c>
      <c r="GG49" s="32" t="s">
        <v>256</v>
      </c>
      <c r="GH49" s="32" t="s">
        <v>365</v>
      </c>
      <c r="GI49" s="32" t="s">
        <v>9</v>
      </c>
      <c r="GJ49" s="10" t="s">
        <v>354</v>
      </c>
      <c r="GM49" s="2">
        <v>0</v>
      </c>
      <c r="GN49" s="2" t="s">
        <v>9</v>
      </c>
      <c r="GO49" s="2">
        <v>0</v>
      </c>
      <c r="GP49" s="2" t="s">
        <v>9</v>
      </c>
      <c r="GQ49" s="2">
        <v>0</v>
      </c>
      <c r="GR49" s="2" t="s">
        <v>9</v>
      </c>
      <c r="GS49" s="2">
        <v>0</v>
      </c>
      <c r="GT49" s="2" t="s">
        <v>9</v>
      </c>
      <c r="GU49" s="2">
        <v>0</v>
      </c>
      <c r="GV49" s="2" t="s">
        <v>9</v>
      </c>
      <c r="GW49" s="2">
        <v>0</v>
      </c>
      <c r="GX49" s="2" t="s">
        <v>9</v>
      </c>
      <c r="GY49" s="2">
        <v>0</v>
      </c>
      <c r="GZ49" s="2" t="s">
        <v>9</v>
      </c>
      <c r="HA49" s="2">
        <v>0</v>
      </c>
      <c r="HB49" s="2" t="s">
        <v>9</v>
      </c>
      <c r="HC49" s="2">
        <v>0</v>
      </c>
      <c r="HD49" s="2" t="s">
        <v>9</v>
      </c>
      <c r="HE49" s="2">
        <v>0</v>
      </c>
      <c r="HF49" s="2" t="s">
        <v>9</v>
      </c>
      <c r="HG49" s="2">
        <v>0</v>
      </c>
      <c r="HH49" s="2" t="s">
        <v>9</v>
      </c>
      <c r="HI49" s="2">
        <v>0</v>
      </c>
      <c r="HJ49" s="2" t="s">
        <v>9</v>
      </c>
      <c r="HK49" s="2">
        <v>0</v>
      </c>
      <c r="HL49" s="2" t="s">
        <v>9</v>
      </c>
      <c r="HM49" s="2">
        <v>0</v>
      </c>
      <c r="HN49" s="2" t="s">
        <v>9</v>
      </c>
      <c r="HO49" s="2">
        <v>0</v>
      </c>
      <c r="HP49" s="2" t="s">
        <v>9</v>
      </c>
      <c r="HQ49" s="2">
        <v>0</v>
      </c>
      <c r="HR49" s="2" t="s">
        <v>9</v>
      </c>
      <c r="HS49" s="2">
        <v>0</v>
      </c>
      <c r="HT49" s="2" t="s">
        <v>9</v>
      </c>
      <c r="HU49" s="2">
        <v>0</v>
      </c>
      <c r="HV49" s="2" t="s">
        <v>9</v>
      </c>
      <c r="HW49" s="2">
        <v>0</v>
      </c>
      <c r="HX49" s="2" t="s">
        <v>9</v>
      </c>
      <c r="HY49" s="2">
        <v>0</v>
      </c>
      <c r="HZ49" s="2" t="s">
        <v>9</v>
      </c>
      <c r="IA49" s="2">
        <v>0</v>
      </c>
      <c r="IB49" s="2" t="s">
        <v>9</v>
      </c>
      <c r="IC49" s="2">
        <v>0</v>
      </c>
      <c r="ID49" s="2" t="s">
        <v>9</v>
      </c>
      <c r="IE49" s="2">
        <v>0</v>
      </c>
      <c r="IF49" s="2" t="s">
        <v>9</v>
      </c>
      <c r="IG49" s="2">
        <v>0</v>
      </c>
      <c r="IH49" s="2" t="s">
        <v>9</v>
      </c>
      <c r="II49" s="2"/>
      <c r="IJ49" s="10" t="s">
        <v>4</v>
      </c>
      <c r="IK49" s="10" t="s">
        <v>59</v>
      </c>
      <c r="IL49" s="2" t="s">
        <v>837</v>
      </c>
      <c r="IM49" s="2" t="s">
        <v>365</v>
      </c>
      <c r="IN49" s="10" t="s">
        <v>59</v>
      </c>
      <c r="IO49" s="2" t="s">
        <v>365</v>
      </c>
      <c r="IP49" s="2" t="s">
        <v>9</v>
      </c>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row>
    <row r="50" spans="2:320">
      <c r="B50" s="10" t="s">
        <v>4</v>
      </c>
      <c r="C50" s="10" t="s">
        <v>60</v>
      </c>
      <c r="D50" s="10" t="s">
        <v>6</v>
      </c>
      <c r="E50" s="10" t="s">
        <v>7</v>
      </c>
      <c r="F50" s="10" t="s">
        <v>8</v>
      </c>
      <c r="G50" s="10">
        <v>48</v>
      </c>
      <c r="H50" s="10" t="s">
        <v>9</v>
      </c>
      <c r="I50" s="10" t="s">
        <v>10</v>
      </c>
      <c r="J50" s="10">
        <v>48</v>
      </c>
      <c r="K50" s="10" t="s">
        <v>11</v>
      </c>
      <c r="L50" s="10" t="s">
        <v>9</v>
      </c>
      <c r="M50" s="10" t="s">
        <v>163</v>
      </c>
      <c r="N50" s="26" t="s">
        <v>9</v>
      </c>
      <c r="O50" s="26" t="s">
        <v>365</v>
      </c>
      <c r="P50" s="26" t="s">
        <v>863</v>
      </c>
      <c r="Q50" s="26" t="s">
        <v>365</v>
      </c>
      <c r="R50" s="26" t="s">
        <v>9</v>
      </c>
      <c r="S50" s="10" t="s">
        <v>135</v>
      </c>
      <c r="T50" s="10" t="s">
        <v>9</v>
      </c>
      <c r="U50" s="3">
        <v>1.25</v>
      </c>
      <c r="V50" s="2" t="s">
        <v>9</v>
      </c>
      <c r="W50" s="2">
        <v>0</v>
      </c>
      <c r="X50" s="2" t="s">
        <v>9</v>
      </c>
      <c r="Y50" s="2">
        <v>0</v>
      </c>
      <c r="Z50" s="2" t="s">
        <v>9</v>
      </c>
      <c r="AA50" s="2" t="s">
        <v>836</v>
      </c>
      <c r="AB50" s="2" t="s">
        <v>832</v>
      </c>
      <c r="AC50" s="43">
        <v>0.8</v>
      </c>
      <c r="AD50" s="43" t="s">
        <v>9</v>
      </c>
      <c r="AE50" s="43">
        <v>0.8</v>
      </c>
      <c r="AF50" s="43" t="s">
        <v>9</v>
      </c>
      <c r="AG50" s="43">
        <v>0.8</v>
      </c>
      <c r="AH50" s="43" t="s">
        <v>9</v>
      </c>
      <c r="AI50" s="43">
        <v>0.8</v>
      </c>
      <c r="AJ50" s="43" t="s">
        <v>9</v>
      </c>
      <c r="AK50" s="43">
        <v>0.8</v>
      </c>
      <c r="AL50" s="43" t="s">
        <v>9</v>
      </c>
      <c r="AM50" s="43">
        <v>0.8</v>
      </c>
      <c r="AN50" s="43" t="s">
        <v>9</v>
      </c>
      <c r="AO50" s="43">
        <v>0.8</v>
      </c>
      <c r="AP50" s="43" t="s">
        <v>9</v>
      </c>
      <c r="AQ50" s="43">
        <v>0.8</v>
      </c>
      <c r="AR50" s="43" t="s">
        <v>9</v>
      </c>
      <c r="AS50" s="43">
        <v>0.8</v>
      </c>
      <c r="AT50" s="43" t="s">
        <v>9</v>
      </c>
      <c r="AU50" s="43">
        <v>0.8</v>
      </c>
      <c r="AV50" s="43" t="s">
        <v>9</v>
      </c>
      <c r="AW50" s="43">
        <v>0.8</v>
      </c>
      <c r="AX50" s="43" t="s">
        <v>9</v>
      </c>
      <c r="AY50" s="43">
        <v>0.8</v>
      </c>
      <c r="AZ50" s="43" t="s">
        <v>9</v>
      </c>
      <c r="BA50" s="43">
        <v>0.8</v>
      </c>
      <c r="BB50" s="43" t="s">
        <v>9</v>
      </c>
      <c r="BC50" s="43">
        <v>0.8</v>
      </c>
      <c r="BD50" s="43" t="s">
        <v>9</v>
      </c>
      <c r="BE50" s="43">
        <v>0.8</v>
      </c>
      <c r="BF50" s="43" t="s">
        <v>9</v>
      </c>
      <c r="BG50" s="43">
        <v>0.8</v>
      </c>
      <c r="BH50" s="43" t="s">
        <v>9</v>
      </c>
      <c r="BI50" s="43">
        <v>0.8</v>
      </c>
      <c r="BJ50" s="43" t="s">
        <v>9</v>
      </c>
      <c r="BK50" s="43">
        <v>0.8</v>
      </c>
      <c r="BL50" s="43" t="s">
        <v>9</v>
      </c>
      <c r="BM50" s="43">
        <v>0.8</v>
      </c>
      <c r="BN50" s="43" t="s">
        <v>9</v>
      </c>
      <c r="BO50" s="43">
        <v>0.8</v>
      </c>
      <c r="BP50" s="43" t="s">
        <v>9</v>
      </c>
      <c r="BQ50" s="43">
        <v>0.8</v>
      </c>
      <c r="BR50" s="43" t="s">
        <v>9</v>
      </c>
      <c r="BS50" s="43">
        <v>0.8</v>
      </c>
      <c r="BT50" s="43" t="s">
        <v>9</v>
      </c>
      <c r="BU50" s="43">
        <v>0.8</v>
      </c>
      <c r="BV50" s="43" t="s">
        <v>9</v>
      </c>
      <c r="BW50" s="43">
        <v>0.8</v>
      </c>
      <c r="BX50" s="43" t="s">
        <v>833</v>
      </c>
      <c r="BY50" s="2" t="s">
        <v>9</v>
      </c>
      <c r="BZ50" s="2" t="s">
        <v>836</v>
      </c>
      <c r="CA50" s="2" t="s">
        <v>832</v>
      </c>
      <c r="CB50" s="43">
        <v>0</v>
      </c>
      <c r="CC50" s="43" t="s">
        <v>9</v>
      </c>
      <c r="CD50" s="43">
        <v>0</v>
      </c>
      <c r="CE50" s="43" t="s">
        <v>9</v>
      </c>
      <c r="CF50" s="43">
        <v>0</v>
      </c>
      <c r="CG50" s="43" t="s">
        <v>9</v>
      </c>
      <c r="CH50" s="43">
        <v>0</v>
      </c>
      <c r="CI50" s="43" t="s">
        <v>9</v>
      </c>
      <c r="CJ50" s="43">
        <v>0</v>
      </c>
      <c r="CK50" s="43" t="s">
        <v>9</v>
      </c>
      <c r="CL50" s="43">
        <v>0</v>
      </c>
      <c r="CM50" s="43" t="s">
        <v>9</v>
      </c>
      <c r="CN50" s="43">
        <v>0</v>
      </c>
      <c r="CO50" s="43" t="s">
        <v>9</v>
      </c>
      <c r="CP50" s="43">
        <v>0</v>
      </c>
      <c r="CQ50" s="43" t="s">
        <v>9</v>
      </c>
      <c r="CR50" s="43">
        <v>0</v>
      </c>
      <c r="CS50" s="43" t="s">
        <v>9</v>
      </c>
      <c r="CT50" s="43">
        <v>0</v>
      </c>
      <c r="CU50" s="43" t="s">
        <v>9</v>
      </c>
      <c r="CV50" s="43">
        <v>0</v>
      </c>
      <c r="CW50" s="43" t="s">
        <v>9</v>
      </c>
      <c r="CX50" s="43">
        <v>0</v>
      </c>
      <c r="CY50" s="43" t="s">
        <v>9</v>
      </c>
      <c r="CZ50" s="43">
        <v>0</v>
      </c>
      <c r="DA50" s="43" t="s">
        <v>9</v>
      </c>
      <c r="DB50" s="43">
        <v>0</v>
      </c>
      <c r="DC50" s="43" t="s">
        <v>9</v>
      </c>
      <c r="DD50" s="43">
        <v>0</v>
      </c>
      <c r="DE50" s="43" t="s">
        <v>9</v>
      </c>
      <c r="DF50" s="43">
        <v>0</v>
      </c>
      <c r="DG50" s="43" t="s">
        <v>9</v>
      </c>
      <c r="DH50" s="43">
        <v>0</v>
      </c>
      <c r="DI50" s="43" t="s">
        <v>9</v>
      </c>
      <c r="DJ50" s="43">
        <v>0</v>
      </c>
      <c r="DK50" s="43" t="s">
        <v>9</v>
      </c>
      <c r="DL50" s="43">
        <v>0</v>
      </c>
      <c r="DM50" s="43" t="s">
        <v>9</v>
      </c>
      <c r="DN50" s="43">
        <v>0</v>
      </c>
      <c r="DO50" s="43" t="s">
        <v>9</v>
      </c>
      <c r="DP50" s="43">
        <v>0</v>
      </c>
      <c r="DQ50" s="43" t="s">
        <v>9</v>
      </c>
      <c r="DR50" s="43">
        <v>0</v>
      </c>
      <c r="DS50" s="43" t="s">
        <v>9</v>
      </c>
      <c r="DT50" s="43">
        <v>0</v>
      </c>
      <c r="DU50" s="43" t="s">
        <v>9</v>
      </c>
      <c r="DV50" s="43">
        <v>0</v>
      </c>
      <c r="DW50" s="43" t="s">
        <v>833</v>
      </c>
      <c r="DX50" s="2" t="s">
        <v>9</v>
      </c>
      <c r="DY50" s="2" t="s">
        <v>836</v>
      </c>
      <c r="DZ50" s="2" t="s">
        <v>832</v>
      </c>
      <c r="EA50" s="23">
        <v>127417</v>
      </c>
      <c r="EB50" s="43" t="s">
        <v>9</v>
      </c>
      <c r="EC50" s="23">
        <v>127417</v>
      </c>
      <c r="ED50" s="43" t="s">
        <v>9</v>
      </c>
      <c r="EE50" s="23">
        <v>127417</v>
      </c>
      <c r="EF50" s="43" t="s">
        <v>9</v>
      </c>
      <c r="EG50" s="23">
        <v>127417</v>
      </c>
      <c r="EH50" s="43" t="s">
        <v>9</v>
      </c>
      <c r="EI50" s="23">
        <v>127417</v>
      </c>
      <c r="EJ50" s="43" t="s">
        <v>9</v>
      </c>
      <c r="EK50" s="23">
        <v>127417</v>
      </c>
      <c r="EL50" s="43" t="s">
        <v>9</v>
      </c>
      <c r="EM50" s="23">
        <v>127417</v>
      </c>
      <c r="EN50" s="43" t="s">
        <v>9</v>
      </c>
      <c r="EO50" s="23">
        <v>127417</v>
      </c>
      <c r="EP50" s="43" t="s">
        <v>9</v>
      </c>
      <c r="EQ50" s="23">
        <v>127417</v>
      </c>
      <c r="ER50" s="43" t="s">
        <v>9</v>
      </c>
      <c r="ES50" s="23">
        <v>127417</v>
      </c>
      <c r="ET50" s="43" t="s">
        <v>9</v>
      </c>
      <c r="EU50" s="23">
        <v>127417</v>
      </c>
      <c r="EV50" s="43" t="s">
        <v>9</v>
      </c>
      <c r="EW50" s="23">
        <v>127417</v>
      </c>
      <c r="EX50" s="43" t="s">
        <v>9</v>
      </c>
      <c r="EY50" s="23">
        <v>127417</v>
      </c>
      <c r="EZ50" s="43" t="s">
        <v>9</v>
      </c>
      <c r="FA50" s="23">
        <v>127417</v>
      </c>
      <c r="FB50" s="43" t="s">
        <v>9</v>
      </c>
      <c r="FC50" s="23">
        <v>127417</v>
      </c>
      <c r="FD50" s="43" t="s">
        <v>9</v>
      </c>
      <c r="FE50" s="23">
        <v>127417</v>
      </c>
      <c r="FF50" s="43" t="s">
        <v>9</v>
      </c>
      <c r="FG50" s="23">
        <v>127417</v>
      </c>
      <c r="FH50" s="43" t="s">
        <v>9</v>
      </c>
      <c r="FI50" s="23">
        <v>127417</v>
      </c>
      <c r="FJ50" s="43" t="s">
        <v>9</v>
      </c>
      <c r="FK50" s="23">
        <v>127417</v>
      </c>
      <c r="FL50" s="43" t="s">
        <v>9</v>
      </c>
      <c r="FM50" s="23">
        <v>127417</v>
      </c>
      <c r="FN50" s="43" t="s">
        <v>9</v>
      </c>
      <c r="FO50" s="23">
        <v>127417</v>
      </c>
      <c r="FP50" s="43" t="s">
        <v>9</v>
      </c>
      <c r="FQ50" s="23">
        <v>127417</v>
      </c>
      <c r="FR50" s="43" t="s">
        <v>9</v>
      </c>
      <c r="FS50" s="23">
        <v>127417</v>
      </c>
      <c r="FT50" s="43" t="s">
        <v>9</v>
      </c>
      <c r="FU50" s="23">
        <v>127417</v>
      </c>
      <c r="FV50" s="43" t="s">
        <v>833</v>
      </c>
      <c r="FW50" s="2" t="s">
        <v>9</v>
      </c>
      <c r="FX50" s="23">
        <v>1152</v>
      </c>
      <c r="FY50" s="10" t="s">
        <v>12</v>
      </c>
      <c r="GA50" s="10" t="s">
        <v>237</v>
      </c>
      <c r="GB50" s="10" t="s">
        <v>60</v>
      </c>
      <c r="GC50" s="10" t="s">
        <v>12</v>
      </c>
      <c r="GF50" s="10" t="s">
        <v>365</v>
      </c>
      <c r="GG50" s="32" t="s">
        <v>265</v>
      </c>
      <c r="GH50" s="32" t="s">
        <v>365</v>
      </c>
      <c r="GI50" s="32" t="s">
        <v>9</v>
      </c>
      <c r="GJ50" s="10" t="s">
        <v>354</v>
      </c>
      <c r="GM50" s="2">
        <v>0</v>
      </c>
      <c r="GN50" s="2" t="s">
        <v>9</v>
      </c>
      <c r="GO50" s="2">
        <v>0</v>
      </c>
      <c r="GP50" s="2" t="s">
        <v>9</v>
      </c>
      <c r="GQ50" s="2">
        <v>0</v>
      </c>
      <c r="GR50" s="2" t="s">
        <v>9</v>
      </c>
      <c r="GS50" s="2">
        <v>0</v>
      </c>
      <c r="GT50" s="2" t="s">
        <v>9</v>
      </c>
      <c r="GU50" s="2">
        <v>0</v>
      </c>
      <c r="GV50" s="2" t="s">
        <v>9</v>
      </c>
      <c r="GW50" s="2">
        <v>0</v>
      </c>
      <c r="GX50" s="2" t="s">
        <v>9</v>
      </c>
      <c r="GY50" s="2">
        <v>0</v>
      </c>
      <c r="GZ50" s="2" t="s">
        <v>9</v>
      </c>
      <c r="HA50" s="2">
        <v>0</v>
      </c>
      <c r="HB50" s="2" t="s">
        <v>9</v>
      </c>
      <c r="HC50" s="2">
        <v>0</v>
      </c>
      <c r="HD50" s="2" t="s">
        <v>9</v>
      </c>
      <c r="HE50" s="2">
        <v>0</v>
      </c>
      <c r="HF50" s="2" t="s">
        <v>9</v>
      </c>
      <c r="HG50" s="2">
        <v>0</v>
      </c>
      <c r="HH50" s="2" t="s">
        <v>9</v>
      </c>
      <c r="HI50" s="2">
        <v>0</v>
      </c>
      <c r="HJ50" s="2" t="s">
        <v>9</v>
      </c>
      <c r="HK50" s="2">
        <v>0</v>
      </c>
      <c r="HL50" s="2" t="s">
        <v>9</v>
      </c>
      <c r="HM50" s="2">
        <v>0</v>
      </c>
      <c r="HN50" s="2" t="s">
        <v>9</v>
      </c>
      <c r="HO50" s="2">
        <v>0</v>
      </c>
      <c r="HP50" s="2" t="s">
        <v>9</v>
      </c>
      <c r="HQ50" s="2">
        <v>0</v>
      </c>
      <c r="HR50" s="2" t="s">
        <v>9</v>
      </c>
      <c r="HS50" s="2">
        <v>0</v>
      </c>
      <c r="HT50" s="2" t="s">
        <v>9</v>
      </c>
      <c r="HU50" s="2">
        <v>0</v>
      </c>
      <c r="HV50" s="2" t="s">
        <v>9</v>
      </c>
      <c r="HW50" s="2">
        <v>0</v>
      </c>
      <c r="HX50" s="2" t="s">
        <v>9</v>
      </c>
      <c r="HY50" s="2">
        <v>0</v>
      </c>
      <c r="HZ50" s="2" t="s">
        <v>9</v>
      </c>
      <c r="IA50" s="2">
        <v>0</v>
      </c>
      <c r="IB50" s="2" t="s">
        <v>9</v>
      </c>
      <c r="IC50" s="2">
        <v>0</v>
      </c>
      <c r="ID50" s="2" t="s">
        <v>9</v>
      </c>
      <c r="IE50" s="2">
        <v>0</v>
      </c>
      <c r="IF50" s="2" t="s">
        <v>9</v>
      </c>
      <c r="IG50" s="2">
        <v>0</v>
      </c>
      <c r="IH50" s="2" t="s">
        <v>9</v>
      </c>
      <c r="II50" s="2"/>
      <c r="IJ50" s="10" t="s">
        <v>4</v>
      </c>
      <c r="IK50" s="10" t="s">
        <v>60</v>
      </c>
      <c r="IL50" s="2" t="s">
        <v>837</v>
      </c>
      <c r="IM50" s="2" t="s">
        <v>365</v>
      </c>
      <c r="IN50" s="10" t="s">
        <v>60</v>
      </c>
      <c r="IO50" s="2" t="s">
        <v>365</v>
      </c>
      <c r="IP50" s="2" t="s">
        <v>9</v>
      </c>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row>
    <row r="51" spans="2:320">
      <c r="B51" s="10" t="s">
        <v>4</v>
      </c>
      <c r="C51" s="10" t="s">
        <v>61</v>
      </c>
      <c r="D51" s="10" t="s">
        <v>6</v>
      </c>
      <c r="E51" s="10" t="s">
        <v>7</v>
      </c>
      <c r="F51" s="10" t="s">
        <v>8</v>
      </c>
      <c r="G51" s="10">
        <v>49</v>
      </c>
      <c r="H51" s="10" t="s">
        <v>9</v>
      </c>
      <c r="I51" s="10" t="s">
        <v>10</v>
      </c>
      <c r="J51" s="10">
        <v>49</v>
      </c>
      <c r="K51" s="10" t="s">
        <v>11</v>
      </c>
      <c r="L51" s="10" t="s">
        <v>9</v>
      </c>
      <c r="M51" s="10" t="s">
        <v>164</v>
      </c>
      <c r="N51" s="26" t="s">
        <v>9</v>
      </c>
      <c r="O51" s="26" t="s">
        <v>365</v>
      </c>
      <c r="P51" s="26" t="s">
        <v>863</v>
      </c>
      <c r="Q51" s="26" t="s">
        <v>365</v>
      </c>
      <c r="R51" s="26" t="s">
        <v>9</v>
      </c>
      <c r="S51" s="10" t="s">
        <v>126</v>
      </c>
      <c r="T51" s="10" t="s">
        <v>9</v>
      </c>
      <c r="U51" s="3">
        <v>2.2799999999999998</v>
      </c>
      <c r="V51" s="2" t="s">
        <v>9</v>
      </c>
      <c r="W51" s="2">
        <v>0</v>
      </c>
      <c r="X51" s="2" t="s">
        <v>9</v>
      </c>
      <c r="Y51" s="2">
        <v>0</v>
      </c>
      <c r="Z51" s="2" t="s">
        <v>9</v>
      </c>
      <c r="AA51" s="2" t="s">
        <v>836</v>
      </c>
      <c r="AB51" s="2" t="s">
        <v>832</v>
      </c>
      <c r="AC51" s="43">
        <v>0.8</v>
      </c>
      <c r="AD51" s="43" t="s">
        <v>9</v>
      </c>
      <c r="AE51" s="43">
        <v>0.8</v>
      </c>
      <c r="AF51" s="43" t="s">
        <v>9</v>
      </c>
      <c r="AG51" s="43">
        <v>0.8</v>
      </c>
      <c r="AH51" s="43" t="s">
        <v>9</v>
      </c>
      <c r="AI51" s="43">
        <v>0.8</v>
      </c>
      <c r="AJ51" s="43" t="s">
        <v>9</v>
      </c>
      <c r="AK51" s="43">
        <v>0.8</v>
      </c>
      <c r="AL51" s="43" t="s">
        <v>9</v>
      </c>
      <c r="AM51" s="43">
        <v>0.8</v>
      </c>
      <c r="AN51" s="43" t="s">
        <v>9</v>
      </c>
      <c r="AO51" s="43">
        <v>0.8</v>
      </c>
      <c r="AP51" s="43" t="s">
        <v>9</v>
      </c>
      <c r="AQ51" s="43">
        <v>0.8</v>
      </c>
      <c r="AR51" s="43" t="s">
        <v>9</v>
      </c>
      <c r="AS51" s="43">
        <v>0.8</v>
      </c>
      <c r="AT51" s="43" t="s">
        <v>9</v>
      </c>
      <c r="AU51" s="43">
        <v>0.8</v>
      </c>
      <c r="AV51" s="43" t="s">
        <v>9</v>
      </c>
      <c r="AW51" s="43">
        <v>0.8</v>
      </c>
      <c r="AX51" s="43" t="s">
        <v>9</v>
      </c>
      <c r="AY51" s="43">
        <v>0.8</v>
      </c>
      <c r="AZ51" s="43" t="s">
        <v>9</v>
      </c>
      <c r="BA51" s="43">
        <v>0.8</v>
      </c>
      <c r="BB51" s="43" t="s">
        <v>9</v>
      </c>
      <c r="BC51" s="43">
        <v>0.8</v>
      </c>
      <c r="BD51" s="43" t="s">
        <v>9</v>
      </c>
      <c r="BE51" s="43">
        <v>0.8</v>
      </c>
      <c r="BF51" s="43" t="s">
        <v>9</v>
      </c>
      <c r="BG51" s="43">
        <v>0.8</v>
      </c>
      <c r="BH51" s="43" t="s">
        <v>9</v>
      </c>
      <c r="BI51" s="43">
        <v>0.8</v>
      </c>
      <c r="BJ51" s="43" t="s">
        <v>9</v>
      </c>
      <c r="BK51" s="43">
        <v>0.8</v>
      </c>
      <c r="BL51" s="43" t="s">
        <v>9</v>
      </c>
      <c r="BM51" s="43">
        <v>0.8</v>
      </c>
      <c r="BN51" s="43" t="s">
        <v>9</v>
      </c>
      <c r="BO51" s="43">
        <v>0.8</v>
      </c>
      <c r="BP51" s="43" t="s">
        <v>9</v>
      </c>
      <c r="BQ51" s="43">
        <v>0.8</v>
      </c>
      <c r="BR51" s="43" t="s">
        <v>9</v>
      </c>
      <c r="BS51" s="43">
        <v>0.8</v>
      </c>
      <c r="BT51" s="43" t="s">
        <v>9</v>
      </c>
      <c r="BU51" s="43">
        <v>0.8</v>
      </c>
      <c r="BV51" s="43" t="s">
        <v>9</v>
      </c>
      <c r="BW51" s="43">
        <v>0.8</v>
      </c>
      <c r="BX51" s="43" t="s">
        <v>833</v>
      </c>
      <c r="BY51" s="2" t="s">
        <v>9</v>
      </c>
      <c r="BZ51" s="2" t="s">
        <v>836</v>
      </c>
      <c r="CA51" s="2" t="s">
        <v>832</v>
      </c>
      <c r="CB51" s="43">
        <v>0</v>
      </c>
      <c r="CC51" s="43" t="s">
        <v>9</v>
      </c>
      <c r="CD51" s="43">
        <v>0</v>
      </c>
      <c r="CE51" s="43" t="s">
        <v>9</v>
      </c>
      <c r="CF51" s="43">
        <v>0</v>
      </c>
      <c r="CG51" s="43" t="s">
        <v>9</v>
      </c>
      <c r="CH51" s="43">
        <v>0</v>
      </c>
      <c r="CI51" s="43" t="s">
        <v>9</v>
      </c>
      <c r="CJ51" s="43">
        <v>0</v>
      </c>
      <c r="CK51" s="43" t="s">
        <v>9</v>
      </c>
      <c r="CL51" s="43">
        <v>0</v>
      </c>
      <c r="CM51" s="43" t="s">
        <v>9</v>
      </c>
      <c r="CN51" s="43">
        <v>0</v>
      </c>
      <c r="CO51" s="43" t="s">
        <v>9</v>
      </c>
      <c r="CP51" s="43">
        <v>0</v>
      </c>
      <c r="CQ51" s="43" t="s">
        <v>9</v>
      </c>
      <c r="CR51" s="43">
        <v>0</v>
      </c>
      <c r="CS51" s="43" t="s">
        <v>9</v>
      </c>
      <c r="CT51" s="43">
        <v>0</v>
      </c>
      <c r="CU51" s="43" t="s">
        <v>9</v>
      </c>
      <c r="CV51" s="43">
        <v>0</v>
      </c>
      <c r="CW51" s="43" t="s">
        <v>9</v>
      </c>
      <c r="CX51" s="43">
        <v>0</v>
      </c>
      <c r="CY51" s="43" t="s">
        <v>9</v>
      </c>
      <c r="CZ51" s="43">
        <v>0</v>
      </c>
      <c r="DA51" s="43" t="s">
        <v>9</v>
      </c>
      <c r="DB51" s="43">
        <v>0</v>
      </c>
      <c r="DC51" s="43" t="s">
        <v>9</v>
      </c>
      <c r="DD51" s="43">
        <v>0</v>
      </c>
      <c r="DE51" s="43" t="s">
        <v>9</v>
      </c>
      <c r="DF51" s="43">
        <v>0</v>
      </c>
      <c r="DG51" s="43" t="s">
        <v>9</v>
      </c>
      <c r="DH51" s="43">
        <v>0</v>
      </c>
      <c r="DI51" s="43" t="s">
        <v>9</v>
      </c>
      <c r="DJ51" s="43">
        <v>0</v>
      </c>
      <c r="DK51" s="43" t="s">
        <v>9</v>
      </c>
      <c r="DL51" s="43">
        <v>0</v>
      </c>
      <c r="DM51" s="43" t="s">
        <v>9</v>
      </c>
      <c r="DN51" s="43">
        <v>0</v>
      </c>
      <c r="DO51" s="43" t="s">
        <v>9</v>
      </c>
      <c r="DP51" s="43">
        <v>0</v>
      </c>
      <c r="DQ51" s="43" t="s">
        <v>9</v>
      </c>
      <c r="DR51" s="43">
        <v>0</v>
      </c>
      <c r="DS51" s="43" t="s">
        <v>9</v>
      </c>
      <c r="DT51" s="43">
        <v>0</v>
      </c>
      <c r="DU51" s="43" t="s">
        <v>9</v>
      </c>
      <c r="DV51" s="43">
        <v>0</v>
      </c>
      <c r="DW51" s="43" t="s">
        <v>833</v>
      </c>
      <c r="DX51" s="2" t="s">
        <v>9</v>
      </c>
      <c r="DY51" s="2" t="s">
        <v>836</v>
      </c>
      <c r="DZ51" s="2" t="s">
        <v>832</v>
      </c>
      <c r="EA51" s="23">
        <v>810225</v>
      </c>
      <c r="EB51" s="43" t="s">
        <v>9</v>
      </c>
      <c r="EC51" s="23">
        <v>810225</v>
      </c>
      <c r="ED51" s="43" t="s">
        <v>9</v>
      </c>
      <c r="EE51" s="23">
        <v>810225</v>
      </c>
      <c r="EF51" s="43" t="s">
        <v>9</v>
      </c>
      <c r="EG51" s="23">
        <v>810225</v>
      </c>
      <c r="EH51" s="43" t="s">
        <v>9</v>
      </c>
      <c r="EI51" s="23">
        <v>810225</v>
      </c>
      <c r="EJ51" s="43" t="s">
        <v>9</v>
      </c>
      <c r="EK51" s="23">
        <v>810225</v>
      </c>
      <c r="EL51" s="43" t="s">
        <v>9</v>
      </c>
      <c r="EM51" s="23">
        <v>810225</v>
      </c>
      <c r="EN51" s="43" t="s">
        <v>9</v>
      </c>
      <c r="EO51" s="23">
        <v>810225</v>
      </c>
      <c r="EP51" s="43" t="s">
        <v>9</v>
      </c>
      <c r="EQ51" s="23">
        <v>810225</v>
      </c>
      <c r="ER51" s="43" t="s">
        <v>9</v>
      </c>
      <c r="ES51" s="23">
        <v>810225</v>
      </c>
      <c r="ET51" s="43" t="s">
        <v>9</v>
      </c>
      <c r="EU51" s="23">
        <v>810225</v>
      </c>
      <c r="EV51" s="43" t="s">
        <v>9</v>
      </c>
      <c r="EW51" s="23">
        <v>810225</v>
      </c>
      <c r="EX51" s="43" t="s">
        <v>9</v>
      </c>
      <c r="EY51" s="23">
        <v>810225</v>
      </c>
      <c r="EZ51" s="43" t="s">
        <v>9</v>
      </c>
      <c r="FA51" s="23">
        <v>810225</v>
      </c>
      <c r="FB51" s="43" t="s">
        <v>9</v>
      </c>
      <c r="FC51" s="23">
        <v>810225</v>
      </c>
      <c r="FD51" s="43" t="s">
        <v>9</v>
      </c>
      <c r="FE51" s="23">
        <v>810225</v>
      </c>
      <c r="FF51" s="43" t="s">
        <v>9</v>
      </c>
      <c r="FG51" s="23">
        <v>810225</v>
      </c>
      <c r="FH51" s="43" t="s">
        <v>9</v>
      </c>
      <c r="FI51" s="23">
        <v>810225</v>
      </c>
      <c r="FJ51" s="43" t="s">
        <v>9</v>
      </c>
      <c r="FK51" s="23">
        <v>810225</v>
      </c>
      <c r="FL51" s="43" t="s">
        <v>9</v>
      </c>
      <c r="FM51" s="23">
        <v>810225</v>
      </c>
      <c r="FN51" s="43" t="s">
        <v>9</v>
      </c>
      <c r="FO51" s="23">
        <v>810225</v>
      </c>
      <c r="FP51" s="43" t="s">
        <v>9</v>
      </c>
      <c r="FQ51" s="23">
        <v>810225</v>
      </c>
      <c r="FR51" s="43" t="s">
        <v>9</v>
      </c>
      <c r="FS51" s="23">
        <v>810225</v>
      </c>
      <c r="FT51" s="43" t="s">
        <v>9</v>
      </c>
      <c r="FU51" s="23">
        <v>810225</v>
      </c>
      <c r="FV51" s="43" t="s">
        <v>833</v>
      </c>
      <c r="FW51" s="2" t="s">
        <v>9</v>
      </c>
      <c r="FX51" s="23">
        <v>1176</v>
      </c>
      <c r="FY51" s="10" t="s">
        <v>12</v>
      </c>
      <c r="GA51" s="10" t="s">
        <v>237</v>
      </c>
      <c r="GB51" s="10" t="s">
        <v>61</v>
      </c>
      <c r="GC51" s="10" t="s">
        <v>12</v>
      </c>
      <c r="GF51" s="10" t="s">
        <v>365</v>
      </c>
      <c r="GG51" s="32" t="s">
        <v>276</v>
      </c>
      <c r="GH51" s="32" t="s">
        <v>365</v>
      </c>
      <c r="GI51" s="32" t="s">
        <v>9</v>
      </c>
      <c r="GJ51" s="10" t="s">
        <v>354</v>
      </c>
      <c r="GM51" s="2">
        <v>0</v>
      </c>
      <c r="GN51" s="2" t="s">
        <v>9</v>
      </c>
      <c r="GO51" s="2">
        <v>0</v>
      </c>
      <c r="GP51" s="2" t="s">
        <v>9</v>
      </c>
      <c r="GQ51" s="2">
        <v>0</v>
      </c>
      <c r="GR51" s="2" t="s">
        <v>9</v>
      </c>
      <c r="GS51" s="2">
        <v>0</v>
      </c>
      <c r="GT51" s="2" t="s">
        <v>9</v>
      </c>
      <c r="GU51" s="2">
        <v>0</v>
      </c>
      <c r="GV51" s="2" t="s">
        <v>9</v>
      </c>
      <c r="GW51" s="2">
        <v>0</v>
      </c>
      <c r="GX51" s="2" t="s">
        <v>9</v>
      </c>
      <c r="GY51" s="2">
        <v>0</v>
      </c>
      <c r="GZ51" s="2" t="s">
        <v>9</v>
      </c>
      <c r="HA51" s="2">
        <v>0</v>
      </c>
      <c r="HB51" s="2" t="s">
        <v>9</v>
      </c>
      <c r="HC51" s="2">
        <v>0</v>
      </c>
      <c r="HD51" s="2" t="s">
        <v>9</v>
      </c>
      <c r="HE51" s="2">
        <v>0</v>
      </c>
      <c r="HF51" s="2" t="s">
        <v>9</v>
      </c>
      <c r="HG51" s="2">
        <v>0</v>
      </c>
      <c r="HH51" s="2" t="s">
        <v>9</v>
      </c>
      <c r="HI51" s="2">
        <v>0</v>
      </c>
      <c r="HJ51" s="2" t="s">
        <v>9</v>
      </c>
      <c r="HK51" s="2">
        <v>0</v>
      </c>
      <c r="HL51" s="2" t="s">
        <v>9</v>
      </c>
      <c r="HM51" s="2">
        <v>0</v>
      </c>
      <c r="HN51" s="2" t="s">
        <v>9</v>
      </c>
      <c r="HO51" s="2">
        <v>0</v>
      </c>
      <c r="HP51" s="2" t="s">
        <v>9</v>
      </c>
      <c r="HQ51" s="2">
        <v>0</v>
      </c>
      <c r="HR51" s="2" t="s">
        <v>9</v>
      </c>
      <c r="HS51" s="2">
        <v>0</v>
      </c>
      <c r="HT51" s="2" t="s">
        <v>9</v>
      </c>
      <c r="HU51" s="2">
        <v>0</v>
      </c>
      <c r="HV51" s="2" t="s">
        <v>9</v>
      </c>
      <c r="HW51" s="2">
        <v>0</v>
      </c>
      <c r="HX51" s="2" t="s">
        <v>9</v>
      </c>
      <c r="HY51" s="2">
        <v>0</v>
      </c>
      <c r="HZ51" s="2" t="s">
        <v>9</v>
      </c>
      <c r="IA51" s="2">
        <v>0</v>
      </c>
      <c r="IB51" s="2" t="s">
        <v>9</v>
      </c>
      <c r="IC51" s="2">
        <v>0</v>
      </c>
      <c r="ID51" s="2" t="s">
        <v>9</v>
      </c>
      <c r="IE51" s="2">
        <v>0</v>
      </c>
      <c r="IF51" s="2" t="s">
        <v>9</v>
      </c>
      <c r="IG51" s="2">
        <v>0</v>
      </c>
      <c r="IH51" s="2" t="s">
        <v>9</v>
      </c>
      <c r="II51" s="2"/>
      <c r="IJ51" s="10" t="s">
        <v>4</v>
      </c>
      <c r="IK51" s="10" t="s">
        <v>61</v>
      </c>
      <c r="IL51" s="2" t="s">
        <v>837</v>
      </c>
      <c r="IM51" s="2" t="s">
        <v>365</v>
      </c>
      <c r="IN51" s="10" t="s">
        <v>61</v>
      </c>
      <c r="IO51" s="2" t="s">
        <v>365</v>
      </c>
      <c r="IP51" s="2" t="s">
        <v>9</v>
      </c>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row>
    <row r="52" spans="2:320">
      <c r="B52" s="10" t="s">
        <v>4</v>
      </c>
      <c r="C52" s="10" t="s">
        <v>62</v>
      </c>
      <c r="D52" s="10" t="s">
        <v>6</v>
      </c>
      <c r="E52" s="10" t="s">
        <v>7</v>
      </c>
      <c r="F52" s="10" t="s">
        <v>8</v>
      </c>
      <c r="G52" s="10">
        <v>50</v>
      </c>
      <c r="H52" s="10" t="s">
        <v>9</v>
      </c>
      <c r="I52" s="10" t="s">
        <v>10</v>
      </c>
      <c r="J52" s="10">
        <v>50</v>
      </c>
      <c r="K52" s="10" t="s">
        <v>11</v>
      </c>
      <c r="L52" s="10" t="s">
        <v>9</v>
      </c>
      <c r="M52" s="10" t="s">
        <v>165</v>
      </c>
      <c r="N52" s="26" t="s">
        <v>9</v>
      </c>
      <c r="O52" s="26" t="s">
        <v>365</v>
      </c>
      <c r="P52" s="26" t="s">
        <v>863</v>
      </c>
      <c r="Q52" s="26" t="s">
        <v>365</v>
      </c>
      <c r="R52" s="26" t="s">
        <v>9</v>
      </c>
      <c r="S52" s="10" t="s">
        <v>136</v>
      </c>
      <c r="T52" s="10" t="s">
        <v>9</v>
      </c>
      <c r="U52" s="2">
        <v>0</v>
      </c>
      <c r="V52" s="2" t="s">
        <v>9</v>
      </c>
      <c r="W52" s="2">
        <v>0</v>
      </c>
      <c r="X52" s="2" t="s">
        <v>9</v>
      </c>
      <c r="Y52" s="2">
        <v>0</v>
      </c>
      <c r="Z52" s="2" t="s">
        <v>9</v>
      </c>
      <c r="AA52" s="2" t="s">
        <v>836</v>
      </c>
      <c r="AB52" s="2" t="s">
        <v>832</v>
      </c>
      <c r="AC52" s="43">
        <v>0.8</v>
      </c>
      <c r="AD52" s="43" t="s">
        <v>9</v>
      </c>
      <c r="AE52" s="43">
        <v>0.8</v>
      </c>
      <c r="AF52" s="43" t="s">
        <v>9</v>
      </c>
      <c r="AG52" s="43">
        <v>0.8</v>
      </c>
      <c r="AH52" s="43" t="s">
        <v>9</v>
      </c>
      <c r="AI52" s="43">
        <v>0.8</v>
      </c>
      <c r="AJ52" s="43" t="s">
        <v>9</v>
      </c>
      <c r="AK52" s="43">
        <v>0.8</v>
      </c>
      <c r="AL52" s="43" t="s">
        <v>9</v>
      </c>
      <c r="AM52" s="43">
        <v>0.8</v>
      </c>
      <c r="AN52" s="43" t="s">
        <v>9</v>
      </c>
      <c r="AO52" s="43">
        <v>0.8</v>
      </c>
      <c r="AP52" s="43" t="s">
        <v>9</v>
      </c>
      <c r="AQ52" s="43">
        <v>0.8</v>
      </c>
      <c r="AR52" s="43" t="s">
        <v>9</v>
      </c>
      <c r="AS52" s="43">
        <v>0.8</v>
      </c>
      <c r="AT52" s="43" t="s">
        <v>9</v>
      </c>
      <c r="AU52" s="43">
        <v>0.8</v>
      </c>
      <c r="AV52" s="43" t="s">
        <v>9</v>
      </c>
      <c r="AW52" s="43">
        <v>0.8</v>
      </c>
      <c r="AX52" s="43" t="s">
        <v>9</v>
      </c>
      <c r="AY52" s="43">
        <v>0.8</v>
      </c>
      <c r="AZ52" s="43" t="s">
        <v>9</v>
      </c>
      <c r="BA52" s="43">
        <v>0.8</v>
      </c>
      <c r="BB52" s="43" t="s">
        <v>9</v>
      </c>
      <c r="BC52" s="43">
        <v>0.8</v>
      </c>
      <c r="BD52" s="43" t="s">
        <v>9</v>
      </c>
      <c r="BE52" s="43">
        <v>0.8</v>
      </c>
      <c r="BF52" s="43" t="s">
        <v>9</v>
      </c>
      <c r="BG52" s="43">
        <v>0.8</v>
      </c>
      <c r="BH52" s="43" t="s">
        <v>9</v>
      </c>
      <c r="BI52" s="43">
        <v>0.8</v>
      </c>
      <c r="BJ52" s="43" t="s">
        <v>9</v>
      </c>
      <c r="BK52" s="43">
        <v>0.8</v>
      </c>
      <c r="BL52" s="43" t="s">
        <v>9</v>
      </c>
      <c r="BM52" s="43">
        <v>0.8</v>
      </c>
      <c r="BN52" s="43" t="s">
        <v>9</v>
      </c>
      <c r="BO52" s="43">
        <v>0.8</v>
      </c>
      <c r="BP52" s="43" t="s">
        <v>9</v>
      </c>
      <c r="BQ52" s="43">
        <v>0.8</v>
      </c>
      <c r="BR52" s="43" t="s">
        <v>9</v>
      </c>
      <c r="BS52" s="43">
        <v>0.8</v>
      </c>
      <c r="BT52" s="43" t="s">
        <v>9</v>
      </c>
      <c r="BU52" s="43">
        <v>0.8</v>
      </c>
      <c r="BV52" s="43" t="s">
        <v>9</v>
      </c>
      <c r="BW52" s="43">
        <v>0.8</v>
      </c>
      <c r="BX52" s="43" t="s">
        <v>833</v>
      </c>
      <c r="BY52" s="2" t="s">
        <v>9</v>
      </c>
      <c r="BZ52" s="2" t="s">
        <v>836</v>
      </c>
      <c r="CA52" s="2" t="s">
        <v>832</v>
      </c>
      <c r="CB52" s="43">
        <v>0</v>
      </c>
      <c r="CC52" s="43" t="s">
        <v>9</v>
      </c>
      <c r="CD52" s="43">
        <v>0</v>
      </c>
      <c r="CE52" s="43" t="s">
        <v>9</v>
      </c>
      <c r="CF52" s="43">
        <v>0</v>
      </c>
      <c r="CG52" s="43" t="s">
        <v>9</v>
      </c>
      <c r="CH52" s="43">
        <v>0</v>
      </c>
      <c r="CI52" s="43" t="s">
        <v>9</v>
      </c>
      <c r="CJ52" s="43">
        <v>0</v>
      </c>
      <c r="CK52" s="43" t="s">
        <v>9</v>
      </c>
      <c r="CL52" s="43">
        <v>0</v>
      </c>
      <c r="CM52" s="43" t="s">
        <v>9</v>
      </c>
      <c r="CN52" s="43">
        <v>0</v>
      </c>
      <c r="CO52" s="43" t="s">
        <v>9</v>
      </c>
      <c r="CP52" s="43">
        <v>0</v>
      </c>
      <c r="CQ52" s="43" t="s">
        <v>9</v>
      </c>
      <c r="CR52" s="43">
        <v>0</v>
      </c>
      <c r="CS52" s="43" t="s">
        <v>9</v>
      </c>
      <c r="CT52" s="43">
        <v>0</v>
      </c>
      <c r="CU52" s="43" t="s">
        <v>9</v>
      </c>
      <c r="CV52" s="43">
        <v>0</v>
      </c>
      <c r="CW52" s="43" t="s">
        <v>9</v>
      </c>
      <c r="CX52" s="43">
        <v>0</v>
      </c>
      <c r="CY52" s="43" t="s">
        <v>9</v>
      </c>
      <c r="CZ52" s="43">
        <v>0</v>
      </c>
      <c r="DA52" s="43" t="s">
        <v>9</v>
      </c>
      <c r="DB52" s="43">
        <v>0</v>
      </c>
      <c r="DC52" s="43" t="s">
        <v>9</v>
      </c>
      <c r="DD52" s="43">
        <v>0</v>
      </c>
      <c r="DE52" s="43" t="s">
        <v>9</v>
      </c>
      <c r="DF52" s="43">
        <v>0</v>
      </c>
      <c r="DG52" s="43" t="s">
        <v>9</v>
      </c>
      <c r="DH52" s="43">
        <v>0</v>
      </c>
      <c r="DI52" s="43" t="s">
        <v>9</v>
      </c>
      <c r="DJ52" s="43">
        <v>0</v>
      </c>
      <c r="DK52" s="43" t="s">
        <v>9</v>
      </c>
      <c r="DL52" s="43">
        <v>0</v>
      </c>
      <c r="DM52" s="43" t="s">
        <v>9</v>
      </c>
      <c r="DN52" s="43">
        <v>0</v>
      </c>
      <c r="DO52" s="43" t="s">
        <v>9</v>
      </c>
      <c r="DP52" s="43">
        <v>0</v>
      </c>
      <c r="DQ52" s="43" t="s">
        <v>9</v>
      </c>
      <c r="DR52" s="43">
        <v>0</v>
      </c>
      <c r="DS52" s="43" t="s">
        <v>9</v>
      </c>
      <c r="DT52" s="43">
        <v>0</v>
      </c>
      <c r="DU52" s="43" t="s">
        <v>9</v>
      </c>
      <c r="DV52" s="43">
        <v>0</v>
      </c>
      <c r="DW52" s="43" t="s">
        <v>833</v>
      </c>
      <c r="DX52" s="2" t="s">
        <v>9</v>
      </c>
      <c r="DY52" s="2" t="s">
        <v>836</v>
      </c>
      <c r="DZ52" s="2" t="s">
        <v>832</v>
      </c>
      <c r="EA52" s="23">
        <v>374250</v>
      </c>
      <c r="EB52" s="43" t="s">
        <v>9</v>
      </c>
      <c r="EC52" s="23">
        <v>374250</v>
      </c>
      <c r="ED52" s="43" t="s">
        <v>9</v>
      </c>
      <c r="EE52" s="23">
        <v>374250</v>
      </c>
      <c r="EF52" s="43" t="s">
        <v>9</v>
      </c>
      <c r="EG52" s="23">
        <v>374250</v>
      </c>
      <c r="EH52" s="43" t="s">
        <v>9</v>
      </c>
      <c r="EI52" s="23">
        <v>374250</v>
      </c>
      <c r="EJ52" s="43" t="s">
        <v>9</v>
      </c>
      <c r="EK52" s="23">
        <v>374250</v>
      </c>
      <c r="EL52" s="43" t="s">
        <v>9</v>
      </c>
      <c r="EM52" s="23">
        <v>374250</v>
      </c>
      <c r="EN52" s="43" t="s">
        <v>9</v>
      </c>
      <c r="EO52" s="23">
        <v>374250</v>
      </c>
      <c r="EP52" s="43" t="s">
        <v>9</v>
      </c>
      <c r="EQ52" s="23">
        <v>374250</v>
      </c>
      <c r="ER52" s="43" t="s">
        <v>9</v>
      </c>
      <c r="ES52" s="23">
        <v>374250</v>
      </c>
      <c r="ET52" s="43" t="s">
        <v>9</v>
      </c>
      <c r="EU52" s="23">
        <v>374250</v>
      </c>
      <c r="EV52" s="43" t="s">
        <v>9</v>
      </c>
      <c r="EW52" s="23">
        <v>374250</v>
      </c>
      <c r="EX52" s="43" t="s">
        <v>9</v>
      </c>
      <c r="EY52" s="23">
        <v>374250</v>
      </c>
      <c r="EZ52" s="43" t="s">
        <v>9</v>
      </c>
      <c r="FA52" s="23">
        <v>374250</v>
      </c>
      <c r="FB52" s="43" t="s">
        <v>9</v>
      </c>
      <c r="FC52" s="23">
        <v>374250</v>
      </c>
      <c r="FD52" s="43" t="s">
        <v>9</v>
      </c>
      <c r="FE52" s="23">
        <v>374250</v>
      </c>
      <c r="FF52" s="43" t="s">
        <v>9</v>
      </c>
      <c r="FG52" s="23">
        <v>374250</v>
      </c>
      <c r="FH52" s="43" t="s">
        <v>9</v>
      </c>
      <c r="FI52" s="23">
        <v>374250</v>
      </c>
      <c r="FJ52" s="43" t="s">
        <v>9</v>
      </c>
      <c r="FK52" s="23">
        <v>374250</v>
      </c>
      <c r="FL52" s="43" t="s">
        <v>9</v>
      </c>
      <c r="FM52" s="23">
        <v>374250</v>
      </c>
      <c r="FN52" s="43" t="s">
        <v>9</v>
      </c>
      <c r="FO52" s="23">
        <v>374250</v>
      </c>
      <c r="FP52" s="43" t="s">
        <v>9</v>
      </c>
      <c r="FQ52" s="23">
        <v>374250</v>
      </c>
      <c r="FR52" s="43" t="s">
        <v>9</v>
      </c>
      <c r="FS52" s="23">
        <v>374250</v>
      </c>
      <c r="FT52" s="43" t="s">
        <v>9</v>
      </c>
      <c r="FU52" s="23">
        <v>374250</v>
      </c>
      <c r="FV52" s="43" t="s">
        <v>833</v>
      </c>
      <c r="FW52" s="2" t="s">
        <v>9</v>
      </c>
      <c r="FX52" s="23">
        <v>1200</v>
      </c>
      <c r="FY52" s="10" t="s">
        <v>12</v>
      </c>
      <c r="GA52" s="10" t="s">
        <v>237</v>
      </c>
      <c r="GB52" s="10" t="s">
        <v>62</v>
      </c>
      <c r="GC52" s="10" t="s">
        <v>12</v>
      </c>
      <c r="GF52" s="10" t="s">
        <v>365</v>
      </c>
      <c r="GG52" s="32" t="s">
        <v>281</v>
      </c>
      <c r="GH52" s="32" t="s">
        <v>365</v>
      </c>
      <c r="GI52" s="32" t="s">
        <v>9</v>
      </c>
      <c r="GJ52" s="10" t="s">
        <v>354</v>
      </c>
      <c r="GM52" s="2">
        <v>0</v>
      </c>
      <c r="GN52" s="2" t="s">
        <v>9</v>
      </c>
      <c r="GO52" s="2">
        <v>0</v>
      </c>
      <c r="GP52" s="2" t="s">
        <v>9</v>
      </c>
      <c r="GQ52" s="2">
        <v>0</v>
      </c>
      <c r="GR52" s="2" t="s">
        <v>9</v>
      </c>
      <c r="GS52" s="2">
        <v>0</v>
      </c>
      <c r="GT52" s="2" t="s">
        <v>9</v>
      </c>
      <c r="GU52" s="2">
        <v>0</v>
      </c>
      <c r="GV52" s="2" t="s">
        <v>9</v>
      </c>
      <c r="GW52" s="2">
        <v>0</v>
      </c>
      <c r="GX52" s="2" t="s">
        <v>9</v>
      </c>
      <c r="GY52" s="2">
        <v>0</v>
      </c>
      <c r="GZ52" s="2" t="s">
        <v>9</v>
      </c>
      <c r="HA52" s="2">
        <v>0</v>
      </c>
      <c r="HB52" s="2" t="s">
        <v>9</v>
      </c>
      <c r="HC52" s="2">
        <v>0</v>
      </c>
      <c r="HD52" s="2" t="s">
        <v>9</v>
      </c>
      <c r="HE52" s="2">
        <v>0</v>
      </c>
      <c r="HF52" s="2" t="s">
        <v>9</v>
      </c>
      <c r="HG52" s="2">
        <v>0</v>
      </c>
      <c r="HH52" s="2" t="s">
        <v>9</v>
      </c>
      <c r="HI52" s="2">
        <v>0</v>
      </c>
      <c r="HJ52" s="2" t="s">
        <v>9</v>
      </c>
      <c r="HK52" s="2">
        <v>0</v>
      </c>
      <c r="HL52" s="2" t="s">
        <v>9</v>
      </c>
      <c r="HM52" s="2">
        <v>0</v>
      </c>
      <c r="HN52" s="2" t="s">
        <v>9</v>
      </c>
      <c r="HO52" s="2">
        <v>0</v>
      </c>
      <c r="HP52" s="2" t="s">
        <v>9</v>
      </c>
      <c r="HQ52" s="2">
        <v>0</v>
      </c>
      <c r="HR52" s="2" t="s">
        <v>9</v>
      </c>
      <c r="HS52" s="2">
        <v>0</v>
      </c>
      <c r="HT52" s="2" t="s">
        <v>9</v>
      </c>
      <c r="HU52" s="2">
        <v>0</v>
      </c>
      <c r="HV52" s="2" t="s">
        <v>9</v>
      </c>
      <c r="HW52" s="2">
        <v>0</v>
      </c>
      <c r="HX52" s="2" t="s">
        <v>9</v>
      </c>
      <c r="HY52" s="2">
        <v>0</v>
      </c>
      <c r="HZ52" s="2" t="s">
        <v>9</v>
      </c>
      <c r="IA52" s="2">
        <v>0</v>
      </c>
      <c r="IB52" s="2" t="s">
        <v>9</v>
      </c>
      <c r="IC52" s="2">
        <v>0</v>
      </c>
      <c r="ID52" s="2" t="s">
        <v>9</v>
      </c>
      <c r="IE52" s="2">
        <v>0</v>
      </c>
      <c r="IF52" s="2" t="s">
        <v>9</v>
      </c>
      <c r="IG52" s="2">
        <v>0</v>
      </c>
      <c r="IH52" s="2" t="s">
        <v>9</v>
      </c>
      <c r="II52" s="2"/>
      <c r="IJ52" s="10" t="s">
        <v>4</v>
      </c>
      <c r="IK52" s="10" t="s">
        <v>62</v>
      </c>
      <c r="IL52" s="2" t="s">
        <v>837</v>
      </c>
      <c r="IM52" s="2" t="s">
        <v>365</v>
      </c>
      <c r="IN52" s="10" t="s">
        <v>62</v>
      </c>
      <c r="IO52" s="2" t="s">
        <v>365</v>
      </c>
      <c r="IP52" s="2" t="s">
        <v>9</v>
      </c>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row>
    <row r="53" spans="2:320">
      <c r="B53" s="10" t="s">
        <v>4</v>
      </c>
      <c r="C53" s="10" t="s">
        <v>63</v>
      </c>
      <c r="D53" s="10" t="s">
        <v>6</v>
      </c>
      <c r="E53" s="10" t="s">
        <v>7</v>
      </c>
      <c r="F53" s="10" t="s">
        <v>8</v>
      </c>
      <c r="G53" s="10">
        <v>51</v>
      </c>
      <c r="H53" s="10" t="s">
        <v>9</v>
      </c>
      <c r="I53" s="10" t="s">
        <v>10</v>
      </c>
      <c r="J53" s="10">
        <v>51</v>
      </c>
      <c r="K53" s="10" t="s">
        <v>11</v>
      </c>
      <c r="L53" s="10" t="s">
        <v>9</v>
      </c>
      <c r="M53" s="10" t="s">
        <v>166</v>
      </c>
      <c r="N53" s="26" t="s">
        <v>9</v>
      </c>
      <c r="O53" s="26" t="s">
        <v>365</v>
      </c>
      <c r="P53" s="26" t="s">
        <v>864</v>
      </c>
      <c r="Q53" s="26" t="s">
        <v>365</v>
      </c>
      <c r="R53" s="26" t="s">
        <v>9</v>
      </c>
      <c r="S53" s="10" t="s">
        <v>132</v>
      </c>
      <c r="T53" s="10" t="s">
        <v>9</v>
      </c>
      <c r="U53" s="3">
        <v>167</v>
      </c>
      <c r="V53" s="2" t="s">
        <v>9</v>
      </c>
      <c r="W53" s="2">
        <v>0</v>
      </c>
      <c r="X53" s="2" t="s">
        <v>9</v>
      </c>
      <c r="Y53" s="2">
        <v>52487028.5</v>
      </c>
      <c r="Z53" s="2" t="s">
        <v>9</v>
      </c>
      <c r="AA53" s="2" t="s">
        <v>836</v>
      </c>
      <c r="AB53" s="2" t="s">
        <v>832</v>
      </c>
      <c r="AC53" s="43">
        <v>0.8</v>
      </c>
      <c r="AD53" s="43" t="s">
        <v>9</v>
      </c>
      <c r="AE53" s="43">
        <v>0.8</v>
      </c>
      <c r="AF53" s="43" t="s">
        <v>9</v>
      </c>
      <c r="AG53" s="43">
        <v>0.8</v>
      </c>
      <c r="AH53" s="43" t="s">
        <v>9</v>
      </c>
      <c r="AI53" s="43">
        <v>0.8</v>
      </c>
      <c r="AJ53" s="43" t="s">
        <v>9</v>
      </c>
      <c r="AK53" s="43">
        <v>0.8</v>
      </c>
      <c r="AL53" s="43" t="s">
        <v>9</v>
      </c>
      <c r="AM53" s="43">
        <v>0.8</v>
      </c>
      <c r="AN53" s="43" t="s">
        <v>9</v>
      </c>
      <c r="AO53" s="43">
        <v>0.8</v>
      </c>
      <c r="AP53" s="43" t="s">
        <v>9</v>
      </c>
      <c r="AQ53" s="43">
        <v>0.8</v>
      </c>
      <c r="AR53" s="43" t="s">
        <v>9</v>
      </c>
      <c r="AS53" s="43">
        <v>0.8</v>
      </c>
      <c r="AT53" s="43" t="s">
        <v>9</v>
      </c>
      <c r="AU53" s="43">
        <v>0.8</v>
      </c>
      <c r="AV53" s="43" t="s">
        <v>9</v>
      </c>
      <c r="AW53" s="43">
        <v>0.8</v>
      </c>
      <c r="AX53" s="43" t="s">
        <v>9</v>
      </c>
      <c r="AY53" s="43">
        <v>0.8</v>
      </c>
      <c r="AZ53" s="43" t="s">
        <v>9</v>
      </c>
      <c r="BA53" s="43">
        <v>0.8</v>
      </c>
      <c r="BB53" s="43" t="s">
        <v>9</v>
      </c>
      <c r="BC53" s="43">
        <v>0.8</v>
      </c>
      <c r="BD53" s="43" t="s">
        <v>9</v>
      </c>
      <c r="BE53" s="43">
        <v>0.8</v>
      </c>
      <c r="BF53" s="43" t="s">
        <v>9</v>
      </c>
      <c r="BG53" s="43">
        <v>0.8</v>
      </c>
      <c r="BH53" s="43" t="s">
        <v>9</v>
      </c>
      <c r="BI53" s="43">
        <v>0.8</v>
      </c>
      <c r="BJ53" s="43" t="s">
        <v>9</v>
      </c>
      <c r="BK53" s="43">
        <v>0.8</v>
      </c>
      <c r="BL53" s="43" t="s">
        <v>9</v>
      </c>
      <c r="BM53" s="43">
        <v>0.8</v>
      </c>
      <c r="BN53" s="43" t="s">
        <v>9</v>
      </c>
      <c r="BO53" s="43">
        <v>0.8</v>
      </c>
      <c r="BP53" s="43" t="s">
        <v>9</v>
      </c>
      <c r="BQ53" s="43">
        <v>0.8</v>
      </c>
      <c r="BR53" s="43" t="s">
        <v>9</v>
      </c>
      <c r="BS53" s="43">
        <v>0.8</v>
      </c>
      <c r="BT53" s="43" t="s">
        <v>9</v>
      </c>
      <c r="BU53" s="43">
        <v>0.8</v>
      </c>
      <c r="BV53" s="43" t="s">
        <v>9</v>
      </c>
      <c r="BW53" s="43">
        <v>0.8</v>
      </c>
      <c r="BX53" s="43" t="s">
        <v>833</v>
      </c>
      <c r="BY53" s="2" t="s">
        <v>9</v>
      </c>
      <c r="BZ53" s="2" t="s">
        <v>836</v>
      </c>
      <c r="CA53" s="2" t="s">
        <v>832</v>
      </c>
      <c r="CB53" s="43">
        <v>0</v>
      </c>
      <c r="CC53" s="43" t="s">
        <v>9</v>
      </c>
      <c r="CD53" s="43">
        <v>0</v>
      </c>
      <c r="CE53" s="43" t="s">
        <v>9</v>
      </c>
      <c r="CF53" s="43">
        <v>0</v>
      </c>
      <c r="CG53" s="43" t="s">
        <v>9</v>
      </c>
      <c r="CH53" s="43">
        <v>0</v>
      </c>
      <c r="CI53" s="43" t="s">
        <v>9</v>
      </c>
      <c r="CJ53" s="43">
        <v>0</v>
      </c>
      <c r="CK53" s="43" t="s">
        <v>9</v>
      </c>
      <c r="CL53" s="43">
        <v>0</v>
      </c>
      <c r="CM53" s="43" t="s">
        <v>9</v>
      </c>
      <c r="CN53" s="43">
        <v>0</v>
      </c>
      <c r="CO53" s="43" t="s">
        <v>9</v>
      </c>
      <c r="CP53" s="43">
        <v>0</v>
      </c>
      <c r="CQ53" s="43" t="s">
        <v>9</v>
      </c>
      <c r="CR53" s="43">
        <v>0</v>
      </c>
      <c r="CS53" s="43" t="s">
        <v>9</v>
      </c>
      <c r="CT53" s="43">
        <v>0</v>
      </c>
      <c r="CU53" s="43" t="s">
        <v>9</v>
      </c>
      <c r="CV53" s="43">
        <v>0</v>
      </c>
      <c r="CW53" s="43" t="s">
        <v>9</v>
      </c>
      <c r="CX53" s="43">
        <v>0</v>
      </c>
      <c r="CY53" s="43" t="s">
        <v>9</v>
      </c>
      <c r="CZ53" s="43">
        <v>0</v>
      </c>
      <c r="DA53" s="43" t="s">
        <v>9</v>
      </c>
      <c r="DB53" s="43">
        <v>0</v>
      </c>
      <c r="DC53" s="43" t="s">
        <v>9</v>
      </c>
      <c r="DD53" s="43">
        <v>0</v>
      </c>
      <c r="DE53" s="43" t="s">
        <v>9</v>
      </c>
      <c r="DF53" s="43">
        <v>0</v>
      </c>
      <c r="DG53" s="43" t="s">
        <v>9</v>
      </c>
      <c r="DH53" s="43">
        <v>0</v>
      </c>
      <c r="DI53" s="43" t="s">
        <v>9</v>
      </c>
      <c r="DJ53" s="43">
        <v>0</v>
      </c>
      <c r="DK53" s="43" t="s">
        <v>9</v>
      </c>
      <c r="DL53" s="43">
        <v>0</v>
      </c>
      <c r="DM53" s="43" t="s">
        <v>9</v>
      </c>
      <c r="DN53" s="43">
        <v>0</v>
      </c>
      <c r="DO53" s="43" t="s">
        <v>9</v>
      </c>
      <c r="DP53" s="43">
        <v>0</v>
      </c>
      <c r="DQ53" s="43" t="s">
        <v>9</v>
      </c>
      <c r="DR53" s="43">
        <v>0</v>
      </c>
      <c r="DS53" s="43" t="s">
        <v>9</v>
      </c>
      <c r="DT53" s="43">
        <v>0</v>
      </c>
      <c r="DU53" s="43" t="s">
        <v>9</v>
      </c>
      <c r="DV53" s="43">
        <v>0</v>
      </c>
      <c r="DW53" s="43" t="s">
        <v>833</v>
      </c>
      <c r="DX53" s="2" t="s">
        <v>9</v>
      </c>
      <c r="DY53" s="2" t="s">
        <v>836</v>
      </c>
      <c r="DZ53" s="2" t="s">
        <v>832</v>
      </c>
      <c r="EA53" s="23">
        <v>282924.52740000002</v>
      </c>
      <c r="EB53" s="43" t="s">
        <v>9</v>
      </c>
      <c r="EC53" s="23">
        <v>282924.52740000002</v>
      </c>
      <c r="ED53" s="43" t="s">
        <v>9</v>
      </c>
      <c r="EE53" s="23">
        <v>282924.52740000002</v>
      </c>
      <c r="EF53" s="43" t="s">
        <v>9</v>
      </c>
      <c r="EG53" s="23">
        <v>282924.52740000002</v>
      </c>
      <c r="EH53" s="43" t="s">
        <v>9</v>
      </c>
      <c r="EI53" s="23">
        <v>282924.52740000002</v>
      </c>
      <c r="EJ53" s="43" t="s">
        <v>9</v>
      </c>
      <c r="EK53" s="23">
        <v>282924.52740000002</v>
      </c>
      <c r="EL53" s="43" t="s">
        <v>9</v>
      </c>
      <c r="EM53" s="23">
        <v>282924.52740000002</v>
      </c>
      <c r="EN53" s="43" t="s">
        <v>9</v>
      </c>
      <c r="EO53" s="23">
        <v>282924.52740000002</v>
      </c>
      <c r="EP53" s="43" t="s">
        <v>9</v>
      </c>
      <c r="EQ53" s="23">
        <v>282924.52740000002</v>
      </c>
      <c r="ER53" s="43" t="s">
        <v>9</v>
      </c>
      <c r="ES53" s="23">
        <v>282924.52740000002</v>
      </c>
      <c r="ET53" s="43" t="s">
        <v>9</v>
      </c>
      <c r="EU53" s="23">
        <v>282924.52740000002</v>
      </c>
      <c r="EV53" s="43" t="s">
        <v>9</v>
      </c>
      <c r="EW53" s="23">
        <v>282924.52740000002</v>
      </c>
      <c r="EX53" s="43" t="s">
        <v>9</v>
      </c>
      <c r="EY53" s="23">
        <v>282924.52740000002</v>
      </c>
      <c r="EZ53" s="43" t="s">
        <v>9</v>
      </c>
      <c r="FA53" s="23">
        <v>282924.52740000002</v>
      </c>
      <c r="FB53" s="43" t="s">
        <v>9</v>
      </c>
      <c r="FC53" s="23">
        <v>282924.52740000002</v>
      </c>
      <c r="FD53" s="43" t="s">
        <v>9</v>
      </c>
      <c r="FE53" s="23">
        <v>282924.52740000002</v>
      </c>
      <c r="FF53" s="43" t="s">
        <v>9</v>
      </c>
      <c r="FG53" s="23">
        <v>282924.52740000002</v>
      </c>
      <c r="FH53" s="43" t="s">
        <v>9</v>
      </c>
      <c r="FI53" s="23">
        <v>282924.52740000002</v>
      </c>
      <c r="FJ53" s="43" t="s">
        <v>9</v>
      </c>
      <c r="FK53" s="23">
        <v>282924.52740000002</v>
      </c>
      <c r="FL53" s="43" t="s">
        <v>9</v>
      </c>
      <c r="FM53" s="23">
        <v>282924.52740000002</v>
      </c>
      <c r="FN53" s="43" t="s">
        <v>9</v>
      </c>
      <c r="FO53" s="23">
        <v>282924.52740000002</v>
      </c>
      <c r="FP53" s="43" t="s">
        <v>9</v>
      </c>
      <c r="FQ53" s="23">
        <v>282924.52740000002</v>
      </c>
      <c r="FR53" s="43" t="s">
        <v>9</v>
      </c>
      <c r="FS53" s="23">
        <v>282924.52740000002</v>
      </c>
      <c r="FT53" s="43" t="s">
        <v>9</v>
      </c>
      <c r="FU53" s="23">
        <v>282924.52740000002</v>
      </c>
      <c r="FV53" s="43" t="s">
        <v>833</v>
      </c>
      <c r="FW53" s="2" t="s">
        <v>9</v>
      </c>
      <c r="FX53" s="23">
        <v>1224</v>
      </c>
      <c r="FY53" s="10" t="s">
        <v>12</v>
      </c>
      <c r="GA53" s="10" t="s">
        <v>237</v>
      </c>
      <c r="GB53" s="10" t="s">
        <v>63</v>
      </c>
      <c r="GC53" s="10" t="s">
        <v>12</v>
      </c>
      <c r="GF53" s="10" t="s">
        <v>365</v>
      </c>
      <c r="GG53" s="32" t="s">
        <v>289</v>
      </c>
      <c r="GH53" s="32" t="s">
        <v>365</v>
      </c>
      <c r="GI53" s="32" t="s">
        <v>9</v>
      </c>
      <c r="GJ53" s="10" t="s">
        <v>354</v>
      </c>
      <c r="GM53" s="2">
        <v>0</v>
      </c>
      <c r="GN53" s="2" t="s">
        <v>9</v>
      </c>
      <c r="GO53" s="2">
        <v>0</v>
      </c>
      <c r="GP53" s="2" t="s">
        <v>9</v>
      </c>
      <c r="GQ53" s="2">
        <v>0</v>
      </c>
      <c r="GR53" s="2" t="s">
        <v>9</v>
      </c>
      <c r="GS53" s="2">
        <v>0</v>
      </c>
      <c r="GT53" s="2" t="s">
        <v>9</v>
      </c>
      <c r="GU53" s="2">
        <v>0</v>
      </c>
      <c r="GV53" s="2" t="s">
        <v>9</v>
      </c>
      <c r="GW53" s="2">
        <v>0</v>
      </c>
      <c r="GX53" s="2" t="s">
        <v>9</v>
      </c>
      <c r="GY53" s="2">
        <v>0</v>
      </c>
      <c r="GZ53" s="2" t="s">
        <v>9</v>
      </c>
      <c r="HA53" s="2">
        <v>0</v>
      </c>
      <c r="HB53" s="2" t="s">
        <v>9</v>
      </c>
      <c r="HC53" s="2">
        <v>0</v>
      </c>
      <c r="HD53" s="2" t="s">
        <v>9</v>
      </c>
      <c r="HE53" s="2">
        <v>0</v>
      </c>
      <c r="HF53" s="2" t="s">
        <v>9</v>
      </c>
      <c r="HG53" s="2">
        <v>0</v>
      </c>
      <c r="HH53" s="2" t="s">
        <v>9</v>
      </c>
      <c r="HI53" s="2">
        <v>0</v>
      </c>
      <c r="HJ53" s="2" t="s">
        <v>9</v>
      </c>
      <c r="HK53" s="2">
        <v>0</v>
      </c>
      <c r="HL53" s="2" t="s">
        <v>9</v>
      </c>
      <c r="HM53" s="2">
        <v>0</v>
      </c>
      <c r="HN53" s="2" t="s">
        <v>9</v>
      </c>
      <c r="HO53" s="2">
        <v>0</v>
      </c>
      <c r="HP53" s="2" t="s">
        <v>9</v>
      </c>
      <c r="HQ53" s="2">
        <v>0</v>
      </c>
      <c r="HR53" s="2" t="s">
        <v>9</v>
      </c>
      <c r="HS53" s="2">
        <v>0</v>
      </c>
      <c r="HT53" s="2" t="s">
        <v>9</v>
      </c>
      <c r="HU53" s="2">
        <v>0</v>
      </c>
      <c r="HV53" s="2" t="s">
        <v>9</v>
      </c>
      <c r="HW53" s="2">
        <v>0</v>
      </c>
      <c r="HX53" s="2" t="s">
        <v>9</v>
      </c>
      <c r="HY53" s="2">
        <v>0</v>
      </c>
      <c r="HZ53" s="2" t="s">
        <v>9</v>
      </c>
      <c r="IA53" s="2">
        <v>0</v>
      </c>
      <c r="IB53" s="2" t="s">
        <v>9</v>
      </c>
      <c r="IC53" s="2">
        <v>0</v>
      </c>
      <c r="ID53" s="2" t="s">
        <v>9</v>
      </c>
      <c r="IE53" s="2">
        <v>0</v>
      </c>
      <c r="IF53" s="2" t="s">
        <v>9</v>
      </c>
      <c r="IG53" s="2">
        <v>0</v>
      </c>
      <c r="IH53" s="2" t="s">
        <v>9</v>
      </c>
      <c r="II53" s="2"/>
      <c r="IJ53" s="10" t="s">
        <v>4</v>
      </c>
      <c r="IK53" s="10" t="s">
        <v>63</v>
      </c>
      <c r="IL53" s="2" t="s">
        <v>837</v>
      </c>
      <c r="IM53" s="2" t="s">
        <v>365</v>
      </c>
      <c r="IN53" s="10" t="s">
        <v>63</v>
      </c>
      <c r="IO53" s="2" t="s">
        <v>365</v>
      </c>
      <c r="IP53" s="2" t="s">
        <v>9</v>
      </c>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row>
    <row r="54" spans="2:320">
      <c r="B54" s="10" t="s">
        <v>4</v>
      </c>
      <c r="C54" s="10" t="s">
        <v>64</v>
      </c>
      <c r="D54" s="10" t="s">
        <v>6</v>
      </c>
      <c r="E54" s="10" t="s">
        <v>7</v>
      </c>
      <c r="F54" s="10" t="s">
        <v>8</v>
      </c>
      <c r="G54" s="10">
        <v>52</v>
      </c>
      <c r="H54" s="10" t="s">
        <v>9</v>
      </c>
      <c r="I54" s="10" t="s">
        <v>10</v>
      </c>
      <c r="J54" s="10">
        <v>52</v>
      </c>
      <c r="K54" s="10" t="s">
        <v>11</v>
      </c>
      <c r="L54" s="10" t="s">
        <v>9</v>
      </c>
      <c r="M54" s="10" t="s">
        <v>159</v>
      </c>
      <c r="N54" s="26" t="s">
        <v>9</v>
      </c>
      <c r="O54" s="26" t="s">
        <v>365</v>
      </c>
      <c r="P54" s="26" t="s">
        <v>863</v>
      </c>
      <c r="Q54" s="26" t="s">
        <v>365</v>
      </c>
      <c r="R54" s="26" t="s">
        <v>9</v>
      </c>
      <c r="S54" s="10" t="s">
        <v>118</v>
      </c>
      <c r="T54" s="10" t="s">
        <v>9</v>
      </c>
      <c r="U54" s="3">
        <v>9.5</v>
      </c>
      <c r="V54" s="2" t="s">
        <v>9</v>
      </c>
      <c r="W54" s="2">
        <v>0</v>
      </c>
      <c r="X54" s="2" t="s">
        <v>9</v>
      </c>
      <c r="Y54" s="2">
        <v>0</v>
      </c>
      <c r="Z54" s="2" t="s">
        <v>9</v>
      </c>
      <c r="AA54" s="2" t="s">
        <v>836</v>
      </c>
      <c r="AB54" s="2" t="s">
        <v>832</v>
      </c>
      <c r="AC54" s="43">
        <v>0.8</v>
      </c>
      <c r="AD54" s="43" t="s">
        <v>9</v>
      </c>
      <c r="AE54" s="43">
        <v>0.8</v>
      </c>
      <c r="AF54" s="43" t="s">
        <v>9</v>
      </c>
      <c r="AG54" s="43">
        <v>0.8</v>
      </c>
      <c r="AH54" s="43" t="s">
        <v>9</v>
      </c>
      <c r="AI54" s="43">
        <v>0.8</v>
      </c>
      <c r="AJ54" s="43" t="s">
        <v>9</v>
      </c>
      <c r="AK54" s="43">
        <v>0.8</v>
      </c>
      <c r="AL54" s="43" t="s">
        <v>9</v>
      </c>
      <c r="AM54" s="43">
        <v>0.8</v>
      </c>
      <c r="AN54" s="43" t="s">
        <v>9</v>
      </c>
      <c r="AO54" s="43">
        <v>0.8</v>
      </c>
      <c r="AP54" s="43" t="s">
        <v>9</v>
      </c>
      <c r="AQ54" s="43">
        <v>0.8</v>
      </c>
      <c r="AR54" s="43" t="s">
        <v>9</v>
      </c>
      <c r="AS54" s="43">
        <v>0.8</v>
      </c>
      <c r="AT54" s="43" t="s">
        <v>9</v>
      </c>
      <c r="AU54" s="43">
        <v>0.8</v>
      </c>
      <c r="AV54" s="43" t="s">
        <v>9</v>
      </c>
      <c r="AW54" s="43">
        <v>0.8</v>
      </c>
      <c r="AX54" s="43" t="s">
        <v>9</v>
      </c>
      <c r="AY54" s="43">
        <v>0.8</v>
      </c>
      <c r="AZ54" s="43" t="s">
        <v>9</v>
      </c>
      <c r="BA54" s="43">
        <v>0.8</v>
      </c>
      <c r="BB54" s="43" t="s">
        <v>9</v>
      </c>
      <c r="BC54" s="43">
        <v>0.8</v>
      </c>
      <c r="BD54" s="43" t="s">
        <v>9</v>
      </c>
      <c r="BE54" s="43">
        <v>0.8</v>
      </c>
      <c r="BF54" s="43" t="s">
        <v>9</v>
      </c>
      <c r="BG54" s="43">
        <v>0.8</v>
      </c>
      <c r="BH54" s="43" t="s">
        <v>9</v>
      </c>
      <c r="BI54" s="43">
        <v>0.8</v>
      </c>
      <c r="BJ54" s="43" t="s">
        <v>9</v>
      </c>
      <c r="BK54" s="43">
        <v>0.8</v>
      </c>
      <c r="BL54" s="43" t="s">
        <v>9</v>
      </c>
      <c r="BM54" s="43">
        <v>0.8</v>
      </c>
      <c r="BN54" s="43" t="s">
        <v>9</v>
      </c>
      <c r="BO54" s="43">
        <v>0.8</v>
      </c>
      <c r="BP54" s="43" t="s">
        <v>9</v>
      </c>
      <c r="BQ54" s="43">
        <v>0.8</v>
      </c>
      <c r="BR54" s="43" t="s">
        <v>9</v>
      </c>
      <c r="BS54" s="43">
        <v>0.8</v>
      </c>
      <c r="BT54" s="43" t="s">
        <v>9</v>
      </c>
      <c r="BU54" s="43">
        <v>0.8</v>
      </c>
      <c r="BV54" s="43" t="s">
        <v>9</v>
      </c>
      <c r="BW54" s="43">
        <v>0.8</v>
      </c>
      <c r="BX54" s="43" t="s">
        <v>833</v>
      </c>
      <c r="BY54" s="2" t="s">
        <v>9</v>
      </c>
      <c r="BZ54" s="2" t="s">
        <v>836</v>
      </c>
      <c r="CA54" s="2" t="s">
        <v>832</v>
      </c>
      <c r="CB54" s="43">
        <v>0</v>
      </c>
      <c r="CC54" s="43" t="s">
        <v>9</v>
      </c>
      <c r="CD54" s="43">
        <v>0</v>
      </c>
      <c r="CE54" s="43" t="s">
        <v>9</v>
      </c>
      <c r="CF54" s="43">
        <v>0</v>
      </c>
      <c r="CG54" s="43" t="s">
        <v>9</v>
      </c>
      <c r="CH54" s="43">
        <v>0</v>
      </c>
      <c r="CI54" s="43" t="s">
        <v>9</v>
      </c>
      <c r="CJ54" s="43">
        <v>0</v>
      </c>
      <c r="CK54" s="43" t="s">
        <v>9</v>
      </c>
      <c r="CL54" s="43">
        <v>0</v>
      </c>
      <c r="CM54" s="43" t="s">
        <v>9</v>
      </c>
      <c r="CN54" s="43">
        <v>0</v>
      </c>
      <c r="CO54" s="43" t="s">
        <v>9</v>
      </c>
      <c r="CP54" s="43">
        <v>0</v>
      </c>
      <c r="CQ54" s="43" t="s">
        <v>9</v>
      </c>
      <c r="CR54" s="43">
        <v>0</v>
      </c>
      <c r="CS54" s="43" t="s">
        <v>9</v>
      </c>
      <c r="CT54" s="43">
        <v>0</v>
      </c>
      <c r="CU54" s="43" t="s">
        <v>9</v>
      </c>
      <c r="CV54" s="43">
        <v>0</v>
      </c>
      <c r="CW54" s="43" t="s">
        <v>9</v>
      </c>
      <c r="CX54" s="43">
        <v>0</v>
      </c>
      <c r="CY54" s="43" t="s">
        <v>9</v>
      </c>
      <c r="CZ54" s="43">
        <v>0</v>
      </c>
      <c r="DA54" s="43" t="s">
        <v>9</v>
      </c>
      <c r="DB54" s="43">
        <v>0</v>
      </c>
      <c r="DC54" s="43" t="s">
        <v>9</v>
      </c>
      <c r="DD54" s="43">
        <v>0</v>
      </c>
      <c r="DE54" s="43" t="s">
        <v>9</v>
      </c>
      <c r="DF54" s="43">
        <v>0</v>
      </c>
      <c r="DG54" s="43" t="s">
        <v>9</v>
      </c>
      <c r="DH54" s="43">
        <v>0</v>
      </c>
      <c r="DI54" s="43" t="s">
        <v>9</v>
      </c>
      <c r="DJ54" s="43">
        <v>0</v>
      </c>
      <c r="DK54" s="43" t="s">
        <v>9</v>
      </c>
      <c r="DL54" s="43">
        <v>0</v>
      </c>
      <c r="DM54" s="43" t="s">
        <v>9</v>
      </c>
      <c r="DN54" s="43">
        <v>0</v>
      </c>
      <c r="DO54" s="43" t="s">
        <v>9</v>
      </c>
      <c r="DP54" s="43">
        <v>0</v>
      </c>
      <c r="DQ54" s="43" t="s">
        <v>9</v>
      </c>
      <c r="DR54" s="43">
        <v>0</v>
      </c>
      <c r="DS54" s="43" t="s">
        <v>9</v>
      </c>
      <c r="DT54" s="43">
        <v>0</v>
      </c>
      <c r="DU54" s="43" t="s">
        <v>9</v>
      </c>
      <c r="DV54" s="43">
        <v>0</v>
      </c>
      <c r="DW54" s="43" t="s">
        <v>833</v>
      </c>
      <c r="DX54" s="2" t="s">
        <v>9</v>
      </c>
      <c r="DY54" s="2" t="s">
        <v>836</v>
      </c>
      <c r="DZ54" s="2" t="s">
        <v>832</v>
      </c>
      <c r="EA54" s="23">
        <v>61030</v>
      </c>
      <c r="EB54" s="43" t="s">
        <v>9</v>
      </c>
      <c r="EC54" s="23">
        <v>61030</v>
      </c>
      <c r="ED54" s="43" t="s">
        <v>9</v>
      </c>
      <c r="EE54" s="23">
        <v>61030</v>
      </c>
      <c r="EF54" s="43" t="s">
        <v>9</v>
      </c>
      <c r="EG54" s="23">
        <v>61030</v>
      </c>
      <c r="EH54" s="43" t="s">
        <v>9</v>
      </c>
      <c r="EI54" s="23">
        <v>61030</v>
      </c>
      <c r="EJ54" s="43" t="s">
        <v>9</v>
      </c>
      <c r="EK54" s="23">
        <v>61030</v>
      </c>
      <c r="EL54" s="43" t="s">
        <v>9</v>
      </c>
      <c r="EM54" s="23">
        <v>61030</v>
      </c>
      <c r="EN54" s="43" t="s">
        <v>9</v>
      </c>
      <c r="EO54" s="23">
        <v>61030</v>
      </c>
      <c r="EP54" s="43" t="s">
        <v>9</v>
      </c>
      <c r="EQ54" s="23">
        <v>61030</v>
      </c>
      <c r="ER54" s="43" t="s">
        <v>9</v>
      </c>
      <c r="ES54" s="23">
        <v>61030</v>
      </c>
      <c r="ET54" s="43" t="s">
        <v>9</v>
      </c>
      <c r="EU54" s="23">
        <v>61030</v>
      </c>
      <c r="EV54" s="43" t="s">
        <v>9</v>
      </c>
      <c r="EW54" s="23">
        <v>61030</v>
      </c>
      <c r="EX54" s="43" t="s">
        <v>9</v>
      </c>
      <c r="EY54" s="23">
        <v>61030</v>
      </c>
      <c r="EZ54" s="43" t="s">
        <v>9</v>
      </c>
      <c r="FA54" s="23">
        <v>61030</v>
      </c>
      <c r="FB54" s="43" t="s">
        <v>9</v>
      </c>
      <c r="FC54" s="23">
        <v>61030</v>
      </c>
      <c r="FD54" s="43" t="s">
        <v>9</v>
      </c>
      <c r="FE54" s="23">
        <v>61030</v>
      </c>
      <c r="FF54" s="43" t="s">
        <v>9</v>
      </c>
      <c r="FG54" s="23">
        <v>61030</v>
      </c>
      <c r="FH54" s="43" t="s">
        <v>9</v>
      </c>
      <c r="FI54" s="23">
        <v>61030</v>
      </c>
      <c r="FJ54" s="43" t="s">
        <v>9</v>
      </c>
      <c r="FK54" s="23">
        <v>61030</v>
      </c>
      <c r="FL54" s="43" t="s">
        <v>9</v>
      </c>
      <c r="FM54" s="23">
        <v>61030</v>
      </c>
      <c r="FN54" s="43" t="s">
        <v>9</v>
      </c>
      <c r="FO54" s="23">
        <v>61030</v>
      </c>
      <c r="FP54" s="43" t="s">
        <v>9</v>
      </c>
      <c r="FQ54" s="23">
        <v>61030</v>
      </c>
      <c r="FR54" s="43" t="s">
        <v>9</v>
      </c>
      <c r="FS54" s="23">
        <v>61030</v>
      </c>
      <c r="FT54" s="43" t="s">
        <v>9</v>
      </c>
      <c r="FU54" s="23">
        <v>61030</v>
      </c>
      <c r="FV54" s="43" t="s">
        <v>833</v>
      </c>
      <c r="FW54" s="2" t="s">
        <v>9</v>
      </c>
      <c r="FX54" s="23">
        <v>1248</v>
      </c>
      <c r="FY54" s="10" t="s">
        <v>12</v>
      </c>
      <c r="GA54" s="10" t="s">
        <v>237</v>
      </c>
      <c r="GB54" s="10" t="s">
        <v>64</v>
      </c>
      <c r="GC54" s="10" t="s">
        <v>12</v>
      </c>
      <c r="GF54" s="10" t="s">
        <v>365</v>
      </c>
      <c r="GG54" s="32" t="s">
        <v>292</v>
      </c>
      <c r="GH54" s="32" t="s">
        <v>365</v>
      </c>
      <c r="GI54" s="32" t="s">
        <v>9</v>
      </c>
      <c r="GJ54" s="10" t="s">
        <v>354</v>
      </c>
      <c r="GM54" s="2">
        <v>0</v>
      </c>
      <c r="GN54" s="2" t="s">
        <v>9</v>
      </c>
      <c r="GO54" s="2">
        <v>0</v>
      </c>
      <c r="GP54" s="2" t="s">
        <v>9</v>
      </c>
      <c r="GQ54" s="2">
        <v>0</v>
      </c>
      <c r="GR54" s="2" t="s">
        <v>9</v>
      </c>
      <c r="GS54" s="2">
        <v>0</v>
      </c>
      <c r="GT54" s="2" t="s">
        <v>9</v>
      </c>
      <c r="GU54" s="2">
        <v>0</v>
      </c>
      <c r="GV54" s="2" t="s">
        <v>9</v>
      </c>
      <c r="GW54" s="2">
        <v>0</v>
      </c>
      <c r="GX54" s="2" t="s">
        <v>9</v>
      </c>
      <c r="GY54" s="2">
        <v>0</v>
      </c>
      <c r="GZ54" s="2" t="s">
        <v>9</v>
      </c>
      <c r="HA54" s="2">
        <v>0</v>
      </c>
      <c r="HB54" s="2" t="s">
        <v>9</v>
      </c>
      <c r="HC54" s="2">
        <v>0</v>
      </c>
      <c r="HD54" s="2" t="s">
        <v>9</v>
      </c>
      <c r="HE54" s="2">
        <v>0</v>
      </c>
      <c r="HF54" s="2" t="s">
        <v>9</v>
      </c>
      <c r="HG54" s="2">
        <v>0</v>
      </c>
      <c r="HH54" s="2" t="s">
        <v>9</v>
      </c>
      <c r="HI54" s="2">
        <v>0</v>
      </c>
      <c r="HJ54" s="2" t="s">
        <v>9</v>
      </c>
      <c r="HK54" s="2">
        <v>0</v>
      </c>
      <c r="HL54" s="2" t="s">
        <v>9</v>
      </c>
      <c r="HM54" s="2">
        <v>0</v>
      </c>
      <c r="HN54" s="2" t="s">
        <v>9</v>
      </c>
      <c r="HO54" s="2">
        <v>0</v>
      </c>
      <c r="HP54" s="2" t="s">
        <v>9</v>
      </c>
      <c r="HQ54" s="2">
        <v>0</v>
      </c>
      <c r="HR54" s="2" t="s">
        <v>9</v>
      </c>
      <c r="HS54" s="2">
        <v>0</v>
      </c>
      <c r="HT54" s="2" t="s">
        <v>9</v>
      </c>
      <c r="HU54" s="2">
        <v>0</v>
      </c>
      <c r="HV54" s="2" t="s">
        <v>9</v>
      </c>
      <c r="HW54" s="2">
        <v>0</v>
      </c>
      <c r="HX54" s="2" t="s">
        <v>9</v>
      </c>
      <c r="HY54" s="2">
        <v>0</v>
      </c>
      <c r="HZ54" s="2" t="s">
        <v>9</v>
      </c>
      <c r="IA54" s="2">
        <v>0</v>
      </c>
      <c r="IB54" s="2" t="s">
        <v>9</v>
      </c>
      <c r="IC54" s="2">
        <v>0</v>
      </c>
      <c r="ID54" s="2" t="s">
        <v>9</v>
      </c>
      <c r="IE54" s="2">
        <v>0</v>
      </c>
      <c r="IF54" s="2" t="s">
        <v>9</v>
      </c>
      <c r="IG54" s="2">
        <v>0</v>
      </c>
      <c r="IH54" s="2" t="s">
        <v>9</v>
      </c>
      <c r="II54" s="2"/>
      <c r="IJ54" s="10" t="s">
        <v>4</v>
      </c>
      <c r="IK54" s="10" t="s">
        <v>64</v>
      </c>
      <c r="IL54" s="2" t="s">
        <v>837</v>
      </c>
      <c r="IM54" s="2" t="s">
        <v>365</v>
      </c>
      <c r="IN54" s="10" t="s">
        <v>64</v>
      </c>
      <c r="IO54" s="2" t="s">
        <v>365</v>
      </c>
      <c r="IP54" s="2" t="s">
        <v>9</v>
      </c>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row>
    <row r="55" spans="2:320">
      <c r="B55" s="10" t="s">
        <v>4</v>
      </c>
      <c r="C55" s="10" t="s">
        <v>65</v>
      </c>
      <c r="D55" s="10" t="s">
        <v>6</v>
      </c>
      <c r="E55" s="10" t="s">
        <v>7</v>
      </c>
      <c r="F55" s="10" t="s">
        <v>8</v>
      </c>
      <c r="G55" s="10">
        <v>53</v>
      </c>
      <c r="H55" s="10" t="s">
        <v>9</v>
      </c>
      <c r="I55" s="10" t="s">
        <v>10</v>
      </c>
      <c r="J55" s="10">
        <v>53</v>
      </c>
      <c r="K55" s="10" t="s">
        <v>11</v>
      </c>
      <c r="L55" s="10" t="s">
        <v>9</v>
      </c>
      <c r="M55" s="10" t="s">
        <v>167</v>
      </c>
      <c r="N55" s="26" t="s">
        <v>9</v>
      </c>
      <c r="O55" s="26" t="s">
        <v>365</v>
      </c>
      <c r="P55" s="26" t="s">
        <v>863</v>
      </c>
      <c r="Q55" s="26" t="s">
        <v>365</v>
      </c>
      <c r="R55" s="26" t="s">
        <v>9</v>
      </c>
      <c r="S55" s="10" t="s">
        <v>128</v>
      </c>
      <c r="T55" s="10" t="s">
        <v>9</v>
      </c>
      <c r="U55" s="2">
        <v>2.6900000000000004</v>
      </c>
      <c r="V55" s="2" t="s">
        <v>9</v>
      </c>
      <c r="W55" s="2">
        <v>0</v>
      </c>
      <c r="X55" s="2" t="s">
        <v>9</v>
      </c>
      <c r="Y55" s="2">
        <v>0</v>
      </c>
      <c r="Z55" s="2" t="s">
        <v>9</v>
      </c>
      <c r="AA55" s="2" t="s">
        <v>836</v>
      </c>
      <c r="AB55" s="2" t="s">
        <v>832</v>
      </c>
      <c r="AC55" s="43">
        <v>0.8</v>
      </c>
      <c r="AD55" s="43" t="s">
        <v>9</v>
      </c>
      <c r="AE55" s="43">
        <v>0.8</v>
      </c>
      <c r="AF55" s="43" t="s">
        <v>9</v>
      </c>
      <c r="AG55" s="43">
        <v>0.8</v>
      </c>
      <c r="AH55" s="43" t="s">
        <v>9</v>
      </c>
      <c r="AI55" s="43">
        <v>0.8</v>
      </c>
      <c r="AJ55" s="43" t="s">
        <v>9</v>
      </c>
      <c r="AK55" s="43">
        <v>0.8</v>
      </c>
      <c r="AL55" s="43" t="s">
        <v>9</v>
      </c>
      <c r="AM55" s="43">
        <v>0.8</v>
      </c>
      <c r="AN55" s="43" t="s">
        <v>9</v>
      </c>
      <c r="AO55" s="43">
        <v>0.8</v>
      </c>
      <c r="AP55" s="43" t="s">
        <v>9</v>
      </c>
      <c r="AQ55" s="43">
        <v>0.8</v>
      </c>
      <c r="AR55" s="43" t="s">
        <v>9</v>
      </c>
      <c r="AS55" s="43">
        <v>0.8</v>
      </c>
      <c r="AT55" s="43" t="s">
        <v>9</v>
      </c>
      <c r="AU55" s="43">
        <v>0.8</v>
      </c>
      <c r="AV55" s="43" t="s">
        <v>9</v>
      </c>
      <c r="AW55" s="43">
        <v>0.8</v>
      </c>
      <c r="AX55" s="43" t="s">
        <v>9</v>
      </c>
      <c r="AY55" s="43">
        <v>0.8</v>
      </c>
      <c r="AZ55" s="43" t="s">
        <v>9</v>
      </c>
      <c r="BA55" s="43">
        <v>0.8</v>
      </c>
      <c r="BB55" s="43" t="s">
        <v>9</v>
      </c>
      <c r="BC55" s="43">
        <v>0.8</v>
      </c>
      <c r="BD55" s="43" t="s">
        <v>9</v>
      </c>
      <c r="BE55" s="43">
        <v>0.8</v>
      </c>
      <c r="BF55" s="43" t="s">
        <v>9</v>
      </c>
      <c r="BG55" s="43">
        <v>0.8</v>
      </c>
      <c r="BH55" s="43" t="s">
        <v>9</v>
      </c>
      <c r="BI55" s="43">
        <v>0.8</v>
      </c>
      <c r="BJ55" s="43" t="s">
        <v>9</v>
      </c>
      <c r="BK55" s="43">
        <v>0.8</v>
      </c>
      <c r="BL55" s="43" t="s">
        <v>9</v>
      </c>
      <c r="BM55" s="43">
        <v>0.8</v>
      </c>
      <c r="BN55" s="43" t="s">
        <v>9</v>
      </c>
      <c r="BO55" s="43">
        <v>0.8</v>
      </c>
      <c r="BP55" s="43" t="s">
        <v>9</v>
      </c>
      <c r="BQ55" s="43">
        <v>0.8</v>
      </c>
      <c r="BR55" s="43" t="s">
        <v>9</v>
      </c>
      <c r="BS55" s="43">
        <v>0.8</v>
      </c>
      <c r="BT55" s="43" t="s">
        <v>9</v>
      </c>
      <c r="BU55" s="43">
        <v>0.8</v>
      </c>
      <c r="BV55" s="43" t="s">
        <v>9</v>
      </c>
      <c r="BW55" s="43">
        <v>0.8</v>
      </c>
      <c r="BX55" s="43" t="s">
        <v>833</v>
      </c>
      <c r="BY55" s="2" t="s">
        <v>9</v>
      </c>
      <c r="BZ55" s="2" t="s">
        <v>836</v>
      </c>
      <c r="CA55" s="2" t="s">
        <v>832</v>
      </c>
      <c r="CB55" s="43">
        <v>0</v>
      </c>
      <c r="CC55" s="43" t="s">
        <v>9</v>
      </c>
      <c r="CD55" s="43">
        <v>0</v>
      </c>
      <c r="CE55" s="43" t="s">
        <v>9</v>
      </c>
      <c r="CF55" s="43">
        <v>0</v>
      </c>
      <c r="CG55" s="43" t="s">
        <v>9</v>
      </c>
      <c r="CH55" s="43">
        <v>0</v>
      </c>
      <c r="CI55" s="43" t="s">
        <v>9</v>
      </c>
      <c r="CJ55" s="43">
        <v>0</v>
      </c>
      <c r="CK55" s="43" t="s">
        <v>9</v>
      </c>
      <c r="CL55" s="43">
        <v>0</v>
      </c>
      <c r="CM55" s="43" t="s">
        <v>9</v>
      </c>
      <c r="CN55" s="43">
        <v>0</v>
      </c>
      <c r="CO55" s="43" t="s">
        <v>9</v>
      </c>
      <c r="CP55" s="43">
        <v>0</v>
      </c>
      <c r="CQ55" s="43" t="s">
        <v>9</v>
      </c>
      <c r="CR55" s="43">
        <v>0</v>
      </c>
      <c r="CS55" s="43" t="s">
        <v>9</v>
      </c>
      <c r="CT55" s="43">
        <v>0</v>
      </c>
      <c r="CU55" s="43" t="s">
        <v>9</v>
      </c>
      <c r="CV55" s="43">
        <v>0</v>
      </c>
      <c r="CW55" s="43" t="s">
        <v>9</v>
      </c>
      <c r="CX55" s="43">
        <v>0</v>
      </c>
      <c r="CY55" s="43" t="s">
        <v>9</v>
      </c>
      <c r="CZ55" s="43">
        <v>0</v>
      </c>
      <c r="DA55" s="43" t="s">
        <v>9</v>
      </c>
      <c r="DB55" s="43">
        <v>0</v>
      </c>
      <c r="DC55" s="43" t="s">
        <v>9</v>
      </c>
      <c r="DD55" s="43">
        <v>0</v>
      </c>
      <c r="DE55" s="43" t="s">
        <v>9</v>
      </c>
      <c r="DF55" s="43">
        <v>0</v>
      </c>
      <c r="DG55" s="43" t="s">
        <v>9</v>
      </c>
      <c r="DH55" s="43">
        <v>0</v>
      </c>
      <c r="DI55" s="43" t="s">
        <v>9</v>
      </c>
      <c r="DJ55" s="43">
        <v>0</v>
      </c>
      <c r="DK55" s="43" t="s">
        <v>9</v>
      </c>
      <c r="DL55" s="43">
        <v>0</v>
      </c>
      <c r="DM55" s="43" t="s">
        <v>9</v>
      </c>
      <c r="DN55" s="43">
        <v>0</v>
      </c>
      <c r="DO55" s="43" t="s">
        <v>9</v>
      </c>
      <c r="DP55" s="43">
        <v>0</v>
      </c>
      <c r="DQ55" s="43" t="s">
        <v>9</v>
      </c>
      <c r="DR55" s="43">
        <v>0</v>
      </c>
      <c r="DS55" s="43" t="s">
        <v>9</v>
      </c>
      <c r="DT55" s="43">
        <v>0</v>
      </c>
      <c r="DU55" s="43" t="s">
        <v>9</v>
      </c>
      <c r="DV55" s="43">
        <v>0</v>
      </c>
      <c r="DW55" s="43" t="s">
        <v>833</v>
      </c>
      <c r="DX55" s="2" t="s">
        <v>9</v>
      </c>
      <c r="DY55" s="2" t="s">
        <v>836</v>
      </c>
      <c r="DZ55" s="2" t="s">
        <v>832</v>
      </c>
      <c r="EA55" s="23">
        <v>372766</v>
      </c>
      <c r="EB55" s="43" t="s">
        <v>9</v>
      </c>
      <c r="EC55" s="23">
        <v>372766</v>
      </c>
      <c r="ED55" s="43" t="s">
        <v>9</v>
      </c>
      <c r="EE55" s="23">
        <v>372766</v>
      </c>
      <c r="EF55" s="43" t="s">
        <v>9</v>
      </c>
      <c r="EG55" s="23">
        <v>372766</v>
      </c>
      <c r="EH55" s="43" t="s">
        <v>9</v>
      </c>
      <c r="EI55" s="23">
        <v>372766</v>
      </c>
      <c r="EJ55" s="43" t="s">
        <v>9</v>
      </c>
      <c r="EK55" s="23">
        <v>372766</v>
      </c>
      <c r="EL55" s="43" t="s">
        <v>9</v>
      </c>
      <c r="EM55" s="23">
        <v>372766</v>
      </c>
      <c r="EN55" s="43" t="s">
        <v>9</v>
      </c>
      <c r="EO55" s="23">
        <v>372766</v>
      </c>
      <c r="EP55" s="43" t="s">
        <v>9</v>
      </c>
      <c r="EQ55" s="23">
        <v>372766</v>
      </c>
      <c r="ER55" s="43" t="s">
        <v>9</v>
      </c>
      <c r="ES55" s="23">
        <v>372766</v>
      </c>
      <c r="ET55" s="43" t="s">
        <v>9</v>
      </c>
      <c r="EU55" s="23">
        <v>372766</v>
      </c>
      <c r="EV55" s="43" t="s">
        <v>9</v>
      </c>
      <c r="EW55" s="23">
        <v>372766</v>
      </c>
      <c r="EX55" s="43" t="s">
        <v>9</v>
      </c>
      <c r="EY55" s="23">
        <v>372766</v>
      </c>
      <c r="EZ55" s="43" t="s">
        <v>9</v>
      </c>
      <c r="FA55" s="23">
        <v>372766</v>
      </c>
      <c r="FB55" s="43" t="s">
        <v>9</v>
      </c>
      <c r="FC55" s="23">
        <v>372766</v>
      </c>
      <c r="FD55" s="43" t="s">
        <v>9</v>
      </c>
      <c r="FE55" s="23">
        <v>372766</v>
      </c>
      <c r="FF55" s="43" t="s">
        <v>9</v>
      </c>
      <c r="FG55" s="23">
        <v>372766</v>
      </c>
      <c r="FH55" s="43" t="s">
        <v>9</v>
      </c>
      <c r="FI55" s="23">
        <v>372766</v>
      </c>
      <c r="FJ55" s="43" t="s">
        <v>9</v>
      </c>
      <c r="FK55" s="23">
        <v>372766</v>
      </c>
      <c r="FL55" s="43" t="s">
        <v>9</v>
      </c>
      <c r="FM55" s="23">
        <v>372766</v>
      </c>
      <c r="FN55" s="43" t="s">
        <v>9</v>
      </c>
      <c r="FO55" s="23">
        <v>372766</v>
      </c>
      <c r="FP55" s="43" t="s">
        <v>9</v>
      </c>
      <c r="FQ55" s="23">
        <v>372766</v>
      </c>
      <c r="FR55" s="43" t="s">
        <v>9</v>
      </c>
      <c r="FS55" s="23">
        <v>372766</v>
      </c>
      <c r="FT55" s="43" t="s">
        <v>9</v>
      </c>
      <c r="FU55" s="23">
        <v>372766</v>
      </c>
      <c r="FV55" s="43" t="s">
        <v>833</v>
      </c>
      <c r="FW55" s="2" t="s">
        <v>9</v>
      </c>
      <c r="FX55" s="23">
        <v>1272</v>
      </c>
      <c r="FY55" s="10" t="s">
        <v>12</v>
      </c>
      <c r="GA55" s="10" t="s">
        <v>237</v>
      </c>
      <c r="GB55" s="10" t="s">
        <v>65</v>
      </c>
      <c r="GC55" s="10" t="s">
        <v>12</v>
      </c>
      <c r="GF55" s="10" t="s">
        <v>365</v>
      </c>
      <c r="GG55" s="32" t="s">
        <v>301</v>
      </c>
      <c r="GH55" s="32" t="s">
        <v>365</v>
      </c>
      <c r="GI55" s="32" t="s">
        <v>9</v>
      </c>
      <c r="GJ55" s="10" t="s">
        <v>354</v>
      </c>
      <c r="GM55" s="2">
        <v>0</v>
      </c>
      <c r="GN55" s="2" t="s">
        <v>9</v>
      </c>
      <c r="GO55" s="2">
        <v>0</v>
      </c>
      <c r="GP55" s="2" t="s">
        <v>9</v>
      </c>
      <c r="GQ55" s="2">
        <v>0</v>
      </c>
      <c r="GR55" s="2" t="s">
        <v>9</v>
      </c>
      <c r="GS55" s="2">
        <v>0</v>
      </c>
      <c r="GT55" s="2" t="s">
        <v>9</v>
      </c>
      <c r="GU55" s="2">
        <v>0</v>
      </c>
      <c r="GV55" s="2" t="s">
        <v>9</v>
      </c>
      <c r="GW55" s="2">
        <v>0</v>
      </c>
      <c r="GX55" s="2" t="s">
        <v>9</v>
      </c>
      <c r="GY55" s="2">
        <v>0</v>
      </c>
      <c r="GZ55" s="2" t="s">
        <v>9</v>
      </c>
      <c r="HA55" s="2">
        <v>0</v>
      </c>
      <c r="HB55" s="2" t="s">
        <v>9</v>
      </c>
      <c r="HC55" s="2">
        <v>0</v>
      </c>
      <c r="HD55" s="2" t="s">
        <v>9</v>
      </c>
      <c r="HE55" s="2">
        <v>0</v>
      </c>
      <c r="HF55" s="2" t="s">
        <v>9</v>
      </c>
      <c r="HG55" s="2">
        <v>0</v>
      </c>
      <c r="HH55" s="2" t="s">
        <v>9</v>
      </c>
      <c r="HI55" s="2">
        <v>0</v>
      </c>
      <c r="HJ55" s="2" t="s">
        <v>9</v>
      </c>
      <c r="HK55" s="2">
        <v>0</v>
      </c>
      <c r="HL55" s="2" t="s">
        <v>9</v>
      </c>
      <c r="HM55" s="2">
        <v>0</v>
      </c>
      <c r="HN55" s="2" t="s">
        <v>9</v>
      </c>
      <c r="HO55" s="2">
        <v>0</v>
      </c>
      <c r="HP55" s="2" t="s">
        <v>9</v>
      </c>
      <c r="HQ55" s="2">
        <v>0</v>
      </c>
      <c r="HR55" s="2" t="s">
        <v>9</v>
      </c>
      <c r="HS55" s="2">
        <v>0</v>
      </c>
      <c r="HT55" s="2" t="s">
        <v>9</v>
      </c>
      <c r="HU55" s="2">
        <v>0</v>
      </c>
      <c r="HV55" s="2" t="s">
        <v>9</v>
      </c>
      <c r="HW55" s="2">
        <v>0</v>
      </c>
      <c r="HX55" s="2" t="s">
        <v>9</v>
      </c>
      <c r="HY55" s="2">
        <v>0</v>
      </c>
      <c r="HZ55" s="2" t="s">
        <v>9</v>
      </c>
      <c r="IA55" s="2">
        <v>0</v>
      </c>
      <c r="IB55" s="2" t="s">
        <v>9</v>
      </c>
      <c r="IC55" s="2">
        <v>0</v>
      </c>
      <c r="ID55" s="2" t="s">
        <v>9</v>
      </c>
      <c r="IE55" s="2">
        <v>0</v>
      </c>
      <c r="IF55" s="2" t="s">
        <v>9</v>
      </c>
      <c r="IG55" s="2">
        <v>0</v>
      </c>
      <c r="IH55" s="2" t="s">
        <v>9</v>
      </c>
      <c r="II55" s="2"/>
      <c r="IJ55" s="10" t="s">
        <v>4</v>
      </c>
      <c r="IK55" s="10" t="s">
        <v>65</v>
      </c>
      <c r="IL55" s="2" t="s">
        <v>837</v>
      </c>
      <c r="IM55" s="2" t="s">
        <v>365</v>
      </c>
      <c r="IN55" s="10" t="s">
        <v>65</v>
      </c>
      <c r="IO55" s="2" t="s">
        <v>365</v>
      </c>
      <c r="IP55" s="2" t="s">
        <v>9</v>
      </c>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row>
    <row r="56" spans="2:320">
      <c r="B56" s="10" t="s">
        <v>4</v>
      </c>
      <c r="C56" s="10" t="s">
        <v>66</v>
      </c>
      <c r="D56" s="10" t="s">
        <v>6</v>
      </c>
      <c r="E56" s="10" t="s">
        <v>7</v>
      </c>
      <c r="F56" s="10" t="s">
        <v>8</v>
      </c>
      <c r="G56" s="10">
        <v>54</v>
      </c>
      <c r="H56" s="10" t="s">
        <v>9</v>
      </c>
      <c r="I56" s="10" t="s">
        <v>10</v>
      </c>
      <c r="J56" s="10">
        <v>54</v>
      </c>
      <c r="K56" s="10" t="s">
        <v>11</v>
      </c>
      <c r="L56" s="10" t="s">
        <v>9</v>
      </c>
      <c r="M56" s="10" t="s">
        <v>156</v>
      </c>
      <c r="N56" s="26" t="s">
        <v>9</v>
      </c>
      <c r="O56" s="26" t="s">
        <v>365</v>
      </c>
      <c r="P56" s="26" t="s">
        <v>863</v>
      </c>
      <c r="Q56" s="26" t="s">
        <v>365</v>
      </c>
      <c r="R56" s="26" t="s">
        <v>9</v>
      </c>
      <c r="S56" s="10" t="s">
        <v>129</v>
      </c>
      <c r="T56" s="10" t="s">
        <v>9</v>
      </c>
      <c r="U56" s="3">
        <v>396</v>
      </c>
      <c r="V56" s="2" t="s">
        <v>9</v>
      </c>
      <c r="W56" s="2">
        <v>20</v>
      </c>
      <c r="X56" s="2" t="s">
        <v>9</v>
      </c>
      <c r="Y56" s="2">
        <v>0</v>
      </c>
      <c r="Z56" s="2" t="s">
        <v>9</v>
      </c>
      <c r="AA56" s="2" t="s">
        <v>836</v>
      </c>
      <c r="AB56" s="2" t="s">
        <v>832</v>
      </c>
      <c r="AC56" s="43">
        <v>0.8</v>
      </c>
      <c r="AD56" s="43" t="s">
        <v>9</v>
      </c>
      <c r="AE56" s="43">
        <v>0.8</v>
      </c>
      <c r="AF56" s="43" t="s">
        <v>9</v>
      </c>
      <c r="AG56" s="43">
        <v>0.8</v>
      </c>
      <c r="AH56" s="43" t="s">
        <v>9</v>
      </c>
      <c r="AI56" s="43">
        <v>0.8</v>
      </c>
      <c r="AJ56" s="43" t="s">
        <v>9</v>
      </c>
      <c r="AK56" s="43">
        <v>0.8</v>
      </c>
      <c r="AL56" s="43" t="s">
        <v>9</v>
      </c>
      <c r="AM56" s="43">
        <v>0.8</v>
      </c>
      <c r="AN56" s="43" t="s">
        <v>9</v>
      </c>
      <c r="AO56" s="43">
        <v>0.8</v>
      </c>
      <c r="AP56" s="43" t="s">
        <v>9</v>
      </c>
      <c r="AQ56" s="43">
        <v>0.8</v>
      </c>
      <c r="AR56" s="43" t="s">
        <v>9</v>
      </c>
      <c r="AS56" s="43">
        <v>0.8</v>
      </c>
      <c r="AT56" s="43" t="s">
        <v>9</v>
      </c>
      <c r="AU56" s="43">
        <v>0.8</v>
      </c>
      <c r="AV56" s="43" t="s">
        <v>9</v>
      </c>
      <c r="AW56" s="43">
        <v>0.8</v>
      </c>
      <c r="AX56" s="43" t="s">
        <v>9</v>
      </c>
      <c r="AY56" s="43">
        <v>0.8</v>
      </c>
      <c r="AZ56" s="43" t="s">
        <v>9</v>
      </c>
      <c r="BA56" s="43">
        <v>0.8</v>
      </c>
      <c r="BB56" s="43" t="s">
        <v>9</v>
      </c>
      <c r="BC56" s="43">
        <v>0.8</v>
      </c>
      <c r="BD56" s="43" t="s">
        <v>9</v>
      </c>
      <c r="BE56" s="43">
        <v>0.8</v>
      </c>
      <c r="BF56" s="43" t="s">
        <v>9</v>
      </c>
      <c r="BG56" s="43">
        <v>0.8</v>
      </c>
      <c r="BH56" s="43" t="s">
        <v>9</v>
      </c>
      <c r="BI56" s="43">
        <v>0.8</v>
      </c>
      <c r="BJ56" s="43" t="s">
        <v>9</v>
      </c>
      <c r="BK56" s="43">
        <v>0.8</v>
      </c>
      <c r="BL56" s="43" t="s">
        <v>9</v>
      </c>
      <c r="BM56" s="43">
        <v>0.8</v>
      </c>
      <c r="BN56" s="43" t="s">
        <v>9</v>
      </c>
      <c r="BO56" s="43">
        <v>0.8</v>
      </c>
      <c r="BP56" s="43" t="s">
        <v>9</v>
      </c>
      <c r="BQ56" s="43">
        <v>0.8</v>
      </c>
      <c r="BR56" s="43" t="s">
        <v>9</v>
      </c>
      <c r="BS56" s="43">
        <v>0.8</v>
      </c>
      <c r="BT56" s="43" t="s">
        <v>9</v>
      </c>
      <c r="BU56" s="43">
        <v>0.8</v>
      </c>
      <c r="BV56" s="43" t="s">
        <v>9</v>
      </c>
      <c r="BW56" s="43">
        <v>0.8</v>
      </c>
      <c r="BX56" s="43" t="s">
        <v>833</v>
      </c>
      <c r="BY56" s="2" t="s">
        <v>9</v>
      </c>
      <c r="BZ56" s="2" t="s">
        <v>836</v>
      </c>
      <c r="CA56" s="2" t="s">
        <v>832</v>
      </c>
      <c r="CB56" s="43">
        <v>0</v>
      </c>
      <c r="CC56" s="43" t="s">
        <v>9</v>
      </c>
      <c r="CD56" s="43">
        <v>0</v>
      </c>
      <c r="CE56" s="43" t="s">
        <v>9</v>
      </c>
      <c r="CF56" s="43">
        <v>0</v>
      </c>
      <c r="CG56" s="43" t="s">
        <v>9</v>
      </c>
      <c r="CH56" s="43">
        <v>0</v>
      </c>
      <c r="CI56" s="43" t="s">
        <v>9</v>
      </c>
      <c r="CJ56" s="43">
        <v>0</v>
      </c>
      <c r="CK56" s="43" t="s">
        <v>9</v>
      </c>
      <c r="CL56" s="43">
        <v>0</v>
      </c>
      <c r="CM56" s="43" t="s">
        <v>9</v>
      </c>
      <c r="CN56" s="43">
        <v>0</v>
      </c>
      <c r="CO56" s="43" t="s">
        <v>9</v>
      </c>
      <c r="CP56" s="43">
        <v>0</v>
      </c>
      <c r="CQ56" s="43" t="s">
        <v>9</v>
      </c>
      <c r="CR56" s="43">
        <v>0</v>
      </c>
      <c r="CS56" s="43" t="s">
        <v>9</v>
      </c>
      <c r="CT56" s="43">
        <v>0</v>
      </c>
      <c r="CU56" s="43" t="s">
        <v>9</v>
      </c>
      <c r="CV56" s="43">
        <v>0</v>
      </c>
      <c r="CW56" s="43" t="s">
        <v>9</v>
      </c>
      <c r="CX56" s="43">
        <v>0</v>
      </c>
      <c r="CY56" s="43" t="s">
        <v>9</v>
      </c>
      <c r="CZ56" s="43">
        <v>0</v>
      </c>
      <c r="DA56" s="43" t="s">
        <v>9</v>
      </c>
      <c r="DB56" s="43">
        <v>0</v>
      </c>
      <c r="DC56" s="43" t="s">
        <v>9</v>
      </c>
      <c r="DD56" s="43">
        <v>0</v>
      </c>
      <c r="DE56" s="43" t="s">
        <v>9</v>
      </c>
      <c r="DF56" s="43">
        <v>0</v>
      </c>
      <c r="DG56" s="43" t="s">
        <v>9</v>
      </c>
      <c r="DH56" s="43">
        <v>0</v>
      </c>
      <c r="DI56" s="43" t="s">
        <v>9</v>
      </c>
      <c r="DJ56" s="43">
        <v>0</v>
      </c>
      <c r="DK56" s="43" t="s">
        <v>9</v>
      </c>
      <c r="DL56" s="43">
        <v>0</v>
      </c>
      <c r="DM56" s="43" t="s">
        <v>9</v>
      </c>
      <c r="DN56" s="43">
        <v>0</v>
      </c>
      <c r="DO56" s="43" t="s">
        <v>9</v>
      </c>
      <c r="DP56" s="43">
        <v>0</v>
      </c>
      <c r="DQ56" s="43" t="s">
        <v>9</v>
      </c>
      <c r="DR56" s="43">
        <v>0</v>
      </c>
      <c r="DS56" s="43" t="s">
        <v>9</v>
      </c>
      <c r="DT56" s="43">
        <v>0</v>
      </c>
      <c r="DU56" s="43" t="s">
        <v>9</v>
      </c>
      <c r="DV56" s="43">
        <v>0</v>
      </c>
      <c r="DW56" s="43" t="s">
        <v>833</v>
      </c>
      <c r="DX56" s="2" t="s">
        <v>9</v>
      </c>
      <c r="DY56" s="2" t="s">
        <v>836</v>
      </c>
      <c r="DZ56" s="2" t="s">
        <v>832</v>
      </c>
      <c r="EA56" s="23">
        <v>117349.26850000001</v>
      </c>
      <c r="EB56" s="43" t="s">
        <v>9</v>
      </c>
      <c r="EC56" s="23">
        <v>117349.26850000001</v>
      </c>
      <c r="ED56" s="43" t="s">
        <v>9</v>
      </c>
      <c r="EE56" s="23">
        <v>117349.26850000001</v>
      </c>
      <c r="EF56" s="43" t="s">
        <v>9</v>
      </c>
      <c r="EG56" s="23">
        <v>117349.26850000001</v>
      </c>
      <c r="EH56" s="43" t="s">
        <v>9</v>
      </c>
      <c r="EI56" s="23">
        <v>117349.26850000001</v>
      </c>
      <c r="EJ56" s="43" t="s">
        <v>9</v>
      </c>
      <c r="EK56" s="23">
        <v>117349.26850000001</v>
      </c>
      <c r="EL56" s="43" t="s">
        <v>9</v>
      </c>
      <c r="EM56" s="23">
        <v>117349.26850000001</v>
      </c>
      <c r="EN56" s="43" t="s">
        <v>9</v>
      </c>
      <c r="EO56" s="23">
        <v>117349.26850000001</v>
      </c>
      <c r="EP56" s="43" t="s">
        <v>9</v>
      </c>
      <c r="EQ56" s="23">
        <v>117349.26850000001</v>
      </c>
      <c r="ER56" s="43" t="s">
        <v>9</v>
      </c>
      <c r="ES56" s="23">
        <v>117349.26850000001</v>
      </c>
      <c r="ET56" s="43" t="s">
        <v>9</v>
      </c>
      <c r="EU56" s="23">
        <v>117349.26850000001</v>
      </c>
      <c r="EV56" s="43" t="s">
        <v>9</v>
      </c>
      <c r="EW56" s="23">
        <v>117349.26850000001</v>
      </c>
      <c r="EX56" s="43" t="s">
        <v>9</v>
      </c>
      <c r="EY56" s="23">
        <v>117349.26850000001</v>
      </c>
      <c r="EZ56" s="43" t="s">
        <v>9</v>
      </c>
      <c r="FA56" s="23">
        <v>117349.26850000001</v>
      </c>
      <c r="FB56" s="43" t="s">
        <v>9</v>
      </c>
      <c r="FC56" s="23">
        <v>117349.26850000001</v>
      </c>
      <c r="FD56" s="43" t="s">
        <v>9</v>
      </c>
      <c r="FE56" s="23">
        <v>117349.26850000001</v>
      </c>
      <c r="FF56" s="43" t="s">
        <v>9</v>
      </c>
      <c r="FG56" s="23">
        <v>117349.26850000001</v>
      </c>
      <c r="FH56" s="43" t="s">
        <v>9</v>
      </c>
      <c r="FI56" s="23">
        <v>117349.26850000001</v>
      </c>
      <c r="FJ56" s="43" t="s">
        <v>9</v>
      </c>
      <c r="FK56" s="23">
        <v>117349.26850000001</v>
      </c>
      <c r="FL56" s="43" t="s">
        <v>9</v>
      </c>
      <c r="FM56" s="23">
        <v>117349.26850000001</v>
      </c>
      <c r="FN56" s="43" t="s">
        <v>9</v>
      </c>
      <c r="FO56" s="23">
        <v>117349.26850000001</v>
      </c>
      <c r="FP56" s="43" t="s">
        <v>9</v>
      </c>
      <c r="FQ56" s="23">
        <v>117349.26850000001</v>
      </c>
      <c r="FR56" s="43" t="s">
        <v>9</v>
      </c>
      <c r="FS56" s="23">
        <v>117349.26850000001</v>
      </c>
      <c r="FT56" s="43" t="s">
        <v>9</v>
      </c>
      <c r="FU56" s="23">
        <v>117349.26850000001</v>
      </c>
      <c r="FV56" s="43" t="s">
        <v>833</v>
      </c>
      <c r="FW56" s="2" t="s">
        <v>9</v>
      </c>
      <c r="FX56" s="23">
        <v>1296</v>
      </c>
      <c r="FY56" s="10" t="s">
        <v>12</v>
      </c>
      <c r="GA56" s="10" t="s">
        <v>237</v>
      </c>
      <c r="GB56" s="10" t="s">
        <v>66</v>
      </c>
      <c r="GC56" s="10" t="s">
        <v>12</v>
      </c>
      <c r="GF56" s="10" t="s">
        <v>365</v>
      </c>
      <c r="GG56" s="32" t="s">
        <v>330</v>
      </c>
      <c r="GH56" s="32" t="s">
        <v>365</v>
      </c>
      <c r="GI56" s="32" t="s">
        <v>9</v>
      </c>
      <c r="GJ56" s="10" t="s">
        <v>354</v>
      </c>
      <c r="GM56" s="2">
        <v>20</v>
      </c>
      <c r="GN56" s="2" t="s">
        <v>9</v>
      </c>
      <c r="GO56" s="2">
        <v>20</v>
      </c>
      <c r="GP56" s="2" t="s">
        <v>9</v>
      </c>
      <c r="GQ56" s="2">
        <v>20</v>
      </c>
      <c r="GR56" s="2" t="s">
        <v>9</v>
      </c>
      <c r="GS56" s="2">
        <v>20</v>
      </c>
      <c r="GT56" s="2" t="s">
        <v>9</v>
      </c>
      <c r="GU56" s="2">
        <v>20</v>
      </c>
      <c r="GV56" s="2" t="s">
        <v>9</v>
      </c>
      <c r="GW56" s="2">
        <v>20</v>
      </c>
      <c r="GX56" s="2" t="s">
        <v>9</v>
      </c>
      <c r="GY56" s="2">
        <v>20</v>
      </c>
      <c r="GZ56" s="2" t="s">
        <v>9</v>
      </c>
      <c r="HA56" s="2">
        <v>20</v>
      </c>
      <c r="HB56" s="2" t="s">
        <v>9</v>
      </c>
      <c r="HC56" s="2">
        <v>20</v>
      </c>
      <c r="HD56" s="2" t="s">
        <v>9</v>
      </c>
      <c r="HE56" s="2">
        <v>20</v>
      </c>
      <c r="HF56" s="2" t="s">
        <v>9</v>
      </c>
      <c r="HG56" s="2">
        <v>20</v>
      </c>
      <c r="HH56" s="2" t="s">
        <v>9</v>
      </c>
      <c r="HI56" s="2">
        <v>20</v>
      </c>
      <c r="HJ56" s="2" t="s">
        <v>9</v>
      </c>
      <c r="HK56" s="2">
        <v>20</v>
      </c>
      <c r="HL56" s="2" t="s">
        <v>9</v>
      </c>
      <c r="HM56" s="2">
        <v>20</v>
      </c>
      <c r="HN56" s="2" t="s">
        <v>9</v>
      </c>
      <c r="HO56" s="2">
        <v>20</v>
      </c>
      <c r="HP56" s="2" t="s">
        <v>9</v>
      </c>
      <c r="HQ56" s="2">
        <v>20</v>
      </c>
      <c r="HR56" s="2" t="s">
        <v>9</v>
      </c>
      <c r="HS56" s="2">
        <v>20</v>
      </c>
      <c r="HT56" s="2" t="s">
        <v>9</v>
      </c>
      <c r="HU56" s="2">
        <v>20</v>
      </c>
      <c r="HV56" s="2" t="s">
        <v>9</v>
      </c>
      <c r="HW56" s="2">
        <v>20</v>
      </c>
      <c r="HX56" s="2" t="s">
        <v>9</v>
      </c>
      <c r="HY56" s="2">
        <v>20</v>
      </c>
      <c r="HZ56" s="2" t="s">
        <v>9</v>
      </c>
      <c r="IA56" s="2">
        <v>20</v>
      </c>
      <c r="IB56" s="2" t="s">
        <v>9</v>
      </c>
      <c r="IC56" s="2">
        <v>20</v>
      </c>
      <c r="ID56" s="2" t="s">
        <v>9</v>
      </c>
      <c r="IE56" s="2">
        <v>20</v>
      </c>
      <c r="IF56" s="2" t="s">
        <v>9</v>
      </c>
      <c r="IG56" s="2">
        <v>20</v>
      </c>
      <c r="IH56" s="2" t="s">
        <v>9</v>
      </c>
      <c r="II56" s="2"/>
      <c r="IJ56" s="10" t="s">
        <v>4</v>
      </c>
      <c r="IK56" s="10" t="s">
        <v>66</v>
      </c>
      <c r="IL56" s="2" t="s">
        <v>837</v>
      </c>
      <c r="IM56" s="2" t="s">
        <v>365</v>
      </c>
      <c r="IN56" s="10" t="s">
        <v>66</v>
      </c>
      <c r="IO56" s="2" t="s">
        <v>365</v>
      </c>
      <c r="IP56" s="2" t="s">
        <v>9</v>
      </c>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row>
    <row r="57" spans="2:320">
      <c r="B57" s="10" t="s">
        <v>4</v>
      </c>
      <c r="C57" s="10" t="s">
        <v>67</v>
      </c>
      <c r="D57" s="10" t="s">
        <v>6</v>
      </c>
      <c r="E57" s="10" t="s">
        <v>7</v>
      </c>
      <c r="F57" s="10" t="s">
        <v>8</v>
      </c>
      <c r="G57" s="10">
        <v>55</v>
      </c>
      <c r="H57" s="10" t="s">
        <v>9</v>
      </c>
      <c r="I57" s="10" t="s">
        <v>10</v>
      </c>
      <c r="J57" s="10">
        <v>55</v>
      </c>
      <c r="K57" s="10" t="s">
        <v>11</v>
      </c>
      <c r="L57" s="10" t="s">
        <v>9</v>
      </c>
      <c r="M57" s="10" t="s">
        <v>155</v>
      </c>
      <c r="N57" s="26" t="s">
        <v>9</v>
      </c>
      <c r="O57" s="26" t="s">
        <v>365</v>
      </c>
      <c r="P57" s="26" t="s">
        <v>866</v>
      </c>
      <c r="Q57" s="26" t="s">
        <v>365</v>
      </c>
      <c r="R57" s="26" t="s">
        <v>9</v>
      </c>
      <c r="S57" s="10" t="s">
        <v>127</v>
      </c>
      <c r="T57" s="10" t="s">
        <v>9</v>
      </c>
      <c r="U57" s="3">
        <v>18.420000000000002</v>
      </c>
      <c r="V57" s="2" t="s">
        <v>9</v>
      </c>
      <c r="W57" s="2">
        <v>0</v>
      </c>
      <c r="X57" s="2" t="s">
        <v>9</v>
      </c>
      <c r="Y57" s="2">
        <v>0</v>
      </c>
      <c r="Z57" s="2" t="s">
        <v>9</v>
      </c>
      <c r="AA57" s="2" t="s">
        <v>836</v>
      </c>
      <c r="AB57" s="2" t="s">
        <v>832</v>
      </c>
      <c r="AC57" s="43">
        <v>0.8</v>
      </c>
      <c r="AD57" s="43" t="s">
        <v>9</v>
      </c>
      <c r="AE57" s="43">
        <v>0.8</v>
      </c>
      <c r="AF57" s="43" t="s">
        <v>9</v>
      </c>
      <c r="AG57" s="43">
        <v>0.8</v>
      </c>
      <c r="AH57" s="43" t="s">
        <v>9</v>
      </c>
      <c r="AI57" s="43">
        <v>0.8</v>
      </c>
      <c r="AJ57" s="43" t="s">
        <v>9</v>
      </c>
      <c r="AK57" s="43">
        <v>0.8</v>
      </c>
      <c r="AL57" s="43" t="s">
        <v>9</v>
      </c>
      <c r="AM57" s="43">
        <v>0.8</v>
      </c>
      <c r="AN57" s="43" t="s">
        <v>9</v>
      </c>
      <c r="AO57" s="43">
        <v>0.8</v>
      </c>
      <c r="AP57" s="43" t="s">
        <v>9</v>
      </c>
      <c r="AQ57" s="43">
        <v>0.8</v>
      </c>
      <c r="AR57" s="43" t="s">
        <v>9</v>
      </c>
      <c r="AS57" s="43">
        <v>0.8</v>
      </c>
      <c r="AT57" s="43" t="s">
        <v>9</v>
      </c>
      <c r="AU57" s="43">
        <v>0.8</v>
      </c>
      <c r="AV57" s="43" t="s">
        <v>9</v>
      </c>
      <c r="AW57" s="43">
        <v>0.8</v>
      </c>
      <c r="AX57" s="43" t="s">
        <v>9</v>
      </c>
      <c r="AY57" s="43">
        <v>0.8</v>
      </c>
      <c r="AZ57" s="43" t="s">
        <v>9</v>
      </c>
      <c r="BA57" s="43">
        <v>0.8</v>
      </c>
      <c r="BB57" s="43" t="s">
        <v>9</v>
      </c>
      <c r="BC57" s="43">
        <v>0.8</v>
      </c>
      <c r="BD57" s="43" t="s">
        <v>9</v>
      </c>
      <c r="BE57" s="43">
        <v>0.8</v>
      </c>
      <c r="BF57" s="43" t="s">
        <v>9</v>
      </c>
      <c r="BG57" s="43">
        <v>0.8</v>
      </c>
      <c r="BH57" s="43" t="s">
        <v>9</v>
      </c>
      <c r="BI57" s="43">
        <v>0.8</v>
      </c>
      <c r="BJ57" s="43" t="s">
        <v>9</v>
      </c>
      <c r="BK57" s="43">
        <v>0.8</v>
      </c>
      <c r="BL57" s="43" t="s">
        <v>9</v>
      </c>
      <c r="BM57" s="43">
        <v>0.8</v>
      </c>
      <c r="BN57" s="43" t="s">
        <v>9</v>
      </c>
      <c r="BO57" s="43">
        <v>0.8</v>
      </c>
      <c r="BP57" s="43" t="s">
        <v>9</v>
      </c>
      <c r="BQ57" s="43">
        <v>0.8</v>
      </c>
      <c r="BR57" s="43" t="s">
        <v>9</v>
      </c>
      <c r="BS57" s="43">
        <v>0.8</v>
      </c>
      <c r="BT57" s="43" t="s">
        <v>9</v>
      </c>
      <c r="BU57" s="43">
        <v>0.8</v>
      </c>
      <c r="BV57" s="43" t="s">
        <v>9</v>
      </c>
      <c r="BW57" s="43">
        <v>0.8</v>
      </c>
      <c r="BX57" s="43" t="s">
        <v>833</v>
      </c>
      <c r="BY57" s="2" t="s">
        <v>9</v>
      </c>
      <c r="BZ57" s="2" t="s">
        <v>836</v>
      </c>
      <c r="CA57" s="2" t="s">
        <v>832</v>
      </c>
      <c r="CB57" s="43">
        <v>0</v>
      </c>
      <c r="CC57" s="43" t="s">
        <v>9</v>
      </c>
      <c r="CD57" s="43">
        <v>0</v>
      </c>
      <c r="CE57" s="43" t="s">
        <v>9</v>
      </c>
      <c r="CF57" s="43">
        <v>0</v>
      </c>
      <c r="CG57" s="43" t="s">
        <v>9</v>
      </c>
      <c r="CH57" s="43">
        <v>0</v>
      </c>
      <c r="CI57" s="43" t="s">
        <v>9</v>
      </c>
      <c r="CJ57" s="43">
        <v>0</v>
      </c>
      <c r="CK57" s="43" t="s">
        <v>9</v>
      </c>
      <c r="CL57" s="43">
        <v>0</v>
      </c>
      <c r="CM57" s="43" t="s">
        <v>9</v>
      </c>
      <c r="CN57" s="43">
        <v>0</v>
      </c>
      <c r="CO57" s="43" t="s">
        <v>9</v>
      </c>
      <c r="CP57" s="43">
        <v>0</v>
      </c>
      <c r="CQ57" s="43" t="s">
        <v>9</v>
      </c>
      <c r="CR57" s="43">
        <v>0</v>
      </c>
      <c r="CS57" s="43" t="s">
        <v>9</v>
      </c>
      <c r="CT57" s="43">
        <v>0</v>
      </c>
      <c r="CU57" s="43" t="s">
        <v>9</v>
      </c>
      <c r="CV57" s="43">
        <v>0</v>
      </c>
      <c r="CW57" s="43" t="s">
        <v>9</v>
      </c>
      <c r="CX57" s="43">
        <v>0</v>
      </c>
      <c r="CY57" s="43" t="s">
        <v>9</v>
      </c>
      <c r="CZ57" s="43">
        <v>0</v>
      </c>
      <c r="DA57" s="43" t="s">
        <v>9</v>
      </c>
      <c r="DB57" s="43">
        <v>0</v>
      </c>
      <c r="DC57" s="43" t="s">
        <v>9</v>
      </c>
      <c r="DD57" s="43">
        <v>0</v>
      </c>
      <c r="DE57" s="43" t="s">
        <v>9</v>
      </c>
      <c r="DF57" s="43">
        <v>0</v>
      </c>
      <c r="DG57" s="43" t="s">
        <v>9</v>
      </c>
      <c r="DH57" s="43">
        <v>0</v>
      </c>
      <c r="DI57" s="43" t="s">
        <v>9</v>
      </c>
      <c r="DJ57" s="43">
        <v>0</v>
      </c>
      <c r="DK57" s="43" t="s">
        <v>9</v>
      </c>
      <c r="DL57" s="43">
        <v>0</v>
      </c>
      <c r="DM57" s="43" t="s">
        <v>9</v>
      </c>
      <c r="DN57" s="43">
        <v>0</v>
      </c>
      <c r="DO57" s="43" t="s">
        <v>9</v>
      </c>
      <c r="DP57" s="43">
        <v>0</v>
      </c>
      <c r="DQ57" s="43" t="s">
        <v>9</v>
      </c>
      <c r="DR57" s="43">
        <v>0</v>
      </c>
      <c r="DS57" s="43" t="s">
        <v>9</v>
      </c>
      <c r="DT57" s="43">
        <v>0</v>
      </c>
      <c r="DU57" s="43" t="s">
        <v>9</v>
      </c>
      <c r="DV57" s="43">
        <v>0</v>
      </c>
      <c r="DW57" s="43" t="s">
        <v>833</v>
      </c>
      <c r="DX57" s="2" t="s">
        <v>9</v>
      </c>
      <c r="DY57" s="2" t="s">
        <v>836</v>
      </c>
      <c r="DZ57" s="2" t="s">
        <v>832</v>
      </c>
      <c r="EA57" s="23">
        <v>623758</v>
      </c>
      <c r="EB57" s="43" t="s">
        <v>9</v>
      </c>
      <c r="EC57" s="23">
        <v>623758</v>
      </c>
      <c r="ED57" s="43" t="s">
        <v>9</v>
      </c>
      <c r="EE57" s="23">
        <v>623758</v>
      </c>
      <c r="EF57" s="43" t="s">
        <v>9</v>
      </c>
      <c r="EG57" s="23">
        <v>623758</v>
      </c>
      <c r="EH57" s="43" t="s">
        <v>9</v>
      </c>
      <c r="EI57" s="23">
        <v>623758</v>
      </c>
      <c r="EJ57" s="43" t="s">
        <v>9</v>
      </c>
      <c r="EK57" s="23">
        <v>623758</v>
      </c>
      <c r="EL57" s="43" t="s">
        <v>9</v>
      </c>
      <c r="EM57" s="23">
        <v>623758</v>
      </c>
      <c r="EN57" s="43" t="s">
        <v>9</v>
      </c>
      <c r="EO57" s="23">
        <v>623758</v>
      </c>
      <c r="EP57" s="43" t="s">
        <v>9</v>
      </c>
      <c r="EQ57" s="23">
        <v>623758</v>
      </c>
      <c r="ER57" s="43" t="s">
        <v>9</v>
      </c>
      <c r="ES57" s="23">
        <v>623758</v>
      </c>
      <c r="ET57" s="43" t="s">
        <v>9</v>
      </c>
      <c r="EU57" s="23">
        <v>623758</v>
      </c>
      <c r="EV57" s="43" t="s">
        <v>9</v>
      </c>
      <c r="EW57" s="23">
        <v>623758</v>
      </c>
      <c r="EX57" s="43" t="s">
        <v>9</v>
      </c>
      <c r="EY57" s="23">
        <v>623758</v>
      </c>
      <c r="EZ57" s="43" t="s">
        <v>9</v>
      </c>
      <c r="FA57" s="23">
        <v>623758</v>
      </c>
      <c r="FB57" s="43" t="s">
        <v>9</v>
      </c>
      <c r="FC57" s="23">
        <v>623758</v>
      </c>
      <c r="FD57" s="43" t="s">
        <v>9</v>
      </c>
      <c r="FE57" s="23">
        <v>623758</v>
      </c>
      <c r="FF57" s="43" t="s">
        <v>9</v>
      </c>
      <c r="FG57" s="23">
        <v>623758</v>
      </c>
      <c r="FH57" s="43" t="s">
        <v>9</v>
      </c>
      <c r="FI57" s="23">
        <v>623758</v>
      </c>
      <c r="FJ57" s="43" t="s">
        <v>9</v>
      </c>
      <c r="FK57" s="23">
        <v>623758</v>
      </c>
      <c r="FL57" s="43" t="s">
        <v>9</v>
      </c>
      <c r="FM57" s="23">
        <v>623758</v>
      </c>
      <c r="FN57" s="43" t="s">
        <v>9</v>
      </c>
      <c r="FO57" s="23">
        <v>623758</v>
      </c>
      <c r="FP57" s="43" t="s">
        <v>9</v>
      </c>
      <c r="FQ57" s="23">
        <v>623758</v>
      </c>
      <c r="FR57" s="43" t="s">
        <v>9</v>
      </c>
      <c r="FS57" s="23">
        <v>623758</v>
      </c>
      <c r="FT57" s="43" t="s">
        <v>9</v>
      </c>
      <c r="FU57" s="23">
        <v>623758</v>
      </c>
      <c r="FV57" s="43" t="s">
        <v>833</v>
      </c>
      <c r="FW57" s="2" t="s">
        <v>9</v>
      </c>
      <c r="FX57" s="23">
        <v>1320</v>
      </c>
      <c r="FY57" s="10" t="s">
        <v>12</v>
      </c>
      <c r="GA57" s="10" t="s">
        <v>237</v>
      </c>
      <c r="GB57" s="10" t="s">
        <v>67</v>
      </c>
      <c r="GC57" s="10" t="s">
        <v>12</v>
      </c>
      <c r="GF57" s="10" t="s">
        <v>365</v>
      </c>
      <c r="GG57" s="32" t="s">
        <v>342</v>
      </c>
      <c r="GH57" s="32" t="s">
        <v>365</v>
      </c>
      <c r="GI57" s="32" t="s">
        <v>9</v>
      </c>
      <c r="GJ57" s="10" t="s">
        <v>355</v>
      </c>
      <c r="GM57" s="2">
        <v>0</v>
      </c>
      <c r="GN57" s="2" t="s">
        <v>9</v>
      </c>
      <c r="GO57" s="2">
        <v>0</v>
      </c>
      <c r="GP57" s="2" t="s">
        <v>9</v>
      </c>
      <c r="GQ57" s="2">
        <v>0</v>
      </c>
      <c r="GR57" s="2" t="s">
        <v>9</v>
      </c>
      <c r="GS57" s="2">
        <v>0</v>
      </c>
      <c r="GT57" s="2" t="s">
        <v>9</v>
      </c>
      <c r="GU57" s="2">
        <v>0</v>
      </c>
      <c r="GV57" s="2" t="s">
        <v>9</v>
      </c>
      <c r="GW57" s="2">
        <v>0</v>
      </c>
      <c r="GX57" s="2" t="s">
        <v>9</v>
      </c>
      <c r="GY57" s="2">
        <v>0</v>
      </c>
      <c r="GZ57" s="2" t="s">
        <v>9</v>
      </c>
      <c r="HA57" s="2">
        <v>0</v>
      </c>
      <c r="HB57" s="2" t="s">
        <v>9</v>
      </c>
      <c r="HC57" s="2">
        <v>0</v>
      </c>
      <c r="HD57" s="2" t="s">
        <v>9</v>
      </c>
      <c r="HE57" s="2">
        <v>0</v>
      </c>
      <c r="HF57" s="2" t="s">
        <v>9</v>
      </c>
      <c r="HG57" s="2">
        <v>0</v>
      </c>
      <c r="HH57" s="2" t="s">
        <v>9</v>
      </c>
      <c r="HI57" s="2">
        <v>0</v>
      </c>
      <c r="HJ57" s="2" t="s">
        <v>9</v>
      </c>
      <c r="HK57" s="2">
        <v>0</v>
      </c>
      <c r="HL57" s="2" t="s">
        <v>9</v>
      </c>
      <c r="HM57" s="2">
        <v>0</v>
      </c>
      <c r="HN57" s="2" t="s">
        <v>9</v>
      </c>
      <c r="HO57" s="2">
        <v>0</v>
      </c>
      <c r="HP57" s="2" t="s">
        <v>9</v>
      </c>
      <c r="HQ57" s="2">
        <v>0</v>
      </c>
      <c r="HR57" s="2" t="s">
        <v>9</v>
      </c>
      <c r="HS57" s="2">
        <v>0</v>
      </c>
      <c r="HT57" s="2" t="s">
        <v>9</v>
      </c>
      <c r="HU57" s="2">
        <v>0</v>
      </c>
      <c r="HV57" s="2" t="s">
        <v>9</v>
      </c>
      <c r="HW57" s="2">
        <v>0</v>
      </c>
      <c r="HX57" s="2" t="s">
        <v>9</v>
      </c>
      <c r="HY57" s="2">
        <v>0</v>
      </c>
      <c r="HZ57" s="2" t="s">
        <v>9</v>
      </c>
      <c r="IA57" s="2">
        <v>0</v>
      </c>
      <c r="IB57" s="2" t="s">
        <v>9</v>
      </c>
      <c r="IC57" s="2">
        <v>0</v>
      </c>
      <c r="ID57" s="2" t="s">
        <v>9</v>
      </c>
      <c r="IE57" s="2">
        <v>0</v>
      </c>
      <c r="IF57" s="2" t="s">
        <v>9</v>
      </c>
      <c r="IG57" s="2">
        <v>0</v>
      </c>
      <c r="IH57" s="2" t="s">
        <v>9</v>
      </c>
      <c r="II57" s="2"/>
      <c r="IJ57" s="10" t="s">
        <v>4</v>
      </c>
      <c r="IK57" s="10" t="s">
        <v>67</v>
      </c>
      <c r="IL57" s="2" t="s">
        <v>837</v>
      </c>
      <c r="IM57" s="2" t="s">
        <v>365</v>
      </c>
      <c r="IN57" s="10" t="s">
        <v>67</v>
      </c>
      <c r="IO57" s="2" t="s">
        <v>365</v>
      </c>
      <c r="IP57" s="2" t="s">
        <v>9</v>
      </c>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row>
    <row r="58" spans="2:320">
      <c r="B58" s="10" t="s">
        <v>4</v>
      </c>
      <c r="C58" s="10" t="s">
        <v>68</v>
      </c>
      <c r="D58" s="10" t="s">
        <v>6</v>
      </c>
      <c r="E58" s="10" t="s">
        <v>7</v>
      </c>
      <c r="F58" s="10" t="s">
        <v>8</v>
      </c>
      <c r="G58" s="10">
        <v>56</v>
      </c>
      <c r="H58" s="10" t="s">
        <v>9</v>
      </c>
      <c r="I58" s="10" t="s">
        <v>10</v>
      </c>
      <c r="J58" s="10">
        <v>56</v>
      </c>
      <c r="K58" s="10" t="s">
        <v>11</v>
      </c>
      <c r="L58" s="10" t="s">
        <v>9</v>
      </c>
      <c r="M58" s="10" t="s">
        <v>161</v>
      </c>
      <c r="N58" s="26" t="s">
        <v>9</v>
      </c>
      <c r="O58" s="26" t="s">
        <v>365</v>
      </c>
      <c r="P58" s="26" t="s">
        <v>864</v>
      </c>
      <c r="Q58" s="26" t="s">
        <v>365</v>
      </c>
      <c r="R58" s="26" t="s">
        <v>9</v>
      </c>
      <c r="S58" s="10" t="s">
        <v>132</v>
      </c>
      <c r="T58" s="10" t="s">
        <v>9</v>
      </c>
      <c r="U58" s="3">
        <v>19.899999999999999</v>
      </c>
      <c r="V58" s="2" t="s">
        <v>9</v>
      </c>
      <c r="W58" s="2">
        <v>0</v>
      </c>
      <c r="X58" s="2" t="s">
        <v>9</v>
      </c>
      <c r="Y58" s="2">
        <v>0</v>
      </c>
      <c r="Z58" s="2" t="s">
        <v>9</v>
      </c>
      <c r="AA58" s="2" t="s">
        <v>836</v>
      </c>
      <c r="AB58" s="2" t="s">
        <v>832</v>
      </c>
      <c r="AC58" s="43">
        <v>0.8</v>
      </c>
      <c r="AD58" s="43" t="s">
        <v>9</v>
      </c>
      <c r="AE58" s="43">
        <v>0.8</v>
      </c>
      <c r="AF58" s="43" t="s">
        <v>9</v>
      </c>
      <c r="AG58" s="43">
        <v>0.8</v>
      </c>
      <c r="AH58" s="43" t="s">
        <v>9</v>
      </c>
      <c r="AI58" s="43">
        <v>0.8</v>
      </c>
      <c r="AJ58" s="43" t="s">
        <v>9</v>
      </c>
      <c r="AK58" s="43">
        <v>0.8</v>
      </c>
      <c r="AL58" s="43" t="s">
        <v>9</v>
      </c>
      <c r="AM58" s="43">
        <v>0.8</v>
      </c>
      <c r="AN58" s="43" t="s">
        <v>9</v>
      </c>
      <c r="AO58" s="43">
        <v>0.8</v>
      </c>
      <c r="AP58" s="43" t="s">
        <v>9</v>
      </c>
      <c r="AQ58" s="43">
        <v>0.8</v>
      </c>
      <c r="AR58" s="43" t="s">
        <v>9</v>
      </c>
      <c r="AS58" s="43">
        <v>0.8</v>
      </c>
      <c r="AT58" s="43" t="s">
        <v>9</v>
      </c>
      <c r="AU58" s="43">
        <v>0.8</v>
      </c>
      <c r="AV58" s="43" t="s">
        <v>9</v>
      </c>
      <c r="AW58" s="43">
        <v>0.8</v>
      </c>
      <c r="AX58" s="43" t="s">
        <v>9</v>
      </c>
      <c r="AY58" s="43">
        <v>0.8</v>
      </c>
      <c r="AZ58" s="43" t="s">
        <v>9</v>
      </c>
      <c r="BA58" s="43">
        <v>0.8</v>
      </c>
      <c r="BB58" s="43" t="s">
        <v>9</v>
      </c>
      <c r="BC58" s="43">
        <v>0.8</v>
      </c>
      <c r="BD58" s="43" t="s">
        <v>9</v>
      </c>
      <c r="BE58" s="43">
        <v>0.8</v>
      </c>
      <c r="BF58" s="43" t="s">
        <v>9</v>
      </c>
      <c r="BG58" s="43">
        <v>0.8</v>
      </c>
      <c r="BH58" s="43" t="s">
        <v>9</v>
      </c>
      <c r="BI58" s="43">
        <v>0.8</v>
      </c>
      <c r="BJ58" s="43" t="s">
        <v>9</v>
      </c>
      <c r="BK58" s="43">
        <v>0.8</v>
      </c>
      <c r="BL58" s="43" t="s">
        <v>9</v>
      </c>
      <c r="BM58" s="43">
        <v>0.8</v>
      </c>
      <c r="BN58" s="43" t="s">
        <v>9</v>
      </c>
      <c r="BO58" s="43">
        <v>0.8</v>
      </c>
      <c r="BP58" s="43" t="s">
        <v>9</v>
      </c>
      <c r="BQ58" s="43">
        <v>0.8</v>
      </c>
      <c r="BR58" s="43" t="s">
        <v>9</v>
      </c>
      <c r="BS58" s="43">
        <v>0.8</v>
      </c>
      <c r="BT58" s="43" t="s">
        <v>9</v>
      </c>
      <c r="BU58" s="43">
        <v>0.8</v>
      </c>
      <c r="BV58" s="43" t="s">
        <v>9</v>
      </c>
      <c r="BW58" s="43">
        <v>0.8</v>
      </c>
      <c r="BX58" s="43" t="s">
        <v>833</v>
      </c>
      <c r="BY58" s="2" t="s">
        <v>9</v>
      </c>
      <c r="BZ58" s="2" t="s">
        <v>836</v>
      </c>
      <c r="CA58" s="2" t="s">
        <v>832</v>
      </c>
      <c r="CB58" s="43">
        <v>0</v>
      </c>
      <c r="CC58" s="43" t="s">
        <v>9</v>
      </c>
      <c r="CD58" s="43">
        <v>0</v>
      </c>
      <c r="CE58" s="43" t="s">
        <v>9</v>
      </c>
      <c r="CF58" s="43">
        <v>0</v>
      </c>
      <c r="CG58" s="43" t="s">
        <v>9</v>
      </c>
      <c r="CH58" s="43">
        <v>0</v>
      </c>
      <c r="CI58" s="43" t="s">
        <v>9</v>
      </c>
      <c r="CJ58" s="43">
        <v>0</v>
      </c>
      <c r="CK58" s="43" t="s">
        <v>9</v>
      </c>
      <c r="CL58" s="43">
        <v>0</v>
      </c>
      <c r="CM58" s="43" t="s">
        <v>9</v>
      </c>
      <c r="CN58" s="43">
        <v>0</v>
      </c>
      <c r="CO58" s="43" t="s">
        <v>9</v>
      </c>
      <c r="CP58" s="43">
        <v>0</v>
      </c>
      <c r="CQ58" s="43" t="s">
        <v>9</v>
      </c>
      <c r="CR58" s="43">
        <v>0</v>
      </c>
      <c r="CS58" s="43" t="s">
        <v>9</v>
      </c>
      <c r="CT58" s="43">
        <v>0</v>
      </c>
      <c r="CU58" s="43" t="s">
        <v>9</v>
      </c>
      <c r="CV58" s="43">
        <v>0</v>
      </c>
      <c r="CW58" s="43" t="s">
        <v>9</v>
      </c>
      <c r="CX58" s="43">
        <v>0</v>
      </c>
      <c r="CY58" s="43" t="s">
        <v>9</v>
      </c>
      <c r="CZ58" s="43">
        <v>0</v>
      </c>
      <c r="DA58" s="43" t="s">
        <v>9</v>
      </c>
      <c r="DB58" s="43">
        <v>0</v>
      </c>
      <c r="DC58" s="43" t="s">
        <v>9</v>
      </c>
      <c r="DD58" s="43">
        <v>0</v>
      </c>
      <c r="DE58" s="43" t="s">
        <v>9</v>
      </c>
      <c r="DF58" s="43">
        <v>0</v>
      </c>
      <c r="DG58" s="43" t="s">
        <v>9</v>
      </c>
      <c r="DH58" s="43">
        <v>0</v>
      </c>
      <c r="DI58" s="43" t="s">
        <v>9</v>
      </c>
      <c r="DJ58" s="43">
        <v>0</v>
      </c>
      <c r="DK58" s="43" t="s">
        <v>9</v>
      </c>
      <c r="DL58" s="43">
        <v>0</v>
      </c>
      <c r="DM58" s="43" t="s">
        <v>9</v>
      </c>
      <c r="DN58" s="43">
        <v>0</v>
      </c>
      <c r="DO58" s="43" t="s">
        <v>9</v>
      </c>
      <c r="DP58" s="43">
        <v>0</v>
      </c>
      <c r="DQ58" s="43" t="s">
        <v>9</v>
      </c>
      <c r="DR58" s="43">
        <v>0</v>
      </c>
      <c r="DS58" s="43" t="s">
        <v>9</v>
      </c>
      <c r="DT58" s="43">
        <v>0</v>
      </c>
      <c r="DU58" s="43" t="s">
        <v>9</v>
      </c>
      <c r="DV58" s="43">
        <v>0</v>
      </c>
      <c r="DW58" s="43" t="s">
        <v>833</v>
      </c>
      <c r="DX58" s="2" t="s">
        <v>9</v>
      </c>
      <c r="DY58" s="2" t="s">
        <v>836</v>
      </c>
      <c r="DZ58" s="2" t="s">
        <v>832</v>
      </c>
      <c r="EA58" s="23">
        <v>495314</v>
      </c>
      <c r="EB58" s="43" t="s">
        <v>9</v>
      </c>
      <c r="EC58" s="23">
        <v>495314</v>
      </c>
      <c r="ED58" s="43" t="s">
        <v>9</v>
      </c>
      <c r="EE58" s="23">
        <v>495314</v>
      </c>
      <c r="EF58" s="43" t="s">
        <v>9</v>
      </c>
      <c r="EG58" s="23">
        <v>495314</v>
      </c>
      <c r="EH58" s="43" t="s">
        <v>9</v>
      </c>
      <c r="EI58" s="23">
        <v>495314</v>
      </c>
      <c r="EJ58" s="43" t="s">
        <v>9</v>
      </c>
      <c r="EK58" s="23">
        <v>495314</v>
      </c>
      <c r="EL58" s="43" t="s">
        <v>9</v>
      </c>
      <c r="EM58" s="23">
        <v>495314</v>
      </c>
      <c r="EN58" s="43" t="s">
        <v>9</v>
      </c>
      <c r="EO58" s="23">
        <v>495314</v>
      </c>
      <c r="EP58" s="43" t="s">
        <v>9</v>
      </c>
      <c r="EQ58" s="23">
        <v>495314</v>
      </c>
      <c r="ER58" s="43" t="s">
        <v>9</v>
      </c>
      <c r="ES58" s="23">
        <v>495314</v>
      </c>
      <c r="ET58" s="43" t="s">
        <v>9</v>
      </c>
      <c r="EU58" s="23">
        <v>495314</v>
      </c>
      <c r="EV58" s="43" t="s">
        <v>9</v>
      </c>
      <c r="EW58" s="23">
        <v>495314</v>
      </c>
      <c r="EX58" s="43" t="s">
        <v>9</v>
      </c>
      <c r="EY58" s="23">
        <v>495314</v>
      </c>
      <c r="EZ58" s="43" t="s">
        <v>9</v>
      </c>
      <c r="FA58" s="23">
        <v>495314</v>
      </c>
      <c r="FB58" s="43" t="s">
        <v>9</v>
      </c>
      <c r="FC58" s="23">
        <v>495314</v>
      </c>
      <c r="FD58" s="43" t="s">
        <v>9</v>
      </c>
      <c r="FE58" s="23">
        <v>495314</v>
      </c>
      <c r="FF58" s="43" t="s">
        <v>9</v>
      </c>
      <c r="FG58" s="23">
        <v>495314</v>
      </c>
      <c r="FH58" s="43" t="s">
        <v>9</v>
      </c>
      <c r="FI58" s="23">
        <v>495314</v>
      </c>
      <c r="FJ58" s="43" t="s">
        <v>9</v>
      </c>
      <c r="FK58" s="23">
        <v>495314</v>
      </c>
      <c r="FL58" s="43" t="s">
        <v>9</v>
      </c>
      <c r="FM58" s="23">
        <v>495314</v>
      </c>
      <c r="FN58" s="43" t="s">
        <v>9</v>
      </c>
      <c r="FO58" s="23">
        <v>495314</v>
      </c>
      <c r="FP58" s="43" t="s">
        <v>9</v>
      </c>
      <c r="FQ58" s="23">
        <v>495314</v>
      </c>
      <c r="FR58" s="43" t="s">
        <v>9</v>
      </c>
      <c r="FS58" s="23">
        <v>495314</v>
      </c>
      <c r="FT58" s="43" t="s">
        <v>9</v>
      </c>
      <c r="FU58" s="23">
        <v>495314</v>
      </c>
      <c r="FV58" s="43" t="s">
        <v>833</v>
      </c>
      <c r="FW58" s="2" t="s">
        <v>9</v>
      </c>
      <c r="FX58" s="23">
        <v>1344</v>
      </c>
      <c r="FY58" s="10" t="s">
        <v>12</v>
      </c>
      <c r="GA58" s="10" t="s">
        <v>237</v>
      </c>
      <c r="GB58" s="10" t="s">
        <v>68</v>
      </c>
      <c r="GC58" s="10" t="s">
        <v>12</v>
      </c>
      <c r="GF58" s="10" t="s">
        <v>365</v>
      </c>
      <c r="GG58" s="32" t="s">
        <v>257</v>
      </c>
      <c r="GH58" s="32" t="s">
        <v>365</v>
      </c>
      <c r="GI58" s="32" t="s">
        <v>9</v>
      </c>
      <c r="GJ58" s="10" t="s">
        <v>356</v>
      </c>
      <c r="GM58" s="2">
        <v>0</v>
      </c>
      <c r="GN58" s="2" t="s">
        <v>9</v>
      </c>
      <c r="GO58" s="2">
        <v>0</v>
      </c>
      <c r="GP58" s="2" t="s">
        <v>9</v>
      </c>
      <c r="GQ58" s="2">
        <v>0</v>
      </c>
      <c r="GR58" s="2" t="s">
        <v>9</v>
      </c>
      <c r="GS58" s="2">
        <v>0</v>
      </c>
      <c r="GT58" s="2" t="s">
        <v>9</v>
      </c>
      <c r="GU58" s="2">
        <v>0</v>
      </c>
      <c r="GV58" s="2" t="s">
        <v>9</v>
      </c>
      <c r="GW58" s="2">
        <v>0</v>
      </c>
      <c r="GX58" s="2" t="s">
        <v>9</v>
      </c>
      <c r="GY58" s="2">
        <v>0</v>
      </c>
      <c r="GZ58" s="2" t="s">
        <v>9</v>
      </c>
      <c r="HA58" s="2">
        <v>0</v>
      </c>
      <c r="HB58" s="2" t="s">
        <v>9</v>
      </c>
      <c r="HC58" s="2">
        <v>0</v>
      </c>
      <c r="HD58" s="2" t="s">
        <v>9</v>
      </c>
      <c r="HE58" s="2">
        <v>0</v>
      </c>
      <c r="HF58" s="2" t="s">
        <v>9</v>
      </c>
      <c r="HG58" s="2">
        <v>0</v>
      </c>
      <c r="HH58" s="2" t="s">
        <v>9</v>
      </c>
      <c r="HI58" s="2">
        <v>0</v>
      </c>
      <c r="HJ58" s="2" t="s">
        <v>9</v>
      </c>
      <c r="HK58" s="2">
        <v>0</v>
      </c>
      <c r="HL58" s="2" t="s">
        <v>9</v>
      </c>
      <c r="HM58" s="2">
        <v>0</v>
      </c>
      <c r="HN58" s="2" t="s">
        <v>9</v>
      </c>
      <c r="HO58" s="2">
        <v>0</v>
      </c>
      <c r="HP58" s="2" t="s">
        <v>9</v>
      </c>
      <c r="HQ58" s="2">
        <v>0</v>
      </c>
      <c r="HR58" s="2" t="s">
        <v>9</v>
      </c>
      <c r="HS58" s="2">
        <v>0</v>
      </c>
      <c r="HT58" s="2" t="s">
        <v>9</v>
      </c>
      <c r="HU58" s="2">
        <v>0</v>
      </c>
      <c r="HV58" s="2" t="s">
        <v>9</v>
      </c>
      <c r="HW58" s="2">
        <v>0</v>
      </c>
      <c r="HX58" s="2" t="s">
        <v>9</v>
      </c>
      <c r="HY58" s="2">
        <v>0</v>
      </c>
      <c r="HZ58" s="2" t="s">
        <v>9</v>
      </c>
      <c r="IA58" s="2">
        <v>0</v>
      </c>
      <c r="IB58" s="2" t="s">
        <v>9</v>
      </c>
      <c r="IC58" s="2">
        <v>0</v>
      </c>
      <c r="ID58" s="2" t="s">
        <v>9</v>
      </c>
      <c r="IE58" s="2">
        <v>0</v>
      </c>
      <c r="IF58" s="2" t="s">
        <v>9</v>
      </c>
      <c r="IG58" s="2">
        <v>0</v>
      </c>
      <c r="IH58" s="2" t="s">
        <v>9</v>
      </c>
      <c r="II58" s="2"/>
      <c r="IJ58" s="10" t="s">
        <v>4</v>
      </c>
      <c r="IK58" s="10" t="s">
        <v>68</v>
      </c>
      <c r="IL58" s="2" t="s">
        <v>837</v>
      </c>
      <c r="IM58" s="2" t="s">
        <v>365</v>
      </c>
      <c r="IN58" s="10" t="s">
        <v>68</v>
      </c>
      <c r="IO58" s="2" t="s">
        <v>365</v>
      </c>
      <c r="IP58" s="2" t="s">
        <v>9</v>
      </c>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row>
    <row r="59" spans="2:320">
      <c r="B59" s="10" t="s">
        <v>4</v>
      </c>
      <c r="C59" s="10" t="s">
        <v>69</v>
      </c>
      <c r="D59" s="10" t="s">
        <v>6</v>
      </c>
      <c r="E59" s="10" t="s">
        <v>7</v>
      </c>
      <c r="F59" s="10" t="s">
        <v>8</v>
      </c>
      <c r="G59" s="10">
        <v>57</v>
      </c>
      <c r="H59" s="10" t="s">
        <v>9</v>
      </c>
      <c r="I59" s="10" t="s">
        <v>10</v>
      </c>
      <c r="J59" s="10">
        <v>57</v>
      </c>
      <c r="K59" s="10" t="s">
        <v>11</v>
      </c>
      <c r="L59" s="10" t="s">
        <v>9</v>
      </c>
      <c r="M59" s="10" t="s">
        <v>161</v>
      </c>
      <c r="N59" s="26" t="s">
        <v>9</v>
      </c>
      <c r="O59" s="26" t="s">
        <v>365</v>
      </c>
      <c r="P59" s="26" t="s">
        <v>864</v>
      </c>
      <c r="Q59" s="26" t="s">
        <v>365</v>
      </c>
      <c r="R59" s="26" t="s">
        <v>9</v>
      </c>
      <c r="S59" s="10" t="s">
        <v>132</v>
      </c>
      <c r="T59" s="10" t="s">
        <v>9</v>
      </c>
      <c r="U59" s="3">
        <v>19.899999999999999</v>
      </c>
      <c r="V59" s="2" t="s">
        <v>9</v>
      </c>
      <c r="W59" s="2">
        <v>0</v>
      </c>
      <c r="X59" s="2" t="s">
        <v>9</v>
      </c>
      <c r="Y59" s="2">
        <v>0</v>
      </c>
      <c r="Z59" s="2" t="s">
        <v>9</v>
      </c>
      <c r="AA59" s="2" t="s">
        <v>836</v>
      </c>
      <c r="AB59" s="2" t="s">
        <v>832</v>
      </c>
      <c r="AC59" s="43">
        <v>0.8</v>
      </c>
      <c r="AD59" s="43" t="s">
        <v>9</v>
      </c>
      <c r="AE59" s="43">
        <v>0.8</v>
      </c>
      <c r="AF59" s="43" t="s">
        <v>9</v>
      </c>
      <c r="AG59" s="43">
        <v>0.8</v>
      </c>
      <c r="AH59" s="43" t="s">
        <v>9</v>
      </c>
      <c r="AI59" s="43">
        <v>0.8</v>
      </c>
      <c r="AJ59" s="43" t="s">
        <v>9</v>
      </c>
      <c r="AK59" s="43">
        <v>0.8</v>
      </c>
      <c r="AL59" s="43" t="s">
        <v>9</v>
      </c>
      <c r="AM59" s="43">
        <v>0.8</v>
      </c>
      <c r="AN59" s="43" t="s">
        <v>9</v>
      </c>
      <c r="AO59" s="43">
        <v>0.8</v>
      </c>
      <c r="AP59" s="43" t="s">
        <v>9</v>
      </c>
      <c r="AQ59" s="43">
        <v>0.8</v>
      </c>
      <c r="AR59" s="43" t="s">
        <v>9</v>
      </c>
      <c r="AS59" s="43">
        <v>0.8</v>
      </c>
      <c r="AT59" s="43" t="s">
        <v>9</v>
      </c>
      <c r="AU59" s="43">
        <v>0.8</v>
      </c>
      <c r="AV59" s="43" t="s">
        <v>9</v>
      </c>
      <c r="AW59" s="43">
        <v>0.8</v>
      </c>
      <c r="AX59" s="43" t="s">
        <v>9</v>
      </c>
      <c r="AY59" s="43">
        <v>0.8</v>
      </c>
      <c r="AZ59" s="43" t="s">
        <v>9</v>
      </c>
      <c r="BA59" s="43">
        <v>0.8</v>
      </c>
      <c r="BB59" s="43" t="s">
        <v>9</v>
      </c>
      <c r="BC59" s="43">
        <v>0.8</v>
      </c>
      <c r="BD59" s="43" t="s">
        <v>9</v>
      </c>
      <c r="BE59" s="43">
        <v>0.8</v>
      </c>
      <c r="BF59" s="43" t="s">
        <v>9</v>
      </c>
      <c r="BG59" s="43">
        <v>0.8</v>
      </c>
      <c r="BH59" s="43" t="s">
        <v>9</v>
      </c>
      <c r="BI59" s="43">
        <v>0.8</v>
      </c>
      <c r="BJ59" s="43" t="s">
        <v>9</v>
      </c>
      <c r="BK59" s="43">
        <v>0.8</v>
      </c>
      <c r="BL59" s="43" t="s">
        <v>9</v>
      </c>
      <c r="BM59" s="43">
        <v>0.8</v>
      </c>
      <c r="BN59" s="43" t="s">
        <v>9</v>
      </c>
      <c r="BO59" s="43">
        <v>0.8</v>
      </c>
      <c r="BP59" s="43" t="s">
        <v>9</v>
      </c>
      <c r="BQ59" s="43">
        <v>0.8</v>
      </c>
      <c r="BR59" s="43" t="s">
        <v>9</v>
      </c>
      <c r="BS59" s="43">
        <v>0.8</v>
      </c>
      <c r="BT59" s="43" t="s">
        <v>9</v>
      </c>
      <c r="BU59" s="43">
        <v>0.8</v>
      </c>
      <c r="BV59" s="43" t="s">
        <v>9</v>
      </c>
      <c r="BW59" s="43">
        <v>0.8</v>
      </c>
      <c r="BX59" s="43" t="s">
        <v>833</v>
      </c>
      <c r="BY59" s="2" t="s">
        <v>9</v>
      </c>
      <c r="BZ59" s="2" t="s">
        <v>836</v>
      </c>
      <c r="CA59" s="2" t="s">
        <v>832</v>
      </c>
      <c r="CB59" s="43">
        <v>0</v>
      </c>
      <c r="CC59" s="43" t="s">
        <v>9</v>
      </c>
      <c r="CD59" s="43">
        <v>0</v>
      </c>
      <c r="CE59" s="43" t="s">
        <v>9</v>
      </c>
      <c r="CF59" s="43">
        <v>0</v>
      </c>
      <c r="CG59" s="43" t="s">
        <v>9</v>
      </c>
      <c r="CH59" s="43">
        <v>0</v>
      </c>
      <c r="CI59" s="43" t="s">
        <v>9</v>
      </c>
      <c r="CJ59" s="43">
        <v>0</v>
      </c>
      <c r="CK59" s="43" t="s">
        <v>9</v>
      </c>
      <c r="CL59" s="43">
        <v>0</v>
      </c>
      <c r="CM59" s="43" t="s">
        <v>9</v>
      </c>
      <c r="CN59" s="43">
        <v>0</v>
      </c>
      <c r="CO59" s="43" t="s">
        <v>9</v>
      </c>
      <c r="CP59" s="43">
        <v>0</v>
      </c>
      <c r="CQ59" s="43" t="s">
        <v>9</v>
      </c>
      <c r="CR59" s="43">
        <v>0</v>
      </c>
      <c r="CS59" s="43" t="s">
        <v>9</v>
      </c>
      <c r="CT59" s="43">
        <v>0</v>
      </c>
      <c r="CU59" s="43" t="s">
        <v>9</v>
      </c>
      <c r="CV59" s="43">
        <v>0</v>
      </c>
      <c r="CW59" s="43" t="s">
        <v>9</v>
      </c>
      <c r="CX59" s="43">
        <v>0</v>
      </c>
      <c r="CY59" s="43" t="s">
        <v>9</v>
      </c>
      <c r="CZ59" s="43">
        <v>0</v>
      </c>
      <c r="DA59" s="43" t="s">
        <v>9</v>
      </c>
      <c r="DB59" s="43">
        <v>0</v>
      </c>
      <c r="DC59" s="43" t="s">
        <v>9</v>
      </c>
      <c r="DD59" s="43">
        <v>0</v>
      </c>
      <c r="DE59" s="43" t="s">
        <v>9</v>
      </c>
      <c r="DF59" s="43">
        <v>0</v>
      </c>
      <c r="DG59" s="43" t="s">
        <v>9</v>
      </c>
      <c r="DH59" s="43">
        <v>0</v>
      </c>
      <c r="DI59" s="43" t="s">
        <v>9</v>
      </c>
      <c r="DJ59" s="43">
        <v>0</v>
      </c>
      <c r="DK59" s="43" t="s">
        <v>9</v>
      </c>
      <c r="DL59" s="43">
        <v>0</v>
      </c>
      <c r="DM59" s="43" t="s">
        <v>9</v>
      </c>
      <c r="DN59" s="43">
        <v>0</v>
      </c>
      <c r="DO59" s="43" t="s">
        <v>9</v>
      </c>
      <c r="DP59" s="43">
        <v>0</v>
      </c>
      <c r="DQ59" s="43" t="s">
        <v>9</v>
      </c>
      <c r="DR59" s="43">
        <v>0</v>
      </c>
      <c r="DS59" s="43" t="s">
        <v>9</v>
      </c>
      <c r="DT59" s="43">
        <v>0</v>
      </c>
      <c r="DU59" s="43" t="s">
        <v>9</v>
      </c>
      <c r="DV59" s="43">
        <v>0</v>
      </c>
      <c r="DW59" s="43" t="s">
        <v>833</v>
      </c>
      <c r="DX59" s="2" t="s">
        <v>9</v>
      </c>
      <c r="DY59" s="2" t="s">
        <v>836</v>
      </c>
      <c r="DZ59" s="2" t="s">
        <v>832</v>
      </c>
      <c r="EA59" s="23">
        <v>628819</v>
      </c>
      <c r="EB59" s="43" t="s">
        <v>9</v>
      </c>
      <c r="EC59" s="23">
        <v>628819</v>
      </c>
      <c r="ED59" s="43" t="s">
        <v>9</v>
      </c>
      <c r="EE59" s="23">
        <v>628819</v>
      </c>
      <c r="EF59" s="43" t="s">
        <v>9</v>
      </c>
      <c r="EG59" s="23">
        <v>628819</v>
      </c>
      <c r="EH59" s="43" t="s">
        <v>9</v>
      </c>
      <c r="EI59" s="23">
        <v>628819</v>
      </c>
      <c r="EJ59" s="43" t="s">
        <v>9</v>
      </c>
      <c r="EK59" s="23">
        <v>628819</v>
      </c>
      <c r="EL59" s="43" t="s">
        <v>9</v>
      </c>
      <c r="EM59" s="23">
        <v>628819</v>
      </c>
      <c r="EN59" s="43" t="s">
        <v>9</v>
      </c>
      <c r="EO59" s="23">
        <v>628819</v>
      </c>
      <c r="EP59" s="43" t="s">
        <v>9</v>
      </c>
      <c r="EQ59" s="23">
        <v>628819</v>
      </c>
      <c r="ER59" s="43" t="s">
        <v>9</v>
      </c>
      <c r="ES59" s="23">
        <v>628819</v>
      </c>
      <c r="ET59" s="43" t="s">
        <v>9</v>
      </c>
      <c r="EU59" s="23">
        <v>628819</v>
      </c>
      <c r="EV59" s="43" t="s">
        <v>9</v>
      </c>
      <c r="EW59" s="23">
        <v>628819</v>
      </c>
      <c r="EX59" s="43" t="s">
        <v>9</v>
      </c>
      <c r="EY59" s="23">
        <v>628819</v>
      </c>
      <c r="EZ59" s="43" t="s">
        <v>9</v>
      </c>
      <c r="FA59" s="23">
        <v>628819</v>
      </c>
      <c r="FB59" s="43" t="s">
        <v>9</v>
      </c>
      <c r="FC59" s="23">
        <v>628819</v>
      </c>
      <c r="FD59" s="43" t="s">
        <v>9</v>
      </c>
      <c r="FE59" s="23">
        <v>628819</v>
      </c>
      <c r="FF59" s="43" t="s">
        <v>9</v>
      </c>
      <c r="FG59" s="23">
        <v>628819</v>
      </c>
      <c r="FH59" s="43" t="s">
        <v>9</v>
      </c>
      <c r="FI59" s="23">
        <v>628819</v>
      </c>
      <c r="FJ59" s="43" t="s">
        <v>9</v>
      </c>
      <c r="FK59" s="23">
        <v>628819</v>
      </c>
      <c r="FL59" s="43" t="s">
        <v>9</v>
      </c>
      <c r="FM59" s="23">
        <v>628819</v>
      </c>
      <c r="FN59" s="43" t="s">
        <v>9</v>
      </c>
      <c r="FO59" s="23">
        <v>628819</v>
      </c>
      <c r="FP59" s="43" t="s">
        <v>9</v>
      </c>
      <c r="FQ59" s="23">
        <v>628819</v>
      </c>
      <c r="FR59" s="43" t="s">
        <v>9</v>
      </c>
      <c r="FS59" s="23">
        <v>628819</v>
      </c>
      <c r="FT59" s="43" t="s">
        <v>9</v>
      </c>
      <c r="FU59" s="23">
        <v>628819</v>
      </c>
      <c r="FV59" s="43" t="s">
        <v>833</v>
      </c>
      <c r="FW59" s="2" t="s">
        <v>9</v>
      </c>
      <c r="FX59" s="23">
        <v>1368</v>
      </c>
      <c r="FY59" s="10" t="s">
        <v>12</v>
      </c>
      <c r="GA59" s="10" t="s">
        <v>237</v>
      </c>
      <c r="GB59" s="10" t="s">
        <v>69</v>
      </c>
      <c r="GC59" s="10" t="s">
        <v>12</v>
      </c>
      <c r="GF59" s="10" t="s">
        <v>365</v>
      </c>
      <c r="GG59" s="32" t="s">
        <v>258</v>
      </c>
      <c r="GH59" s="32" t="s">
        <v>365</v>
      </c>
      <c r="GI59" s="32" t="s">
        <v>9</v>
      </c>
      <c r="GJ59" s="10" t="s">
        <v>356</v>
      </c>
      <c r="GM59" s="2">
        <v>0</v>
      </c>
      <c r="GN59" s="2" t="s">
        <v>9</v>
      </c>
      <c r="GO59" s="2">
        <v>0</v>
      </c>
      <c r="GP59" s="2" t="s">
        <v>9</v>
      </c>
      <c r="GQ59" s="2">
        <v>0</v>
      </c>
      <c r="GR59" s="2" t="s">
        <v>9</v>
      </c>
      <c r="GS59" s="2">
        <v>0</v>
      </c>
      <c r="GT59" s="2" t="s">
        <v>9</v>
      </c>
      <c r="GU59" s="2">
        <v>0</v>
      </c>
      <c r="GV59" s="2" t="s">
        <v>9</v>
      </c>
      <c r="GW59" s="2">
        <v>0</v>
      </c>
      <c r="GX59" s="2" t="s">
        <v>9</v>
      </c>
      <c r="GY59" s="2">
        <v>0</v>
      </c>
      <c r="GZ59" s="2" t="s">
        <v>9</v>
      </c>
      <c r="HA59" s="2">
        <v>0</v>
      </c>
      <c r="HB59" s="2" t="s">
        <v>9</v>
      </c>
      <c r="HC59" s="2">
        <v>0</v>
      </c>
      <c r="HD59" s="2" t="s">
        <v>9</v>
      </c>
      <c r="HE59" s="2">
        <v>0</v>
      </c>
      <c r="HF59" s="2" t="s">
        <v>9</v>
      </c>
      <c r="HG59" s="2">
        <v>0</v>
      </c>
      <c r="HH59" s="2" t="s">
        <v>9</v>
      </c>
      <c r="HI59" s="2">
        <v>0</v>
      </c>
      <c r="HJ59" s="2" t="s">
        <v>9</v>
      </c>
      <c r="HK59" s="2">
        <v>0</v>
      </c>
      <c r="HL59" s="2" t="s">
        <v>9</v>
      </c>
      <c r="HM59" s="2">
        <v>0</v>
      </c>
      <c r="HN59" s="2" t="s">
        <v>9</v>
      </c>
      <c r="HO59" s="2">
        <v>0</v>
      </c>
      <c r="HP59" s="2" t="s">
        <v>9</v>
      </c>
      <c r="HQ59" s="2">
        <v>0</v>
      </c>
      <c r="HR59" s="2" t="s">
        <v>9</v>
      </c>
      <c r="HS59" s="2">
        <v>0</v>
      </c>
      <c r="HT59" s="2" t="s">
        <v>9</v>
      </c>
      <c r="HU59" s="2">
        <v>0</v>
      </c>
      <c r="HV59" s="2" t="s">
        <v>9</v>
      </c>
      <c r="HW59" s="2">
        <v>0</v>
      </c>
      <c r="HX59" s="2" t="s">
        <v>9</v>
      </c>
      <c r="HY59" s="2">
        <v>0</v>
      </c>
      <c r="HZ59" s="2" t="s">
        <v>9</v>
      </c>
      <c r="IA59" s="2">
        <v>0</v>
      </c>
      <c r="IB59" s="2" t="s">
        <v>9</v>
      </c>
      <c r="IC59" s="2">
        <v>0</v>
      </c>
      <c r="ID59" s="2" t="s">
        <v>9</v>
      </c>
      <c r="IE59" s="2">
        <v>0</v>
      </c>
      <c r="IF59" s="2" t="s">
        <v>9</v>
      </c>
      <c r="IG59" s="2">
        <v>0</v>
      </c>
      <c r="IH59" s="2" t="s">
        <v>9</v>
      </c>
      <c r="II59" s="2"/>
      <c r="IJ59" s="10" t="s">
        <v>4</v>
      </c>
      <c r="IK59" s="10" t="s">
        <v>69</v>
      </c>
      <c r="IL59" s="2" t="s">
        <v>837</v>
      </c>
      <c r="IM59" s="2" t="s">
        <v>365</v>
      </c>
      <c r="IN59" s="10" t="s">
        <v>69</v>
      </c>
      <c r="IO59" s="2" t="s">
        <v>365</v>
      </c>
      <c r="IP59" s="2" t="s">
        <v>9</v>
      </c>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row>
    <row r="60" spans="2:320">
      <c r="B60" s="10" t="s">
        <v>4</v>
      </c>
      <c r="C60" s="10" t="s">
        <v>70</v>
      </c>
      <c r="D60" s="10" t="s">
        <v>6</v>
      </c>
      <c r="E60" s="10" t="s">
        <v>7</v>
      </c>
      <c r="F60" s="10" t="s">
        <v>8</v>
      </c>
      <c r="G60" s="10">
        <v>58</v>
      </c>
      <c r="H60" s="10" t="s">
        <v>9</v>
      </c>
      <c r="I60" s="10" t="s">
        <v>10</v>
      </c>
      <c r="J60" s="10">
        <v>58</v>
      </c>
      <c r="K60" s="10" t="s">
        <v>11</v>
      </c>
      <c r="L60" s="10" t="s">
        <v>9</v>
      </c>
      <c r="M60" s="10" t="s">
        <v>158</v>
      </c>
      <c r="N60" s="26" t="s">
        <v>9</v>
      </c>
      <c r="O60" s="26" t="s">
        <v>365</v>
      </c>
      <c r="P60" s="26" t="s">
        <v>863</v>
      </c>
      <c r="Q60" s="26" t="s">
        <v>365</v>
      </c>
      <c r="R60" s="26" t="s">
        <v>9</v>
      </c>
      <c r="S60" s="10" t="s">
        <v>126</v>
      </c>
      <c r="T60" s="10" t="s">
        <v>9</v>
      </c>
      <c r="U60" s="3">
        <v>5.0999999999999996</v>
      </c>
      <c r="V60" s="2" t="s">
        <v>9</v>
      </c>
      <c r="W60" s="2">
        <v>0</v>
      </c>
      <c r="X60" s="2" t="s">
        <v>9</v>
      </c>
      <c r="Y60" s="2">
        <v>0</v>
      </c>
      <c r="Z60" s="2" t="s">
        <v>9</v>
      </c>
      <c r="AA60" s="2" t="s">
        <v>836</v>
      </c>
      <c r="AB60" s="2" t="s">
        <v>832</v>
      </c>
      <c r="AC60" s="43">
        <v>0.8</v>
      </c>
      <c r="AD60" s="43" t="s">
        <v>9</v>
      </c>
      <c r="AE60" s="43">
        <v>0.8</v>
      </c>
      <c r="AF60" s="43" t="s">
        <v>9</v>
      </c>
      <c r="AG60" s="43">
        <v>0.8</v>
      </c>
      <c r="AH60" s="43" t="s">
        <v>9</v>
      </c>
      <c r="AI60" s="43">
        <v>0.8</v>
      </c>
      <c r="AJ60" s="43" t="s">
        <v>9</v>
      </c>
      <c r="AK60" s="43">
        <v>0.8</v>
      </c>
      <c r="AL60" s="43" t="s">
        <v>9</v>
      </c>
      <c r="AM60" s="43">
        <v>0.8</v>
      </c>
      <c r="AN60" s="43" t="s">
        <v>9</v>
      </c>
      <c r="AO60" s="43">
        <v>0.8</v>
      </c>
      <c r="AP60" s="43" t="s">
        <v>9</v>
      </c>
      <c r="AQ60" s="43">
        <v>0.8</v>
      </c>
      <c r="AR60" s="43" t="s">
        <v>9</v>
      </c>
      <c r="AS60" s="43">
        <v>0.8</v>
      </c>
      <c r="AT60" s="43" t="s">
        <v>9</v>
      </c>
      <c r="AU60" s="43">
        <v>0.8</v>
      </c>
      <c r="AV60" s="43" t="s">
        <v>9</v>
      </c>
      <c r="AW60" s="43">
        <v>0.8</v>
      </c>
      <c r="AX60" s="43" t="s">
        <v>9</v>
      </c>
      <c r="AY60" s="43">
        <v>0.8</v>
      </c>
      <c r="AZ60" s="43" t="s">
        <v>9</v>
      </c>
      <c r="BA60" s="43">
        <v>0.8</v>
      </c>
      <c r="BB60" s="43" t="s">
        <v>9</v>
      </c>
      <c r="BC60" s="43">
        <v>0.8</v>
      </c>
      <c r="BD60" s="43" t="s">
        <v>9</v>
      </c>
      <c r="BE60" s="43">
        <v>0.8</v>
      </c>
      <c r="BF60" s="43" t="s">
        <v>9</v>
      </c>
      <c r="BG60" s="43">
        <v>0.8</v>
      </c>
      <c r="BH60" s="43" t="s">
        <v>9</v>
      </c>
      <c r="BI60" s="43">
        <v>0.8</v>
      </c>
      <c r="BJ60" s="43" t="s">
        <v>9</v>
      </c>
      <c r="BK60" s="43">
        <v>0.8</v>
      </c>
      <c r="BL60" s="43" t="s">
        <v>9</v>
      </c>
      <c r="BM60" s="43">
        <v>0.8</v>
      </c>
      <c r="BN60" s="43" t="s">
        <v>9</v>
      </c>
      <c r="BO60" s="43">
        <v>0.8</v>
      </c>
      <c r="BP60" s="43" t="s">
        <v>9</v>
      </c>
      <c r="BQ60" s="43">
        <v>0.8</v>
      </c>
      <c r="BR60" s="43" t="s">
        <v>9</v>
      </c>
      <c r="BS60" s="43">
        <v>0.8</v>
      </c>
      <c r="BT60" s="43" t="s">
        <v>9</v>
      </c>
      <c r="BU60" s="43">
        <v>0.8</v>
      </c>
      <c r="BV60" s="43" t="s">
        <v>9</v>
      </c>
      <c r="BW60" s="43">
        <v>0.8</v>
      </c>
      <c r="BX60" s="43" t="s">
        <v>833</v>
      </c>
      <c r="BY60" s="2" t="s">
        <v>9</v>
      </c>
      <c r="BZ60" s="2" t="s">
        <v>836</v>
      </c>
      <c r="CA60" s="2" t="s">
        <v>832</v>
      </c>
      <c r="CB60" s="43">
        <v>0</v>
      </c>
      <c r="CC60" s="43" t="s">
        <v>9</v>
      </c>
      <c r="CD60" s="43">
        <v>0</v>
      </c>
      <c r="CE60" s="43" t="s">
        <v>9</v>
      </c>
      <c r="CF60" s="43">
        <v>0</v>
      </c>
      <c r="CG60" s="43" t="s">
        <v>9</v>
      </c>
      <c r="CH60" s="43">
        <v>0</v>
      </c>
      <c r="CI60" s="43" t="s">
        <v>9</v>
      </c>
      <c r="CJ60" s="43">
        <v>0</v>
      </c>
      <c r="CK60" s="43" t="s">
        <v>9</v>
      </c>
      <c r="CL60" s="43">
        <v>0</v>
      </c>
      <c r="CM60" s="43" t="s">
        <v>9</v>
      </c>
      <c r="CN60" s="43">
        <v>0</v>
      </c>
      <c r="CO60" s="43" t="s">
        <v>9</v>
      </c>
      <c r="CP60" s="43">
        <v>0</v>
      </c>
      <c r="CQ60" s="43" t="s">
        <v>9</v>
      </c>
      <c r="CR60" s="43">
        <v>0</v>
      </c>
      <c r="CS60" s="43" t="s">
        <v>9</v>
      </c>
      <c r="CT60" s="43">
        <v>0</v>
      </c>
      <c r="CU60" s="43" t="s">
        <v>9</v>
      </c>
      <c r="CV60" s="43">
        <v>0</v>
      </c>
      <c r="CW60" s="43" t="s">
        <v>9</v>
      </c>
      <c r="CX60" s="43">
        <v>0</v>
      </c>
      <c r="CY60" s="43" t="s">
        <v>9</v>
      </c>
      <c r="CZ60" s="43">
        <v>0</v>
      </c>
      <c r="DA60" s="43" t="s">
        <v>9</v>
      </c>
      <c r="DB60" s="43">
        <v>0</v>
      </c>
      <c r="DC60" s="43" t="s">
        <v>9</v>
      </c>
      <c r="DD60" s="43">
        <v>0</v>
      </c>
      <c r="DE60" s="43" t="s">
        <v>9</v>
      </c>
      <c r="DF60" s="43">
        <v>0</v>
      </c>
      <c r="DG60" s="43" t="s">
        <v>9</v>
      </c>
      <c r="DH60" s="43">
        <v>0</v>
      </c>
      <c r="DI60" s="43" t="s">
        <v>9</v>
      </c>
      <c r="DJ60" s="43">
        <v>0</v>
      </c>
      <c r="DK60" s="43" t="s">
        <v>9</v>
      </c>
      <c r="DL60" s="43">
        <v>0</v>
      </c>
      <c r="DM60" s="43" t="s">
        <v>9</v>
      </c>
      <c r="DN60" s="43">
        <v>0</v>
      </c>
      <c r="DO60" s="43" t="s">
        <v>9</v>
      </c>
      <c r="DP60" s="43">
        <v>0</v>
      </c>
      <c r="DQ60" s="43" t="s">
        <v>9</v>
      </c>
      <c r="DR60" s="43">
        <v>0</v>
      </c>
      <c r="DS60" s="43" t="s">
        <v>9</v>
      </c>
      <c r="DT60" s="43">
        <v>0</v>
      </c>
      <c r="DU60" s="43" t="s">
        <v>9</v>
      </c>
      <c r="DV60" s="43">
        <v>0</v>
      </c>
      <c r="DW60" s="43" t="s">
        <v>833</v>
      </c>
      <c r="DX60" s="2" t="s">
        <v>9</v>
      </c>
      <c r="DY60" s="2" t="s">
        <v>836</v>
      </c>
      <c r="DZ60" s="2" t="s">
        <v>832</v>
      </c>
      <c r="EA60" s="23">
        <v>555638</v>
      </c>
      <c r="EB60" s="43" t="s">
        <v>9</v>
      </c>
      <c r="EC60" s="23">
        <v>555638</v>
      </c>
      <c r="ED60" s="43" t="s">
        <v>9</v>
      </c>
      <c r="EE60" s="23">
        <v>555638</v>
      </c>
      <c r="EF60" s="43" t="s">
        <v>9</v>
      </c>
      <c r="EG60" s="23">
        <v>555638</v>
      </c>
      <c r="EH60" s="43" t="s">
        <v>9</v>
      </c>
      <c r="EI60" s="23">
        <v>555638</v>
      </c>
      <c r="EJ60" s="43" t="s">
        <v>9</v>
      </c>
      <c r="EK60" s="23">
        <v>555638</v>
      </c>
      <c r="EL60" s="43" t="s">
        <v>9</v>
      </c>
      <c r="EM60" s="23">
        <v>555638</v>
      </c>
      <c r="EN60" s="43" t="s">
        <v>9</v>
      </c>
      <c r="EO60" s="23">
        <v>555638</v>
      </c>
      <c r="EP60" s="43" t="s">
        <v>9</v>
      </c>
      <c r="EQ60" s="23">
        <v>555638</v>
      </c>
      <c r="ER60" s="43" t="s">
        <v>9</v>
      </c>
      <c r="ES60" s="23">
        <v>555638</v>
      </c>
      <c r="ET60" s="43" t="s">
        <v>9</v>
      </c>
      <c r="EU60" s="23">
        <v>555638</v>
      </c>
      <c r="EV60" s="43" t="s">
        <v>9</v>
      </c>
      <c r="EW60" s="23">
        <v>555638</v>
      </c>
      <c r="EX60" s="43" t="s">
        <v>9</v>
      </c>
      <c r="EY60" s="23">
        <v>555638</v>
      </c>
      <c r="EZ60" s="43" t="s">
        <v>9</v>
      </c>
      <c r="FA60" s="23">
        <v>555638</v>
      </c>
      <c r="FB60" s="43" t="s">
        <v>9</v>
      </c>
      <c r="FC60" s="23">
        <v>555638</v>
      </c>
      <c r="FD60" s="43" t="s">
        <v>9</v>
      </c>
      <c r="FE60" s="23">
        <v>555638</v>
      </c>
      <c r="FF60" s="43" t="s">
        <v>9</v>
      </c>
      <c r="FG60" s="23">
        <v>555638</v>
      </c>
      <c r="FH60" s="43" t="s">
        <v>9</v>
      </c>
      <c r="FI60" s="23">
        <v>555638</v>
      </c>
      <c r="FJ60" s="43" t="s">
        <v>9</v>
      </c>
      <c r="FK60" s="23">
        <v>555638</v>
      </c>
      <c r="FL60" s="43" t="s">
        <v>9</v>
      </c>
      <c r="FM60" s="23">
        <v>555638</v>
      </c>
      <c r="FN60" s="43" t="s">
        <v>9</v>
      </c>
      <c r="FO60" s="23">
        <v>555638</v>
      </c>
      <c r="FP60" s="43" t="s">
        <v>9</v>
      </c>
      <c r="FQ60" s="23">
        <v>555638</v>
      </c>
      <c r="FR60" s="43" t="s">
        <v>9</v>
      </c>
      <c r="FS60" s="23">
        <v>555638</v>
      </c>
      <c r="FT60" s="43" t="s">
        <v>9</v>
      </c>
      <c r="FU60" s="23">
        <v>555638</v>
      </c>
      <c r="FV60" s="43" t="s">
        <v>833</v>
      </c>
      <c r="FW60" s="2" t="s">
        <v>9</v>
      </c>
      <c r="FX60" s="23">
        <v>1392</v>
      </c>
      <c r="FY60" s="10" t="s">
        <v>12</v>
      </c>
      <c r="GA60" s="10" t="s">
        <v>237</v>
      </c>
      <c r="GB60" s="10" t="s">
        <v>70</v>
      </c>
      <c r="GC60" s="10" t="s">
        <v>12</v>
      </c>
      <c r="GF60" s="10" t="s">
        <v>365</v>
      </c>
      <c r="GG60" s="32" t="s">
        <v>259</v>
      </c>
      <c r="GH60" s="32" t="s">
        <v>365</v>
      </c>
      <c r="GI60" s="32" t="s">
        <v>9</v>
      </c>
      <c r="GJ60" s="10" t="s">
        <v>356</v>
      </c>
      <c r="GM60" s="2">
        <v>0</v>
      </c>
      <c r="GN60" s="2" t="s">
        <v>9</v>
      </c>
      <c r="GO60" s="2">
        <v>0</v>
      </c>
      <c r="GP60" s="2" t="s">
        <v>9</v>
      </c>
      <c r="GQ60" s="2">
        <v>0</v>
      </c>
      <c r="GR60" s="2" t="s">
        <v>9</v>
      </c>
      <c r="GS60" s="2">
        <v>0</v>
      </c>
      <c r="GT60" s="2" t="s">
        <v>9</v>
      </c>
      <c r="GU60" s="2">
        <v>0</v>
      </c>
      <c r="GV60" s="2" t="s">
        <v>9</v>
      </c>
      <c r="GW60" s="2">
        <v>0</v>
      </c>
      <c r="GX60" s="2" t="s">
        <v>9</v>
      </c>
      <c r="GY60" s="2">
        <v>0</v>
      </c>
      <c r="GZ60" s="2" t="s">
        <v>9</v>
      </c>
      <c r="HA60" s="2">
        <v>0</v>
      </c>
      <c r="HB60" s="2" t="s">
        <v>9</v>
      </c>
      <c r="HC60" s="2">
        <v>0</v>
      </c>
      <c r="HD60" s="2" t="s">
        <v>9</v>
      </c>
      <c r="HE60" s="2">
        <v>0</v>
      </c>
      <c r="HF60" s="2" t="s">
        <v>9</v>
      </c>
      <c r="HG60" s="2">
        <v>0</v>
      </c>
      <c r="HH60" s="2" t="s">
        <v>9</v>
      </c>
      <c r="HI60" s="2">
        <v>0</v>
      </c>
      <c r="HJ60" s="2" t="s">
        <v>9</v>
      </c>
      <c r="HK60" s="2">
        <v>0</v>
      </c>
      <c r="HL60" s="2" t="s">
        <v>9</v>
      </c>
      <c r="HM60" s="2">
        <v>0</v>
      </c>
      <c r="HN60" s="2" t="s">
        <v>9</v>
      </c>
      <c r="HO60" s="2">
        <v>0</v>
      </c>
      <c r="HP60" s="2" t="s">
        <v>9</v>
      </c>
      <c r="HQ60" s="2">
        <v>0</v>
      </c>
      <c r="HR60" s="2" t="s">
        <v>9</v>
      </c>
      <c r="HS60" s="2">
        <v>0</v>
      </c>
      <c r="HT60" s="2" t="s">
        <v>9</v>
      </c>
      <c r="HU60" s="2">
        <v>0</v>
      </c>
      <c r="HV60" s="2" t="s">
        <v>9</v>
      </c>
      <c r="HW60" s="2">
        <v>0</v>
      </c>
      <c r="HX60" s="2" t="s">
        <v>9</v>
      </c>
      <c r="HY60" s="2">
        <v>0</v>
      </c>
      <c r="HZ60" s="2" t="s">
        <v>9</v>
      </c>
      <c r="IA60" s="2">
        <v>0</v>
      </c>
      <c r="IB60" s="2" t="s">
        <v>9</v>
      </c>
      <c r="IC60" s="2">
        <v>0</v>
      </c>
      <c r="ID60" s="2" t="s">
        <v>9</v>
      </c>
      <c r="IE60" s="2">
        <v>0</v>
      </c>
      <c r="IF60" s="2" t="s">
        <v>9</v>
      </c>
      <c r="IG60" s="2">
        <v>0</v>
      </c>
      <c r="IH60" s="2" t="s">
        <v>9</v>
      </c>
      <c r="II60" s="2"/>
      <c r="IJ60" s="10" t="s">
        <v>4</v>
      </c>
      <c r="IK60" s="10" t="s">
        <v>70</v>
      </c>
      <c r="IL60" s="2" t="s">
        <v>837</v>
      </c>
      <c r="IM60" s="2" t="s">
        <v>365</v>
      </c>
      <c r="IN60" s="10" t="s">
        <v>70</v>
      </c>
      <c r="IO60" s="2" t="s">
        <v>365</v>
      </c>
      <c r="IP60" s="2" t="s">
        <v>9</v>
      </c>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row>
    <row r="61" spans="2:320">
      <c r="B61" s="10" t="s">
        <v>4</v>
      </c>
      <c r="C61" s="10" t="s">
        <v>71</v>
      </c>
      <c r="D61" s="10" t="s">
        <v>6</v>
      </c>
      <c r="E61" s="10" t="s">
        <v>7</v>
      </c>
      <c r="F61" s="10" t="s">
        <v>8</v>
      </c>
      <c r="G61" s="10">
        <v>59</v>
      </c>
      <c r="H61" s="10" t="s">
        <v>9</v>
      </c>
      <c r="I61" s="10" t="s">
        <v>10</v>
      </c>
      <c r="J61" s="10">
        <v>59</v>
      </c>
      <c r="K61" s="10" t="s">
        <v>11</v>
      </c>
      <c r="L61" s="10" t="s">
        <v>9</v>
      </c>
      <c r="M61" s="10" t="s">
        <v>149</v>
      </c>
      <c r="N61" s="26" t="s">
        <v>9</v>
      </c>
      <c r="O61" s="26" t="s">
        <v>365</v>
      </c>
      <c r="P61" s="26" t="s">
        <v>863</v>
      </c>
      <c r="Q61" s="26" t="s">
        <v>365</v>
      </c>
      <c r="R61" s="26" t="s">
        <v>9</v>
      </c>
      <c r="S61" s="10" t="s">
        <v>132</v>
      </c>
      <c r="T61" s="10" t="s">
        <v>9</v>
      </c>
      <c r="U61" s="3">
        <v>20.95</v>
      </c>
      <c r="V61" s="2" t="s">
        <v>9</v>
      </c>
      <c r="W61" s="2">
        <v>0</v>
      </c>
      <c r="X61" s="2" t="s">
        <v>9</v>
      </c>
      <c r="Y61" s="2">
        <v>0</v>
      </c>
      <c r="Z61" s="2" t="s">
        <v>9</v>
      </c>
      <c r="AA61" s="2" t="s">
        <v>836</v>
      </c>
      <c r="AB61" s="2" t="s">
        <v>832</v>
      </c>
      <c r="AC61" s="43">
        <v>0.8</v>
      </c>
      <c r="AD61" s="43" t="s">
        <v>9</v>
      </c>
      <c r="AE61" s="43">
        <v>0.8</v>
      </c>
      <c r="AF61" s="43" t="s">
        <v>9</v>
      </c>
      <c r="AG61" s="43">
        <v>0.8</v>
      </c>
      <c r="AH61" s="43" t="s">
        <v>9</v>
      </c>
      <c r="AI61" s="43">
        <v>0.8</v>
      </c>
      <c r="AJ61" s="43" t="s">
        <v>9</v>
      </c>
      <c r="AK61" s="43">
        <v>0.8</v>
      </c>
      <c r="AL61" s="43" t="s">
        <v>9</v>
      </c>
      <c r="AM61" s="43">
        <v>0.8</v>
      </c>
      <c r="AN61" s="43" t="s">
        <v>9</v>
      </c>
      <c r="AO61" s="43">
        <v>0.8</v>
      </c>
      <c r="AP61" s="43" t="s">
        <v>9</v>
      </c>
      <c r="AQ61" s="43">
        <v>0.8</v>
      </c>
      <c r="AR61" s="43" t="s">
        <v>9</v>
      </c>
      <c r="AS61" s="43">
        <v>0.8</v>
      </c>
      <c r="AT61" s="43" t="s">
        <v>9</v>
      </c>
      <c r="AU61" s="43">
        <v>0.8</v>
      </c>
      <c r="AV61" s="43" t="s">
        <v>9</v>
      </c>
      <c r="AW61" s="43">
        <v>0.8</v>
      </c>
      <c r="AX61" s="43" t="s">
        <v>9</v>
      </c>
      <c r="AY61" s="43">
        <v>0.8</v>
      </c>
      <c r="AZ61" s="43" t="s">
        <v>9</v>
      </c>
      <c r="BA61" s="43">
        <v>0.8</v>
      </c>
      <c r="BB61" s="43" t="s">
        <v>9</v>
      </c>
      <c r="BC61" s="43">
        <v>0.8</v>
      </c>
      <c r="BD61" s="43" t="s">
        <v>9</v>
      </c>
      <c r="BE61" s="43">
        <v>0.8</v>
      </c>
      <c r="BF61" s="43" t="s">
        <v>9</v>
      </c>
      <c r="BG61" s="43">
        <v>0.8</v>
      </c>
      <c r="BH61" s="43" t="s">
        <v>9</v>
      </c>
      <c r="BI61" s="43">
        <v>0.8</v>
      </c>
      <c r="BJ61" s="43" t="s">
        <v>9</v>
      </c>
      <c r="BK61" s="43">
        <v>0.8</v>
      </c>
      <c r="BL61" s="43" t="s">
        <v>9</v>
      </c>
      <c r="BM61" s="43">
        <v>0.8</v>
      </c>
      <c r="BN61" s="43" t="s">
        <v>9</v>
      </c>
      <c r="BO61" s="43">
        <v>0.8</v>
      </c>
      <c r="BP61" s="43" t="s">
        <v>9</v>
      </c>
      <c r="BQ61" s="43">
        <v>0.8</v>
      </c>
      <c r="BR61" s="43" t="s">
        <v>9</v>
      </c>
      <c r="BS61" s="43">
        <v>0.8</v>
      </c>
      <c r="BT61" s="43" t="s">
        <v>9</v>
      </c>
      <c r="BU61" s="43">
        <v>0.8</v>
      </c>
      <c r="BV61" s="43" t="s">
        <v>9</v>
      </c>
      <c r="BW61" s="43">
        <v>0.8</v>
      </c>
      <c r="BX61" s="43" t="s">
        <v>833</v>
      </c>
      <c r="BY61" s="2" t="s">
        <v>9</v>
      </c>
      <c r="BZ61" s="2" t="s">
        <v>836</v>
      </c>
      <c r="CA61" s="2" t="s">
        <v>832</v>
      </c>
      <c r="CB61" s="43">
        <v>0</v>
      </c>
      <c r="CC61" s="43" t="s">
        <v>9</v>
      </c>
      <c r="CD61" s="43">
        <v>0</v>
      </c>
      <c r="CE61" s="43" t="s">
        <v>9</v>
      </c>
      <c r="CF61" s="43">
        <v>0</v>
      </c>
      <c r="CG61" s="43" t="s">
        <v>9</v>
      </c>
      <c r="CH61" s="43">
        <v>0</v>
      </c>
      <c r="CI61" s="43" t="s">
        <v>9</v>
      </c>
      <c r="CJ61" s="43">
        <v>0</v>
      </c>
      <c r="CK61" s="43" t="s">
        <v>9</v>
      </c>
      <c r="CL61" s="43">
        <v>0</v>
      </c>
      <c r="CM61" s="43" t="s">
        <v>9</v>
      </c>
      <c r="CN61" s="43">
        <v>0</v>
      </c>
      <c r="CO61" s="43" t="s">
        <v>9</v>
      </c>
      <c r="CP61" s="43">
        <v>0</v>
      </c>
      <c r="CQ61" s="43" t="s">
        <v>9</v>
      </c>
      <c r="CR61" s="43">
        <v>0</v>
      </c>
      <c r="CS61" s="43" t="s">
        <v>9</v>
      </c>
      <c r="CT61" s="43">
        <v>0</v>
      </c>
      <c r="CU61" s="43" t="s">
        <v>9</v>
      </c>
      <c r="CV61" s="43">
        <v>0</v>
      </c>
      <c r="CW61" s="43" t="s">
        <v>9</v>
      </c>
      <c r="CX61" s="43">
        <v>0</v>
      </c>
      <c r="CY61" s="43" t="s">
        <v>9</v>
      </c>
      <c r="CZ61" s="43">
        <v>0</v>
      </c>
      <c r="DA61" s="43" t="s">
        <v>9</v>
      </c>
      <c r="DB61" s="43">
        <v>0</v>
      </c>
      <c r="DC61" s="43" t="s">
        <v>9</v>
      </c>
      <c r="DD61" s="43">
        <v>0</v>
      </c>
      <c r="DE61" s="43" t="s">
        <v>9</v>
      </c>
      <c r="DF61" s="43">
        <v>0</v>
      </c>
      <c r="DG61" s="43" t="s">
        <v>9</v>
      </c>
      <c r="DH61" s="43">
        <v>0</v>
      </c>
      <c r="DI61" s="43" t="s">
        <v>9</v>
      </c>
      <c r="DJ61" s="43">
        <v>0</v>
      </c>
      <c r="DK61" s="43" t="s">
        <v>9</v>
      </c>
      <c r="DL61" s="43">
        <v>0</v>
      </c>
      <c r="DM61" s="43" t="s">
        <v>9</v>
      </c>
      <c r="DN61" s="43">
        <v>0</v>
      </c>
      <c r="DO61" s="43" t="s">
        <v>9</v>
      </c>
      <c r="DP61" s="43">
        <v>0</v>
      </c>
      <c r="DQ61" s="43" t="s">
        <v>9</v>
      </c>
      <c r="DR61" s="43">
        <v>0</v>
      </c>
      <c r="DS61" s="43" t="s">
        <v>9</v>
      </c>
      <c r="DT61" s="43">
        <v>0</v>
      </c>
      <c r="DU61" s="43" t="s">
        <v>9</v>
      </c>
      <c r="DV61" s="43">
        <v>0</v>
      </c>
      <c r="DW61" s="43" t="s">
        <v>833</v>
      </c>
      <c r="DX61" s="2" t="s">
        <v>9</v>
      </c>
      <c r="DY61" s="2" t="s">
        <v>836</v>
      </c>
      <c r="DZ61" s="2" t="s">
        <v>832</v>
      </c>
      <c r="EA61" s="23">
        <v>412658</v>
      </c>
      <c r="EB61" s="43" t="s">
        <v>9</v>
      </c>
      <c r="EC61" s="23">
        <v>412658</v>
      </c>
      <c r="ED61" s="43" t="s">
        <v>9</v>
      </c>
      <c r="EE61" s="23">
        <v>412658</v>
      </c>
      <c r="EF61" s="43" t="s">
        <v>9</v>
      </c>
      <c r="EG61" s="23">
        <v>412658</v>
      </c>
      <c r="EH61" s="43" t="s">
        <v>9</v>
      </c>
      <c r="EI61" s="23">
        <v>412658</v>
      </c>
      <c r="EJ61" s="43" t="s">
        <v>9</v>
      </c>
      <c r="EK61" s="23">
        <v>412658</v>
      </c>
      <c r="EL61" s="43" t="s">
        <v>9</v>
      </c>
      <c r="EM61" s="23">
        <v>412658</v>
      </c>
      <c r="EN61" s="43" t="s">
        <v>9</v>
      </c>
      <c r="EO61" s="23">
        <v>412658</v>
      </c>
      <c r="EP61" s="43" t="s">
        <v>9</v>
      </c>
      <c r="EQ61" s="23">
        <v>412658</v>
      </c>
      <c r="ER61" s="43" t="s">
        <v>9</v>
      </c>
      <c r="ES61" s="23">
        <v>412658</v>
      </c>
      <c r="ET61" s="43" t="s">
        <v>9</v>
      </c>
      <c r="EU61" s="23">
        <v>412658</v>
      </c>
      <c r="EV61" s="43" t="s">
        <v>9</v>
      </c>
      <c r="EW61" s="23">
        <v>412658</v>
      </c>
      <c r="EX61" s="43" t="s">
        <v>9</v>
      </c>
      <c r="EY61" s="23">
        <v>412658</v>
      </c>
      <c r="EZ61" s="43" t="s">
        <v>9</v>
      </c>
      <c r="FA61" s="23">
        <v>412658</v>
      </c>
      <c r="FB61" s="43" t="s">
        <v>9</v>
      </c>
      <c r="FC61" s="23">
        <v>412658</v>
      </c>
      <c r="FD61" s="43" t="s">
        <v>9</v>
      </c>
      <c r="FE61" s="23">
        <v>412658</v>
      </c>
      <c r="FF61" s="43" t="s">
        <v>9</v>
      </c>
      <c r="FG61" s="23">
        <v>412658</v>
      </c>
      <c r="FH61" s="43" t="s">
        <v>9</v>
      </c>
      <c r="FI61" s="23">
        <v>412658</v>
      </c>
      <c r="FJ61" s="43" t="s">
        <v>9</v>
      </c>
      <c r="FK61" s="23">
        <v>412658</v>
      </c>
      <c r="FL61" s="43" t="s">
        <v>9</v>
      </c>
      <c r="FM61" s="23">
        <v>412658</v>
      </c>
      <c r="FN61" s="43" t="s">
        <v>9</v>
      </c>
      <c r="FO61" s="23">
        <v>412658</v>
      </c>
      <c r="FP61" s="43" t="s">
        <v>9</v>
      </c>
      <c r="FQ61" s="23">
        <v>412658</v>
      </c>
      <c r="FR61" s="43" t="s">
        <v>9</v>
      </c>
      <c r="FS61" s="23">
        <v>412658</v>
      </c>
      <c r="FT61" s="43" t="s">
        <v>9</v>
      </c>
      <c r="FU61" s="23">
        <v>412658</v>
      </c>
      <c r="FV61" s="43" t="s">
        <v>833</v>
      </c>
      <c r="FW61" s="2" t="s">
        <v>9</v>
      </c>
      <c r="FX61" s="23">
        <v>1416</v>
      </c>
      <c r="FY61" s="10" t="s">
        <v>12</v>
      </c>
      <c r="GA61" s="10" t="s">
        <v>237</v>
      </c>
      <c r="GB61" s="10" t="s">
        <v>71</v>
      </c>
      <c r="GC61" s="10" t="s">
        <v>12</v>
      </c>
      <c r="GF61" s="10" t="s">
        <v>365</v>
      </c>
      <c r="GG61" s="32" t="s">
        <v>260</v>
      </c>
      <c r="GH61" s="32" t="s">
        <v>365</v>
      </c>
      <c r="GI61" s="32" t="s">
        <v>9</v>
      </c>
      <c r="GJ61" s="10" t="s">
        <v>356</v>
      </c>
      <c r="GM61" s="2">
        <v>0</v>
      </c>
      <c r="GN61" s="2" t="s">
        <v>9</v>
      </c>
      <c r="GO61" s="2">
        <v>0</v>
      </c>
      <c r="GP61" s="2" t="s">
        <v>9</v>
      </c>
      <c r="GQ61" s="2">
        <v>0</v>
      </c>
      <c r="GR61" s="2" t="s">
        <v>9</v>
      </c>
      <c r="GS61" s="2">
        <v>0</v>
      </c>
      <c r="GT61" s="2" t="s">
        <v>9</v>
      </c>
      <c r="GU61" s="2">
        <v>0</v>
      </c>
      <c r="GV61" s="2" t="s">
        <v>9</v>
      </c>
      <c r="GW61" s="2">
        <v>0</v>
      </c>
      <c r="GX61" s="2" t="s">
        <v>9</v>
      </c>
      <c r="GY61" s="2">
        <v>0</v>
      </c>
      <c r="GZ61" s="2" t="s">
        <v>9</v>
      </c>
      <c r="HA61" s="2">
        <v>0</v>
      </c>
      <c r="HB61" s="2" t="s">
        <v>9</v>
      </c>
      <c r="HC61" s="2">
        <v>0</v>
      </c>
      <c r="HD61" s="2" t="s">
        <v>9</v>
      </c>
      <c r="HE61" s="2">
        <v>0</v>
      </c>
      <c r="HF61" s="2" t="s">
        <v>9</v>
      </c>
      <c r="HG61" s="2">
        <v>0</v>
      </c>
      <c r="HH61" s="2" t="s">
        <v>9</v>
      </c>
      <c r="HI61" s="2">
        <v>0</v>
      </c>
      <c r="HJ61" s="2" t="s">
        <v>9</v>
      </c>
      <c r="HK61" s="2">
        <v>0</v>
      </c>
      <c r="HL61" s="2" t="s">
        <v>9</v>
      </c>
      <c r="HM61" s="2">
        <v>0</v>
      </c>
      <c r="HN61" s="2" t="s">
        <v>9</v>
      </c>
      <c r="HO61" s="2">
        <v>0</v>
      </c>
      <c r="HP61" s="2" t="s">
        <v>9</v>
      </c>
      <c r="HQ61" s="2">
        <v>0</v>
      </c>
      <c r="HR61" s="2" t="s">
        <v>9</v>
      </c>
      <c r="HS61" s="2">
        <v>0</v>
      </c>
      <c r="HT61" s="2" t="s">
        <v>9</v>
      </c>
      <c r="HU61" s="2">
        <v>0</v>
      </c>
      <c r="HV61" s="2" t="s">
        <v>9</v>
      </c>
      <c r="HW61" s="2">
        <v>0</v>
      </c>
      <c r="HX61" s="2" t="s">
        <v>9</v>
      </c>
      <c r="HY61" s="2">
        <v>0</v>
      </c>
      <c r="HZ61" s="2" t="s">
        <v>9</v>
      </c>
      <c r="IA61" s="2">
        <v>0</v>
      </c>
      <c r="IB61" s="2" t="s">
        <v>9</v>
      </c>
      <c r="IC61" s="2">
        <v>0</v>
      </c>
      <c r="ID61" s="2" t="s">
        <v>9</v>
      </c>
      <c r="IE61" s="2">
        <v>0</v>
      </c>
      <c r="IF61" s="2" t="s">
        <v>9</v>
      </c>
      <c r="IG61" s="2">
        <v>0</v>
      </c>
      <c r="IH61" s="2" t="s">
        <v>9</v>
      </c>
      <c r="II61" s="2"/>
      <c r="IJ61" s="10" t="s">
        <v>4</v>
      </c>
      <c r="IK61" s="10" t="s">
        <v>71</v>
      </c>
      <c r="IL61" s="2" t="s">
        <v>837</v>
      </c>
      <c r="IM61" s="2" t="s">
        <v>365</v>
      </c>
      <c r="IN61" s="10" t="s">
        <v>71</v>
      </c>
      <c r="IO61" s="2" t="s">
        <v>365</v>
      </c>
      <c r="IP61" s="2" t="s">
        <v>9</v>
      </c>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row>
    <row r="62" spans="2:320">
      <c r="B62" s="10" t="s">
        <v>4</v>
      </c>
      <c r="C62" s="10" t="s">
        <v>72</v>
      </c>
      <c r="D62" s="10" t="s">
        <v>6</v>
      </c>
      <c r="E62" s="10" t="s">
        <v>7</v>
      </c>
      <c r="F62" s="10" t="s">
        <v>8</v>
      </c>
      <c r="G62" s="10">
        <v>60</v>
      </c>
      <c r="H62" s="10" t="s">
        <v>9</v>
      </c>
      <c r="I62" s="10" t="s">
        <v>10</v>
      </c>
      <c r="J62" s="10">
        <v>60</v>
      </c>
      <c r="K62" s="10" t="s">
        <v>11</v>
      </c>
      <c r="L62" s="10" t="s">
        <v>9</v>
      </c>
      <c r="M62" s="10" t="s">
        <v>144</v>
      </c>
      <c r="N62" s="26" t="s">
        <v>9</v>
      </c>
      <c r="O62" s="26" t="s">
        <v>365</v>
      </c>
      <c r="P62" s="26" t="s">
        <v>863</v>
      </c>
      <c r="Q62" s="26" t="s">
        <v>365</v>
      </c>
      <c r="R62" s="26" t="s">
        <v>9</v>
      </c>
      <c r="S62" s="10" t="s">
        <v>135</v>
      </c>
      <c r="T62" s="10" t="s">
        <v>9</v>
      </c>
      <c r="U62" s="3">
        <v>5</v>
      </c>
      <c r="V62" s="2" t="s">
        <v>9</v>
      </c>
      <c r="W62" s="2">
        <v>0</v>
      </c>
      <c r="X62" s="2" t="s">
        <v>9</v>
      </c>
      <c r="Y62" s="2">
        <v>0</v>
      </c>
      <c r="Z62" s="2" t="s">
        <v>9</v>
      </c>
      <c r="AA62" s="2" t="s">
        <v>836</v>
      </c>
      <c r="AB62" s="2" t="s">
        <v>832</v>
      </c>
      <c r="AC62" s="43">
        <v>0.8</v>
      </c>
      <c r="AD62" s="43" t="s">
        <v>9</v>
      </c>
      <c r="AE62" s="43">
        <v>0.8</v>
      </c>
      <c r="AF62" s="43" t="s">
        <v>9</v>
      </c>
      <c r="AG62" s="43">
        <v>0.8</v>
      </c>
      <c r="AH62" s="43" t="s">
        <v>9</v>
      </c>
      <c r="AI62" s="43">
        <v>0.8</v>
      </c>
      <c r="AJ62" s="43" t="s">
        <v>9</v>
      </c>
      <c r="AK62" s="43">
        <v>0.8</v>
      </c>
      <c r="AL62" s="43" t="s">
        <v>9</v>
      </c>
      <c r="AM62" s="43">
        <v>0.8</v>
      </c>
      <c r="AN62" s="43" t="s">
        <v>9</v>
      </c>
      <c r="AO62" s="43">
        <v>0.8</v>
      </c>
      <c r="AP62" s="43" t="s">
        <v>9</v>
      </c>
      <c r="AQ62" s="43">
        <v>0.8</v>
      </c>
      <c r="AR62" s="43" t="s">
        <v>9</v>
      </c>
      <c r="AS62" s="43">
        <v>0.8</v>
      </c>
      <c r="AT62" s="43" t="s">
        <v>9</v>
      </c>
      <c r="AU62" s="43">
        <v>0.8</v>
      </c>
      <c r="AV62" s="43" t="s">
        <v>9</v>
      </c>
      <c r="AW62" s="43">
        <v>0.8</v>
      </c>
      <c r="AX62" s="43" t="s">
        <v>9</v>
      </c>
      <c r="AY62" s="43">
        <v>0.8</v>
      </c>
      <c r="AZ62" s="43" t="s">
        <v>9</v>
      </c>
      <c r="BA62" s="43">
        <v>0.8</v>
      </c>
      <c r="BB62" s="43" t="s">
        <v>9</v>
      </c>
      <c r="BC62" s="43">
        <v>0.8</v>
      </c>
      <c r="BD62" s="43" t="s">
        <v>9</v>
      </c>
      <c r="BE62" s="43">
        <v>0.8</v>
      </c>
      <c r="BF62" s="43" t="s">
        <v>9</v>
      </c>
      <c r="BG62" s="43">
        <v>0.8</v>
      </c>
      <c r="BH62" s="43" t="s">
        <v>9</v>
      </c>
      <c r="BI62" s="43">
        <v>0.8</v>
      </c>
      <c r="BJ62" s="43" t="s">
        <v>9</v>
      </c>
      <c r="BK62" s="43">
        <v>0.8</v>
      </c>
      <c r="BL62" s="43" t="s">
        <v>9</v>
      </c>
      <c r="BM62" s="43">
        <v>0.8</v>
      </c>
      <c r="BN62" s="43" t="s">
        <v>9</v>
      </c>
      <c r="BO62" s="43">
        <v>0.8</v>
      </c>
      <c r="BP62" s="43" t="s">
        <v>9</v>
      </c>
      <c r="BQ62" s="43">
        <v>0.8</v>
      </c>
      <c r="BR62" s="43" t="s">
        <v>9</v>
      </c>
      <c r="BS62" s="43">
        <v>0.8</v>
      </c>
      <c r="BT62" s="43" t="s">
        <v>9</v>
      </c>
      <c r="BU62" s="43">
        <v>0.8</v>
      </c>
      <c r="BV62" s="43" t="s">
        <v>9</v>
      </c>
      <c r="BW62" s="43">
        <v>0.8</v>
      </c>
      <c r="BX62" s="43" t="s">
        <v>833</v>
      </c>
      <c r="BY62" s="2" t="s">
        <v>9</v>
      </c>
      <c r="BZ62" s="2" t="s">
        <v>836</v>
      </c>
      <c r="CA62" s="2" t="s">
        <v>832</v>
      </c>
      <c r="CB62" s="43">
        <v>0</v>
      </c>
      <c r="CC62" s="43" t="s">
        <v>9</v>
      </c>
      <c r="CD62" s="43">
        <v>0</v>
      </c>
      <c r="CE62" s="43" t="s">
        <v>9</v>
      </c>
      <c r="CF62" s="43">
        <v>0</v>
      </c>
      <c r="CG62" s="43" t="s">
        <v>9</v>
      </c>
      <c r="CH62" s="43">
        <v>0</v>
      </c>
      <c r="CI62" s="43" t="s">
        <v>9</v>
      </c>
      <c r="CJ62" s="43">
        <v>0</v>
      </c>
      <c r="CK62" s="43" t="s">
        <v>9</v>
      </c>
      <c r="CL62" s="43">
        <v>0</v>
      </c>
      <c r="CM62" s="43" t="s">
        <v>9</v>
      </c>
      <c r="CN62" s="43">
        <v>0</v>
      </c>
      <c r="CO62" s="43" t="s">
        <v>9</v>
      </c>
      <c r="CP62" s="43">
        <v>0</v>
      </c>
      <c r="CQ62" s="43" t="s">
        <v>9</v>
      </c>
      <c r="CR62" s="43">
        <v>0</v>
      </c>
      <c r="CS62" s="43" t="s">
        <v>9</v>
      </c>
      <c r="CT62" s="43">
        <v>0</v>
      </c>
      <c r="CU62" s="43" t="s">
        <v>9</v>
      </c>
      <c r="CV62" s="43">
        <v>0</v>
      </c>
      <c r="CW62" s="43" t="s">
        <v>9</v>
      </c>
      <c r="CX62" s="43">
        <v>0</v>
      </c>
      <c r="CY62" s="43" t="s">
        <v>9</v>
      </c>
      <c r="CZ62" s="43">
        <v>0</v>
      </c>
      <c r="DA62" s="43" t="s">
        <v>9</v>
      </c>
      <c r="DB62" s="43">
        <v>0</v>
      </c>
      <c r="DC62" s="43" t="s">
        <v>9</v>
      </c>
      <c r="DD62" s="43">
        <v>0</v>
      </c>
      <c r="DE62" s="43" t="s">
        <v>9</v>
      </c>
      <c r="DF62" s="43">
        <v>0</v>
      </c>
      <c r="DG62" s="43" t="s">
        <v>9</v>
      </c>
      <c r="DH62" s="43">
        <v>0</v>
      </c>
      <c r="DI62" s="43" t="s">
        <v>9</v>
      </c>
      <c r="DJ62" s="43">
        <v>0</v>
      </c>
      <c r="DK62" s="43" t="s">
        <v>9</v>
      </c>
      <c r="DL62" s="43">
        <v>0</v>
      </c>
      <c r="DM62" s="43" t="s">
        <v>9</v>
      </c>
      <c r="DN62" s="43">
        <v>0</v>
      </c>
      <c r="DO62" s="43" t="s">
        <v>9</v>
      </c>
      <c r="DP62" s="43">
        <v>0</v>
      </c>
      <c r="DQ62" s="43" t="s">
        <v>9</v>
      </c>
      <c r="DR62" s="43">
        <v>0</v>
      </c>
      <c r="DS62" s="43" t="s">
        <v>9</v>
      </c>
      <c r="DT62" s="43">
        <v>0</v>
      </c>
      <c r="DU62" s="43" t="s">
        <v>9</v>
      </c>
      <c r="DV62" s="43">
        <v>0</v>
      </c>
      <c r="DW62" s="43" t="s">
        <v>833</v>
      </c>
      <c r="DX62" s="2" t="s">
        <v>9</v>
      </c>
      <c r="DY62" s="2" t="s">
        <v>836</v>
      </c>
      <c r="DZ62" s="2" t="s">
        <v>832</v>
      </c>
      <c r="EA62" s="23">
        <v>681119</v>
      </c>
      <c r="EB62" s="43" t="s">
        <v>9</v>
      </c>
      <c r="EC62" s="23">
        <v>681119</v>
      </c>
      <c r="ED62" s="43" t="s">
        <v>9</v>
      </c>
      <c r="EE62" s="23">
        <v>681119</v>
      </c>
      <c r="EF62" s="43" t="s">
        <v>9</v>
      </c>
      <c r="EG62" s="23">
        <v>681119</v>
      </c>
      <c r="EH62" s="43" t="s">
        <v>9</v>
      </c>
      <c r="EI62" s="23">
        <v>681119</v>
      </c>
      <c r="EJ62" s="43" t="s">
        <v>9</v>
      </c>
      <c r="EK62" s="23">
        <v>681119</v>
      </c>
      <c r="EL62" s="43" t="s">
        <v>9</v>
      </c>
      <c r="EM62" s="23">
        <v>681119</v>
      </c>
      <c r="EN62" s="43" t="s">
        <v>9</v>
      </c>
      <c r="EO62" s="23">
        <v>681119</v>
      </c>
      <c r="EP62" s="43" t="s">
        <v>9</v>
      </c>
      <c r="EQ62" s="23">
        <v>681119</v>
      </c>
      <c r="ER62" s="43" t="s">
        <v>9</v>
      </c>
      <c r="ES62" s="23">
        <v>681119</v>
      </c>
      <c r="ET62" s="43" t="s">
        <v>9</v>
      </c>
      <c r="EU62" s="23">
        <v>681119</v>
      </c>
      <c r="EV62" s="43" t="s">
        <v>9</v>
      </c>
      <c r="EW62" s="23">
        <v>681119</v>
      </c>
      <c r="EX62" s="43" t="s">
        <v>9</v>
      </c>
      <c r="EY62" s="23">
        <v>681119</v>
      </c>
      <c r="EZ62" s="43" t="s">
        <v>9</v>
      </c>
      <c r="FA62" s="23">
        <v>681119</v>
      </c>
      <c r="FB62" s="43" t="s">
        <v>9</v>
      </c>
      <c r="FC62" s="23">
        <v>681119</v>
      </c>
      <c r="FD62" s="43" t="s">
        <v>9</v>
      </c>
      <c r="FE62" s="23">
        <v>681119</v>
      </c>
      <c r="FF62" s="43" t="s">
        <v>9</v>
      </c>
      <c r="FG62" s="23">
        <v>681119</v>
      </c>
      <c r="FH62" s="43" t="s">
        <v>9</v>
      </c>
      <c r="FI62" s="23">
        <v>681119</v>
      </c>
      <c r="FJ62" s="43" t="s">
        <v>9</v>
      </c>
      <c r="FK62" s="23">
        <v>681119</v>
      </c>
      <c r="FL62" s="43" t="s">
        <v>9</v>
      </c>
      <c r="FM62" s="23">
        <v>681119</v>
      </c>
      <c r="FN62" s="43" t="s">
        <v>9</v>
      </c>
      <c r="FO62" s="23">
        <v>681119</v>
      </c>
      <c r="FP62" s="43" t="s">
        <v>9</v>
      </c>
      <c r="FQ62" s="23">
        <v>681119</v>
      </c>
      <c r="FR62" s="43" t="s">
        <v>9</v>
      </c>
      <c r="FS62" s="23">
        <v>681119</v>
      </c>
      <c r="FT62" s="43" t="s">
        <v>9</v>
      </c>
      <c r="FU62" s="23">
        <v>681119</v>
      </c>
      <c r="FV62" s="43" t="s">
        <v>833</v>
      </c>
      <c r="FW62" s="2" t="s">
        <v>9</v>
      </c>
      <c r="FX62" s="23">
        <v>1440</v>
      </c>
      <c r="FY62" s="10" t="s">
        <v>12</v>
      </c>
      <c r="GA62" s="10" t="s">
        <v>237</v>
      </c>
      <c r="GB62" s="10" t="s">
        <v>72</v>
      </c>
      <c r="GC62" s="10" t="s">
        <v>12</v>
      </c>
      <c r="GF62" s="10" t="s">
        <v>365</v>
      </c>
      <c r="GG62" s="32" t="s">
        <v>261</v>
      </c>
      <c r="GH62" s="32" t="s">
        <v>365</v>
      </c>
      <c r="GI62" s="32" t="s">
        <v>9</v>
      </c>
      <c r="GJ62" s="10" t="s">
        <v>356</v>
      </c>
      <c r="GM62" s="2">
        <v>0</v>
      </c>
      <c r="GN62" s="2" t="s">
        <v>9</v>
      </c>
      <c r="GO62" s="2">
        <v>0</v>
      </c>
      <c r="GP62" s="2" t="s">
        <v>9</v>
      </c>
      <c r="GQ62" s="2">
        <v>0</v>
      </c>
      <c r="GR62" s="2" t="s">
        <v>9</v>
      </c>
      <c r="GS62" s="2">
        <v>0</v>
      </c>
      <c r="GT62" s="2" t="s">
        <v>9</v>
      </c>
      <c r="GU62" s="2">
        <v>0</v>
      </c>
      <c r="GV62" s="2" t="s">
        <v>9</v>
      </c>
      <c r="GW62" s="2">
        <v>0</v>
      </c>
      <c r="GX62" s="2" t="s">
        <v>9</v>
      </c>
      <c r="GY62" s="2">
        <v>0</v>
      </c>
      <c r="GZ62" s="2" t="s">
        <v>9</v>
      </c>
      <c r="HA62" s="2">
        <v>0</v>
      </c>
      <c r="HB62" s="2" t="s">
        <v>9</v>
      </c>
      <c r="HC62" s="2">
        <v>0</v>
      </c>
      <c r="HD62" s="2" t="s">
        <v>9</v>
      </c>
      <c r="HE62" s="2">
        <v>0</v>
      </c>
      <c r="HF62" s="2" t="s">
        <v>9</v>
      </c>
      <c r="HG62" s="2">
        <v>0</v>
      </c>
      <c r="HH62" s="2" t="s">
        <v>9</v>
      </c>
      <c r="HI62" s="2">
        <v>0</v>
      </c>
      <c r="HJ62" s="2" t="s">
        <v>9</v>
      </c>
      <c r="HK62" s="2">
        <v>0</v>
      </c>
      <c r="HL62" s="2" t="s">
        <v>9</v>
      </c>
      <c r="HM62" s="2">
        <v>0</v>
      </c>
      <c r="HN62" s="2" t="s">
        <v>9</v>
      </c>
      <c r="HO62" s="2">
        <v>0</v>
      </c>
      <c r="HP62" s="2" t="s">
        <v>9</v>
      </c>
      <c r="HQ62" s="2">
        <v>0</v>
      </c>
      <c r="HR62" s="2" t="s">
        <v>9</v>
      </c>
      <c r="HS62" s="2">
        <v>0</v>
      </c>
      <c r="HT62" s="2" t="s">
        <v>9</v>
      </c>
      <c r="HU62" s="2">
        <v>0</v>
      </c>
      <c r="HV62" s="2" t="s">
        <v>9</v>
      </c>
      <c r="HW62" s="2">
        <v>0</v>
      </c>
      <c r="HX62" s="2" t="s">
        <v>9</v>
      </c>
      <c r="HY62" s="2">
        <v>0</v>
      </c>
      <c r="HZ62" s="2" t="s">
        <v>9</v>
      </c>
      <c r="IA62" s="2">
        <v>0</v>
      </c>
      <c r="IB62" s="2" t="s">
        <v>9</v>
      </c>
      <c r="IC62" s="2">
        <v>0</v>
      </c>
      <c r="ID62" s="2" t="s">
        <v>9</v>
      </c>
      <c r="IE62" s="2">
        <v>0</v>
      </c>
      <c r="IF62" s="2" t="s">
        <v>9</v>
      </c>
      <c r="IG62" s="2">
        <v>0</v>
      </c>
      <c r="IH62" s="2" t="s">
        <v>9</v>
      </c>
      <c r="II62" s="2"/>
      <c r="IJ62" s="10" t="s">
        <v>4</v>
      </c>
      <c r="IK62" s="10" t="s">
        <v>72</v>
      </c>
      <c r="IL62" s="2" t="s">
        <v>837</v>
      </c>
      <c r="IM62" s="2" t="s">
        <v>365</v>
      </c>
      <c r="IN62" s="10" t="s">
        <v>72</v>
      </c>
      <c r="IO62" s="2" t="s">
        <v>365</v>
      </c>
      <c r="IP62" s="2" t="s">
        <v>9</v>
      </c>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row>
    <row r="63" spans="2:320">
      <c r="B63" s="10" t="s">
        <v>4</v>
      </c>
      <c r="C63" s="10" t="s">
        <v>73</v>
      </c>
      <c r="D63" s="10" t="s">
        <v>6</v>
      </c>
      <c r="E63" s="10" t="s">
        <v>7</v>
      </c>
      <c r="F63" s="10" t="s">
        <v>8</v>
      </c>
      <c r="G63" s="10">
        <v>61</v>
      </c>
      <c r="H63" s="10" t="s">
        <v>9</v>
      </c>
      <c r="I63" s="10" t="s">
        <v>10</v>
      </c>
      <c r="J63" s="10">
        <v>61</v>
      </c>
      <c r="K63" s="10" t="s">
        <v>11</v>
      </c>
      <c r="L63" s="10" t="s">
        <v>9</v>
      </c>
      <c r="M63" s="10" t="s">
        <v>160</v>
      </c>
      <c r="N63" s="26" t="s">
        <v>9</v>
      </c>
      <c r="O63" s="26" t="s">
        <v>365</v>
      </c>
      <c r="P63" s="26" t="s">
        <v>863</v>
      </c>
      <c r="Q63" s="26" t="s">
        <v>365</v>
      </c>
      <c r="R63" s="26" t="s">
        <v>9</v>
      </c>
      <c r="S63" s="10" t="s">
        <v>122</v>
      </c>
      <c r="T63" s="10" t="s">
        <v>9</v>
      </c>
      <c r="U63" s="3">
        <v>19.8</v>
      </c>
      <c r="V63" s="2" t="s">
        <v>9</v>
      </c>
      <c r="W63" s="2">
        <v>0</v>
      </c>
      <c r="X63" s="2" t="s">
        <v>9</v>
      </c>
      <c r="Y63" s="2">
        <v>0</v>
      </c>
      <c r="Z63" s="2" t="s">
        <v>9</v>
      </c>
      <c r="AA63" s="2" t="s">
        <v>836</v>
      </c>
      <c r="AB63" s="2" t="s">
        <v>832</v>
      </c>
      <c r="AC63" s="43">
        <v>0.8</v>
      </c>
      <c r="AD63" s="43" t="s">
        <v>9</v>
      </c>
      <c r="AE63" s="43">
        <v>0.8</v>
      </c>
      <c r="AF63" s="43" t="s">
        <v>9</v>
      </c>
      <c r="AG63" s="43">
        <v>0.8</v>
      </c>
      <c r="AH63" s="43" t="s">
        <v>9</v>
      </c>
      <c r="AI63" s="43">
        <v>0.8</v>
      </c>
      <c r="AJ63" s="43" t="s">
        <v>9</v>
      </c>
      <c r="AK63" s="43">
        <v>0.8</v>
      </c>
      <c r="AL63" s="43" t="s">
        <v>9</v>
      </c>
      <c r="AM63" s="43">
        <v>0.8</v>
      </c>
      <c r="AN63" s="43" t="s">
        <v>9</v>
      </c>
      <c r="AO63" s="43">
        <v>0.8</v>
      </c>
      <c r="AP63" s="43" t="s">
        <v>9</v>
      </c>
      <c r="AQ63" s="43">
        <v>0.8</v>
      </c>
      <c r="AR63" s="43" t="s">
        <v>9</v>
      </c>
      <c r="AS63" s="43">
        <v>0.8</v>
      </c>
      <c r="AT63" s="43" t="s">
        <v>9</v>
      </c>
      <c r="AU63" s="43">
        <v>0.8</v>
      </c>
      <c r="AV63" s="43" t="s">
        <v>9</v>
      </c>
      <c r="AW63" s="43">
        <v>0.8</v>
      </c>
      <c r="AX63" s="43" t="s">
        <v>9</v>
      </c>
      <c r="AY63" s="43">
        <v>0.8</v>
      </c>
      <c r="AZ63" s="43" t="s">
        <v>9</v>
      </c>
      <c r="BA63" s="43">
        <v>0.8</v>
      </c>
      <c r="BB63" s="43" t="s">
        <v>9</v>
      </c>
      <c r="BC63" s="43">
        <v>0.8</v>
      </c>
      <c r="BD63" s="43" t="s">
        <v>9</v>
      </c>
      <c r="BE63" s="43">
        <v>0.8</v>
      </c>
      <c r="BF63" s="43" t="s">
        <v>9</v>
      </c>
      <c r="BG63" s="43">
        <v>0.8</v>
      </c>
      <c r="BH63" s="43" t="s">
        <v>9</v>
      </c>
      <c r="BI63" s="43">
        <v>0.8</v>
      </c>
      <c r="BJ63" s="43" t="s">
        <v>9</v>
      </c>
      <c r="BK63" s="43">
        <v>0.8</v>
      </c>
      <c r="BL63" s="43" t="s">
        <v>9</v>
      </c>
      <c r="BM63" s="43">
        <v>0.8</v>
      </c>
      <c r="BN63" s="43" t="s">
        <v>9</v>
      </c>
      <c r="BO63" s="43">
        <v>0.8</v>
      </c>
      <c r="BP63" s="43" t="s">
        <v>9</v>
      </c>
      <c r="BQ63" s="43">
        <v>0.8</v>
      </c>
      <c r="BR63" s="43" t="s">
        <v>9</v>
      </c>
      <c r="BS63" s="43">
        <v>0.8</v>
      </c>
      <c r="BT63" s="43" t="s">
        <v>9</v>
      </c>
      <c r="BU63" s="43">
        <v>0.8</v>
      </c>
      <c r="BV63" s="43" t="s">
        <v>9</v>
      </c>
      <c r="BW63" s="43">
        <v>0.8</v>
      </c>
      <c r="BX63" s="43" t="s">
        <v>833</v>
      </c>
      <c r="BY63" s="2" t="s">
        <v>9</v>
      </c>
      <c r="BZ63" s="2" t="s">
        <v>836</v>
      </c>
      <c r="CA63" s="2" t="s">
        <v>832</v>
      </c>
      <c r="CB63" s="43">
        <v>0</v>
      </c>
      <c r="CC63" s="43" t="s">
        <v>9</v>
      </c>
      <c r="CD63" s="43">
        <v>0</v>
      </c>
      <c r="CE63" s="43" t="s">
        <v>9</v>
      </c>
      <c r="CF63" s="43">
        <v>0</v>
      </c>
      <c r="CG63" s="43" t="s">
        <v>9</v>
      </c>
      <c r="CH63" s="43">
        <v>0</v>
      </c>
      <c r="CI63" s="43" t="s">
        <v>9</v>
      </c>
      <c r="CJ63" s="43">
        <v>0</v>
      </c>
      <c r="CK63" s="43" t="s">
        <v>9</v>
      </c>
      <c r="CL63" s="43">
        <v>0</v>
      </c>
      <c r="CM63" s="43" t="s">
        <v>9</v>
      </c>
      <c r="CN63" s="43">
        <v>0</v>
      </c>
      <c r="CO63" s="43" t="s">
        <v>9</v>
      </c>
      <c r="CP63" s="43">
        <v>0</v>
      </c>
      <c r="CQ63" s="43" t="s">
        <v>9</v>
      </c>
      <c r="CR63" s="43">
        <v>0</v>
      </c>
      <c r="CS63" s="43" t="s">
        <v>9</v>
      </c>
      <c r="CT63" s="43">
        <v>0</v>
      </c>
      <c r="CU63" s="43" t="s">
        <v>9</v>
      </c>
      <c r="CV63" s="43">
        <v>0</v>
      </c>
      <c r="CW63" s="43" t="s">
        <v>9</v>
      </c>
      <c r="CX63" s="43">
        <v>0</v>
      </c>
      <c r="CY63" s="43" t="s">
        <v>9</v>
      </c>
      <c r="CZ63" s="43">
        <v>0</v>
      </c>
      <c r="DA63" s="43" t="s">
        <v>9</v>
      </c>
      <c r="DB63" s="43">
        <v>0</v>
      </c>
      <c r="DC63" s="43" t="s">
        <v>9</v>
      </c>
      <c r="DD63" s="43">
        <v>0</v>
      </c>
      <c r="DE63" s="43" t="s">
        <v>9</v>
      </c>
      <c r="DF63" s="43">
        <v>0</v>
      </c>
      <c r="DG63" s="43" t="s">
        <v>9</v>
      </c>
      <c r="DH63" s="43">
        <v>0</v>
      </c>
      <c r="DI63" s="43" t="s">
        <v>9</v>
      </c>
      <c r="DJ63" s="43">
        <v>0</v>
      </c>
      <c r="DK63" s="43" t="s">
        <v>9</v>
      </c>
      <c r="DL63" s="43">
        <v>0</v>
      </c>
      <c r="DM63" s="43" t="s">
        <v>9</v>
      </c>
      <c r="DN63" s="43">
        <v>0</v>
      </c>
      <c r="DO63" s="43" t="s">
        <v>9</v>
      </c>
      <c r="DP63" s="43">
        <v>0</v>
      </c>
      <c r="DQ63" s="43" t="s">
        <v>9</v>
      </c>
      <c r="DR63" s="43">
        <v>0</v>
      </c>
      <c r="DS63" s="43" t="s">
        <v>9</v>
      </c>
      <c r="DT63" s="43">
        <v>0</v>
      </c>
      <c r="DU63" s="43" t="s">
        <v>9</v>
      </c>
      <c r="DV63" s="43">
        <v>0</v>
      </c>
      <c r="DW63" s="43" t="s">
        <v>833</v>
      </c>
      <c r="DX63" s="2" t="s">
        <v>9</v>
      </c>
      <c r="DY63" s="2" t="s">
        <v>836</v>
      </c>
      <c r="DZ63" s="2" t="s">
        <v>832</v>
      </c>
      <c r="EA63" s="23">
        <v>392559</v>
      </c>
      <c r="EB63" s="43" t="s">
        <v>9</v>
      </c>
      <c r="EC63" s="23">
        <v>392559</v>
      </c>
      <c r="ED63" s="43" t="s">
        <v>9</v>
      </c>
      <c r="EE63" s="23">
        <v>392559</v>
      </c>
      <c r="EF63" s="43" t="s">
        <v>9</v>
      </c>
      <c r="EG63" s="23">
        <v>392559</v>
      </c>
      <c r="EH63" s="43" t="s">
        <v>9</v>
      </c>
      <c r="EI63" s="23">
        <v>392559</v>
      </c>
      <c r="EJ63" s="43" t="s">
        <v>9</v>
      </c>
      <c r="EK63" s="23">
        <v>392559</v>
      </c>
      <c r="EL63" s="43" t="s">
        <v>9</v>
      </c>
      <c r="EM63" s="23">
        <v>392559</v>
      </c>
      <c r="EN63" s="43" t="s">
        <v>9</v>
      </c>
      <c r="EO63" s="23">
        <v>392559</v>
      </c>
      <c r="EP63" s="43" t="s">
        <v>9</v>
      </c>
      <c r="EQ63" s="23">
        <v>392559</v>
      </c>
      <c r="ER63" s="43" t="s">
        <v>9</v>
      </c>
      <c r="ES63" s="23">
        <v>392559</v>
      </c>
      <c r="ET63" s="43" t="s">
        <v>9</v>
      </c>
      <c r="EU63" s="23">
        <v>392559</v>
      </c>
      <c r="EV63" s="43" t="s">
        <v>9</v>
      </c>
      <c r="EW63" s="23">
        <v>392559</v>
      </c>
      <c r="EX63" s="43" t="s">
        <v>9</v>
      </c>
      <c r="EY63" s="23">
        <v>392559</v>
      </c>
      <c r="EZ63" s="43" t="s">
        <v>9</v>
      </c>
      <c r="FA63" s="23">
        <v>392559</v>
      </c>
      <c r="FB63" s="43" t="s">
        <v>9</v>
      </c>
      <c r="FC63" s="23">
        <v>392559</v>
      </c>
      <c r="FD63" s="43" t="s">
        <v>9</v>
      </c>
      <c r="FE63" s="23">
        <v>392559</v>
      </c>
      <c r="FF63" s="43" t="s">
        <v>9</v>
      </c>
      <c r="FG63" s="23">
        <v>392559</v>
      </c>
      <c r="FH63" s="43" t="s">
        <v>9</v>
      </c>
      <c r="FI63" s="23">
        <v>392559</v>
      </c>
      <c r="FJ63" s="43" t="s">
        <v>9</v>
      </c>
      <c r="FK63" s="23">
        <v>392559</v>
      </c>
      <c r="FL63" s="43" t="s">
        <v>9</v>
      </c>
      <c r="FM63" s="23">
        <v>392559</v>
      </c>
      <c r="FN63" s="43" t="s">
        <v>9</v>
      </c>
      <c r="FO63" s="23">
        <v>392559</v>
      </c>
      <c r="FP63" s="43" t="s">
        <v>9</v>
      </c>
      <c r="FQ63" s="23">
        <v>392559</v>
      </c>
      <c r="FR63" s="43" t="s">
        <v>9</v>
      </c>
      <c r="FS63" s="23">
        <v>392559</v>
      </c>
      <c r="FT63" s="43" t="s">
        <v>9</v>
      </c>
      <c r="FU63" s="23">
        <v>392559</v>
      </c>
      <c r="FV63" s="43" t="s">
        <v>833</v>
      </c>
      <c r="FW63" s="2" t="s">
        <v>9</v>
      </c>
      <c r="FX63" s="23">
        <v>1464</v>
      </c>
      <c r="FY63" s="10" t="s">
        <v>12</v>
      </c>
      <c r="GA63" s="10" t="s">
        <v>237</v>
      </c>
      <c r="GB63" s="10" t="s">
        <v>73</v>
      </c>
      <c r="GC63" s="10" t="s">
        <v>12</v>
      </c>
      <c r="GF63" s="10" t="s">
        <v>365</v>
      </c>
      <c r="GG63" s="32" t="s">
        <v>262</v>
      </c>
      <c r="GH63" s="32" t="s">
        <v>365</v>
      </c>
      <c r="GI63" s="32" t="s">
        <v>9</v>
      </c>
      <c r="GJ63" s="10" t="s">
        <v>356</v>
      </c>
      <c r="GM63" s="2">
        <v>0</v>
      </c>
      <c r="GN63" s="2" t="s">
        <v>9</v>
      </c>
      <c r="GO63" s="2">
        <v>0</v>
      </c>
      <c r="GP63" s="2" t="s">
        <v>9</v>
      </c>
      <c r="GQ63" s="2">
        <v>0</v>
      </c>
      <c r="GR63" s="2" t="s">
        <v>9</v>
      </c>
      <c r="GS63" s="2">
        <v>0</v>
      </c>
      <c r="GT63" s="2" t="s">
        <v>9</v>
      </c>
      <c r="GU63" s="2">
        <v>0</v>
      </c>
      <c r="GV63" s="2" t="s">
        <v>9</v>
      </c>
      <c r="GW63" s="2">
        <v>0</v>
      </c>
      <c r="GX63" s="2" t="s">
        <v>9</v>
      </c>
      <c r="GY63" s="2">
        <v>0</v>
      </c>
      <c r="GZ63" s="2" t="s">
        <v>9</v>
      </c>
      <c r="HA63" s="2">
        <v>0</v>
      </c>
      <c r="HB63" s="2" t="s">
        <v>9</v>
      </c>
      <c r="HC63" s="2">
        <v>0</v>
      </c>
      <c r="HD63" s="2" t="s">
        <v>9</v>
      </c>
      <c r="HE63" s="2">
        <v>0</v>
      </c>
      <c r="HF63" s="2" t="s">
        <v>9</v>
      </c>
      <c r="HG63" s="2">
        <v>0</v>
      </c>
      <c r="HH63" s="2" t="s">
        <v>9</v>
      </c>
      <c r="HI63" s="2">
        <v>0</v>
      </c>
      <c r="HJ63" s="2" t="s">
        <v>9</v>
      </c>
      <c r="HK63" s="2">
        <v>0</v>
      </c>
      <c r="HL63" s="2" t="s">
        <v>9</v>
      </c>
      <c r="HM63" s="2">
        <v>0</v>
      </c>
      <c r="HN63" s="2" t="s">
        <v>9</v>
      </c>
      <c r="HO63" s="2">
        <v>0</v>
      </c>
      <c r="HP63" s="2" t="s">
        <v>9</v>
      </c>
      <c r="HQ63" s="2">
        <v>0</v>
      </c>
      <c r="HR63" s="2" t="s">
        <v>9</v>
      </c>
      <c r="HS63" s="2">
        <v>0</v>
      </c>
      <c r="HT63" s="2" t="s">
        <v>9</v>
      </c>
      <c r="HU63" s="2">
        <v>0</v>
      </c>
      <c r="HV63" s="2" t="s">
        <v>9</v>
      </c>
      <c r="HW63" s="2">
        <v>0</v>
      </c>
      <c r="HX63" s="2" t="s">
        <v>9</v>
      </c>
      <c r="HY63" s="2">
        <v>0</v>
      </c>
      <c r="HZ63" s="2" t="s">
        <v>9</v>
      </c>
      <c r="IA63" s="2">
        <v>0</v>
      </c>
      <c r="IB63" s="2" t="s">
        <v>9</v>
      </c>
      <c r="IC63" s="2">
        <v>0</v>
      </c>
      <c r="ID63" s="2" t="s">
        <v>9</v>
      </c>
      <c r="IE63" s="2">
        <v>0</v>
      </c>
      <c r="IF63" s="2" t="s">
        <v>9</v>
      </c>
      <c r="IG63" s="2">
        <v>0</v>
      </c>
      <c r="IH63" s="2" t="s">
        <v>9</v>
      </c>
      <c r="II63" s="2"/>
      <c r="IJ63" s="10" t="s">
        <v>4</v>
      </c>
      <c r="IK63" s="10" t="s">
        <v>73</v>
      </c>
      <c r="IL63" s="2" t="s">
        <v>837</v>
      </c>
      <c r="IM63" s="2" t="s">
        <v>365</v>
      </c>
      <c r="IN63" s="10" t="s">
        <v>73</v>
      </c>
      <c r="IO63" s="2" t="s">
        <v>365</v>
      </c>
      <c r="IP63" s="2" t="s">
        <v>9</v>
      </c>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row>
    <row r="64" spans="2:320">
      <c r="B64" s="10" t="s">
        <v>4</v>
      </c>
      <c r="C64" s="10" t="s">
        <v>74</v>
      </c>
      <c r="D64" s="10" t="s">
        <v>6</v>
      </c>
      <c r="E64" s="10" t="s">
        <v>7</v>
      </c>
      <c r="F64" s="10" t="s">
        <v>8</v>
      </c>
      <c r="G64" s="10">
        <v>62</v>
      </c>
      <c r="H64" s="10" t="s">
        <v>9</v>
      </c>
      <c r="I64" s="10" t="s">
        <v>10</v>
      </c>
      <c r="J64" s="10">
        <v>62</v>
      </c>
      <c r="K64" s="10" t="s">
        <v>11</v>
      </c>
      <c r="L64" s="10" t="s">
        <v>9</v>
      </c>
      <c r="M64" s="10" t="s">
        <v>146</v>
      </c>
      <c r="N64" s="26" t="s">
        <v>9</v>
      </c>
      <c r="O64" s="26" t="s">
        <v>365</v>
      </c>
      <c r="P64" s="26" t="s">
        <v>863</v>
      </c>
      <c r="Q64" s="26" t="s">
        <v>365</v>
      </c>
      <c r="R64" s="26" t="s">
        <v>9</v>
      </c>
      <c r="S64" s="10" t="s">
        <v>120</v>
      </c>
      <c r="T64" s="10" t="s">
        <v>9</v>
      </c>
      <c r="U64" s="3">
        <v>8</v>
      </c>
      <c r="V64" s="2" t="s">
        <v>9</v>
      </c>
      <c r="W64" s="2">
        <v>0</v>
      </c>
      <c r="X64" s="2" t="s">
        <v>9</v>
      </c>
      <c r="Y64" s="2">
        <v>0</v>
      </c>
      <c r="Z64" s="2" t="s">
        <v>9</v>
      </c>
      <c r="AA64" s="2" t="s">
        <v>836</v>
      </c>
      <c r="AB64" s="2" t="s">
        <v>832</v>
      </c>
      <c r="AC64" s="43">
        <v>0.8</v>
      </c>
      <c r="AD64" s="43" t="s">
        <v>9</v>
      </c>
      <c r="AE64" s="43">
        <v>0.8</v>
      </c>
      <c r="AF64" s="43" t="s">
        <v>9</v>
      </c>
      <c r="AG64" s="43">
        <v>0.8</v>
      </c>
      <c r="AH64" s="43" t="s">
        <v>9</v>
      </c>
      <c r="AI64" s="43">
        <v>0.8</v>
      </c>
      <c r="AJ64" s="43" t="s">
        <v>9</v>
      </c>
      <c r="AK64" s="43">
        <v>0.8</v>
      </c>
      <c r="AL64" s="43" t="s">
        <v>9</v>
      </c>
      <c r="AM64" s="43">
        <v>0.8</v>
      </c>
      <c r="AN64" s="43" t="s">
        <v>9</v>
      </c>
      <c r="AO64" s="43">
        <v>0.8</v>
      </c>
      <c r="AP64" s="43" t="s">
        <v>9</v>
      </c>
      <c r="AQ64" s="43">
        <v>0.8</v>
      </c>
      <c r="AR64" s="43" t="s">
        <v>9</v>
      </c>
      <c r="AS64" s="43">
        <v>0.8</v>
      </c>
      <c r="AT64" s="43" t="s">
        <v>9</v>
      </c>
      <c r="AU64" s="43">
        <v>0.8</v>
      </c>
      <c r="AV64" s="43" t="s">
        <v>9</v>
      </c>
      <c r="AW64" s="43">
        <v>0.8</v>
      </c>
      <c r="AX64" s="43" t="s">
        <v>9</v>
      </c>
      <c r="AY64" s="43">
        <v>0.8</v>
      </c>
      <c r="AZ64" s="43" t="s">
        <v>9</v>
      </c>
      <c r="BA64" s="43">
        <v>0.8</v>
      </c>
      <c r="BB64" s="43" t="s">
        <v>9</v>
      </c>
      <c r="BC64" s="43">
        <v>0.8</v>
      </c>
      <c r="BD64" s="43" t="s">
        <v>9</v>
      </c>
      <c r="BE64" s="43">
        <v>0.8</v>
      </c>
      <c r="BF64" s="43" t="s">
        <v>9</v>
      </c>
      <c r="BG64" s="43">
        <v>0.8</v>
      </c>
      <c r="BH64" s="43" t="s">
        <v>9</v>
      </c>
      <c r="BI64" s="43">
        <v>0.8</v>
      </c>
      <c r="BJ64" s="43" t="s">
        <v>9</v>
      </c>
      <c r="BK64" s="43">
        <v>0.8</v>
      </c>
      <c r="BL64" s="43" t="s">
        <v>9</v>
      </c>
      <c r="BM64" s="43">
        <v>0.8</v>
      </c>
      <c r="BN64" s="43" t="s">
        <v>9</v>
      </c>
      <c r="BO64" s="43">
        <v>0.8</v>
      </c>
      <c r="BP64" s="43" t="s">
        <v>9</v>
      </c>
      <c r="BQ64" s="43">
        <v>0.8</v>
      </c>
      <c r="BR64" s="43" t="s">
        <v>9</v>
      </c>
      <c r="BS64" s="43">
        <v>0.8</v>
      </c>
      <c r="BT64" s="43" t="s">
        <v>9</v>
      </c>
      <c r="BU64" s="43">
        <v>0.8</v>
      </c>
      <c r="BV64" s="43" t="s">
        <v>9</v>
      </c>
      <c r="BW64" s="43">
        <v>0.8</v>
      </c>
      <c r="BX64" s="43" t="s">
        <v>833</v>
      </c>
      <c r="BY64" s="2" t="s">
        <v>9</v>
      </c>
      <c r="BZ64" s="2" t="s">
        <v>836</v>
      </c>
      <c r="CA64" s="2" t="s">
        <v>832</v>
      </c>
      <c r="CB64" s="43">
        <v>0</v>
      </c>
      <c r="CC64" s="43" t="s">
        <v>9</v>
      </c>
      <c r="CD64" s="43">
        <v>0</v>
      </c>
      <c r="CE64" s="43" t="s">
        <v>9</v>
      </c>
      <c r="CF64" s="43">
        <v>0</v>
      </c>
      <c r="CG64" s="43" t="s">
        <v>9</v>
      </c>
      <c r="CH64" s="43">
        <v>0</v>
      </c>
      <c r="CI64" s="43" t="s">
        <v>9</v>
      </c>
      <c r="CJ64" s="43">
        <v>0</v>
      </c>
      <c r="CK64" s="43" t="s">
        <v>9</v>
      </c>
      <c r="CL64" s="43">
        <v>0</v>
      </c>
      <c r="CM64" s="43" t="s">
        <v>9</v>
      </c>
      <c r="CN64" s="43">
        <v>0</v>
      </c>
      <c r="CO64" s="43" t="s">
        <v>9</v>
      </c>
      <c r="CP64" s="43">
        <v>0</v>
      </c>
      <c r="CQ64" s="43" t="s">
        <v>9</v>
      </c>
      <c r="CR64" s="43">
        <v>0</v>
      </c>
      <c r="CS64" s="43" t="s">
        <v>9</v>
      </c>
      <c r="CT64" s="43">
        <v>0</v>
      </c>
      <c r="CU64" s="43" t="s">
        <v>9</v>
      </c>
      <c r="CV64" s="43">
        <v>0</v>
      </c>
      <c r="CW64" s="43" t="s">
        <v>9</v>
      </c>
      <c r="CX64" s="43">
        <v>0</v>
      </c>
      <c r="CY64" s="43" t="s">
        <v>9</v>
      </c>
      <c r="CZ64" s="43">
        <v>0</v>
      </c>
      <c r="DA64" s="43" t="s">
        <v>9</v>
      </c>
      <c r="DB64" s="43">
        <v>0</v>
      </c>
      <c r="DC64" s="43" t="s">
        <v>9</v>
      </c>
      <c r="DD64" s="43">
        <v>0</v>
      </c>
      <c r="DE64" s="43" t="s">
        <v>9</v>
      </c>
      <c r="DF64" s="43">
        <v>0</v>
      </c>
      <c r="DG64" s="43" t="s">
        <v>9</v>
      </c>
      <c r="DH64" s="43">
        <v>0</v>
      </c>
      <c r="DI64" s="43" t="s">
        <v>9</v>
      </c>
      <c r="DJ64" s="43">
        <v>0</v>
      </c>
      <c r="DK64" s="43" t="s">
        <v>9</v>
      </c>
      <c r="DL64" s="43">
        <v>0</v>
      </c>
      <c r="DM64" s="43" t="s">
        <v>9</v>
      </c>
      <c r="DN64" s="43">
        <v>0</v>
      </c>
      <c r="DO64" s="43" t="s">
        <v>9</v>
      </c>
      <c r="DP64" s="43">
        <v>0</v>
      </c>
      <c r="DQ64" s="43" t="s">
        <v>9</v>
      </c>
      <c r="DR64" s="43">
        <v>0</v>
      </c>
      <c r="DS64" s="43" t="s">
        <v>9</v>
      </c>
      <c r="DT64" s="43">
        <v>0</v>
      </c>
      <c r="DU64" s="43" t="s">
        <v>9</v>
      </c>
      <c r="DV64" s="43">
        <v>0</v>
      </c>
      <c r="DW64" s="43" t="s">
        <v>833</v>
      </c>
      <c r="DX64" s="2" t="s">
        <v>9</v>
      </c>
      <c r="DY64" s="2" t="s">
        <v>836</v>
      </c>
      <c r="DZ64" s="2" t="s">
        <v>832</v>
      </c>
      <c r="EA64" s="23">
        <v>542553</v>
      </c>
      <c r="EB64" s="43" t="s">
        <v>9</v>
      </c>
      <c r="EC64" s="23">
        <v>542553</v>
      </c>
      <c r="ED64" s="43" t="s">
        <v>9</v>
      </c>
      <c r="EE64" s="23">
        <v>542553</v>
      </c>
      <c r="EF64" s="43" t="s">
        <v>9</v>
      </c>
      <c r="EG64" s="23">
        <v>542553</v>
      </c>
      <c r="EH64" s="43" t="s">
        <v>9</v>
      </c>
      <c r="EI64" s="23">
        <v>542553</v>
      </c>
      <c r="EJ64" s="43" t="s">
        <v>9</v>
      </c>
      <c r="EK64" s="23">
        <v>542553</v>
      </c>
      <c r="EL64" s="43" t="s">
        <v>9</v>
      </c>
      <c r="EM64" s="23">
        <v>542553</v>
      </c>
      <c r="EN64" s="43" t="s">
        <v>9</v>
      </c>
      <c r="EO64" s="23">
        <v>542553</v>
      </c>
      <c r="EP64" s="43" t="s">
        <v>9</v>
      </c>
      <c r="EQ64" s="23">
        <v>542553</v>
      </c>
      <c r="ER64" s="43" t="s">
        <v>9</v>
      </c>
      <c r="ES64" s="23">
        <v>542553</v>
      </c>
      <c r="ET64" s="43" t="s">
        <v>9</v>
      </c>
      <c r="EU64" s="23">
        <v>542553</v>
      </c>
      <c r="EV64" s="43" t="s">
        <v>9</v>
      </c>
      <c r="EW64" s="23">
        <v>542553</v>
      </c>
      <c r="EX64" s="43" t="s">
        <v>9</v>
      </c>
      <c r="EY64" s="23">
        <v>542553</v>
      </c>
      <c r="EZ64" s="43" t="s">
        <v>9</v>
      </c>
      <c r="FA64" s="23">
        <v>542553</v>
      </c>
      <c r="FB64" s="43" t="s">
        <v>9</v>
      </c>
      <c r="FC64" s="23">
        <v>542553</v>
      </c>
      <c r="FD64" s="43" t="s">
        <v>9</v>
      </c>
      <c r="FE64" s="23">
        <v>542553</v>
      </c>
      <c r="FF64" s="43" t="s">
        <v>9</v>
      </c>
      <c r="FG64" s="23">
        <v>542553</v>
      </c>
      <c r="FH64" s="43" t="s">
        <v>9</v>
      </c>
      <c r="FI64" s="23">
        <v>542553</v>
      </c>
      <c r="FJ64" s="43" t="s">
        <v>9</v>
      </c>
      <c r="FK64" s="23">
        <v>542553</v>
      </c>
      <c r="FL64" s="43" t="s">
        <v>9</v>
      </c>
      <c r="FM64" s="23">
        <v>542553</v>
      </c>
      <c r="FN64" s="43" t="s">
        <v>9</v>
      </c>
      <c r="FO64" s="23">
        <v>542553</v>
      </c>
      <c r="FP64" s="43" t="s">
        <v>9</v>
      </c>
      <c r="FQ64" s="23">
        <v>542553</v>
      </c>
      <c r="FR64" s="43" t="s">
        <v>9</v>
      </c>
      <c r="FS64" s="23">
        <v>542553</v>
      </c>
      <c r="FT64" s="43" t="s">
        <v>9</v>
      </c>
      <c r="FU64" s="23">
        <v>542553</v>
      </c>
      <c r="FV64" s="43" t="s">
        <v>833</v>
      </c>
      <c r="FW64" s="2" t="s">
        <v>9</v>
      </c>
      <c r="FX64" s="23">
        <v>1488</v>
      </c>
      <c r="FY64" s="10" t="s">
        <v>12</v>
      </c>
      <c r="GA64" s="10" t="s">
        <v>237</v>
      </c>
      <c r="GB64" s="10" t="s">
        <v>74</v>
      </c>
      <c r="GC64" s="10" t="s">
        <v>12</v>
      </c>
      <c r="GF64" s="10" t="s">
        <v>365</v>
      </c>
      <c r="GG64" s="32" t="s">
        <v>263</v>
      </c>
      <c r="GH64" s="32" t="s">
        <v>365</v>
      </c>
      <c r="GI64" s="32" t="s">
        <v>9</v>
      </c>
      <c r="GJ64" s="10" t="s">
        <v>356</v>
      </c>
      <c r="GM64" s="2">
        <v>0</v>
      </c>
      <c r="GN64" s="2" t="s">
        <v>9</v>
      </c>
      <c r="GO64" s="2">
        <v>0</v>
      </c>
      <c r="GP64" s="2" t="s">
        <v>9</v>
      </c>
      <c r="GQ64" s="2">
        <v>0</v>
      </c>
      <c r="GR64" s="2" t="s">
        <v>9</v>
      </c>
      <c r="GS64" s="2">
        <v>0</v>
      </c>
      <c r="GT64" s="2" t="s">
        <v>9</v>
      </c>
      <c r="GU64" s="2">
        <v>0</v>
      </c>
      <c r="GV64" s="2" t="s">
        <v>9</v>
      </c>
      <c r="GW64" s="2">
        <v>0</v>
      </c>
      <c r="GX64" s="2" t="s">
        <v>9</v>
      </c>
      <c r="GY64" s="2">
        <v>0</v>
      </c>
      <c r="GZ64" s="2" t="s">
        <v>9</v>
      </c>
      <c r="HA64" s="2">
        <v>0</v>
      </c>
      <c r="HB64" s="2" t="s">
        <v>9</v>
      </c>
      <c r="HC64" s="2">
        <v>0</v>
      </c>
      <c r="HD64" s="2" t="s">
        <v>9</v>
      </c>
      <c r="HE64" s="2">
        <v>0</v>
      </c>
      <c r="HF64" s="2" t="s">
        <v>9</v>
      </c>
      <c r="HG64" s="2">
        <v>0</v>
      </c>
      <c r="HH64" s="2" t="s">
        <v>9</v>
      </c>
      <c r="HI64" s="2">
        <v>0</v>
      </c>
      <c r="HJ64" s="2" t="s">
        <v>9</v>
      </c>
      <c r="HK64" s="2">
        <v>0</v>
      </c>
      <c r="HL64" s="2" t="s">
        <v>9</v>
      </c>
      <c r="HM64" s="2">
        <v>0</v>
      </c>
      <c r="HN64" s="2" t="s">
        <v>9</v>
      </c>
      <c r="HO64" s="2">
        <v>0</v>
      </c>
      <c r="HP64" s="2" t="s">
        <v>9</v>
      </c>
      <c r="HQ64" s="2">
        <v>0</v>
      </c>
      <c r="HR64" s="2" t="s">
        <v>9</v>
      </c>
      <c r="HS64" s="2">
        <v>0</v>
      </c>
      <c r="HT64" s="2" t="s">
        <v>9</v>
      </c>
      <c r="HU64" s="2">
        <v>0</v>
      </c>
      <c r="HV64" s="2" t="s">
        <v>9</v>
      </c>
      <c r="HW64" s="2">
        <v>0</v>
      </c>
      <c r="HX64" s="2" t="s">
        <v>9</v>
      </c>
      <c r="HY64" s="2">
        <v>0</v>
      </c>
      <c r="HZ64" s="2" t="s">
        <v>9</v>
      </c>
      <c r="IA64" s="2">
        <v>0</v>
      </c>
      <c r="IB64" s="2" t="s">
        <v>9</v>
      </c>
      <c r="IC64" s="2">
        <v>0</v>
      </c>
      <c r="ID64" s="2" t="s">
        <v>9</v>
      </c>
      <c r="IE64" s="2">
        <v>0</v>
      </c>
      <c r="IF64" s="2" t="s">
        <v>9</v>
      </c>
      <c r="IG64" s="2">
        <v>0</v>
      </c>
      <c r="IH64" s="2" t="s">
        <v>9</v>
      </c>
      <c r="II64" s="2"/>
      <c r="IJ64" s="10" t="s">
        <v>4</v>
      </c>
      <c r="IK64" s="10" t="s">
        <v>74</v>
      </c>
      <c r="IL64" s="2" t="s">
        <v>837</v>
      </c>
      <c r="IM64" s="2" t="s">
        <v>365</v>
      </c>
      <c r="IN64" s="10" t="s">
        <v>74</v>
      </c>
      <c r="IO64" s="2" t="s">
        <v>365</v>
      </c>
      <c r="IP64" s="2" t="s">
        <v>9</v>
      </c>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row>
    <row r="65" spans="2:320">
      <c r="B65" s="10" t="s">
        <v>4</v>
      </c>
      <c r="C65" s="10" t="s">
        <v>75</v>
      </c>
      <c r="D65" s="10" t="s">
        <v>6</v>
      </c>
      <c r="E65" s="10" t="s">
        <v>7</v>
      </c>
      <c r="F65" s="10" t="s">
        <v>8</v>
      </c>
      <c r="G65" s="10">
        <v>63</v>
      </c>
      <c r="H65" s="10" t="s">
        <v>9</v>
      </c>
      <c r="I65" s="10" t="s">
        <v>10</v>
      </c>
      <c r="J65" s="10">
        <v>63</v>
      </c>
      <c r="K65" s="10" t="s">
        <v>11</v>
      </c>
      <c r="L65" s="10" t="s">
        <v>9</v>
      </c>
      <c r="M65" s="10" t="s">
        <v>163</v>
      </c>
      <c r="N65" s="26" t="s">
        <v>9</v>
      </c>
      <c r="O65" s="26" t="s">
        <v>365</v>
      </c>
      <c r="P65" s="26" t="s">
        <v>863</v>
      </c>
      <c r="Q65" s="26" t="s">
        <v>365</v>
      </c>
      <c r="R65" s="26" t="s">
        <v>9</v>
      </c>
      <c r="S65" s="10" t="s">
        <v>118</v>
      </c>
      <c r="T65" s="10" t="s">
        <v>9</v>
      </c>
      <c r="U65" s="3">
        <v>1.3</v>
      </c>
      <c r="V65" s="2" t="s">
        <v>9</v>
      </c>
      <c r="W65" s="2">
        <v>0</v>
      </c>
      <c r="X65" s="2" t="s">
        <v>9</v>
      </c>
      <c r="Y65" s="2">
        <v>0</v>
      </c>
      <c r="Z65" s="2" t="s">
        <v>9</v>
      </c>
      <c r="AA65" s="2" t="s">
        <v>836</v>
      </c>
      <c r="AB65" s="2" t="s">
        <v>832</v>
      </c>
      <c r="AC65" s="43">
        <v>0.8</v>
      </c>
      <c r="AD65" s="43" t="s">
        <v>9</v>
      </c>
      <c r="AE65" s="43">
        <v>0.8</v>
      </c>
      <c r="AF65" s="43" t="s">
        <v>9</v>
      </c>
      <c r="AG65" s="43">
        <v>0.8</v>
      </c>
      <c r="AH65" s="43" t="s">
        <v>9</v>
      </c>
      <c r="AI65" s="43">
        <v>0.8</v>
      </c>
      <c r="AJ65" s="43" t="s">
        <v>9</v>
      </c>
      <c r="AK65" s="43">
        <v>0.8</v>
      </c>
      <c r="AL65" s="43" t="s">
        <v>9</v>
      </c>
      <c r="AM65" s="43">
        <v>0.8</v>
      </c>
      <c r="AN65" s="43" t="s">
        <v>9</v>
      </c>
      <c r="AO65" s="43">
        <v>0.8</v>
      </c>
      <c r="AP65" s="43" t="s">
        <v>9</v>
      </c>
      <c r="AQ65" s="43">
        <v>0.8</v>
      </c>
      <c r="AR65" s="43" t="s">
        <v>9</v>
      </c>
      <c r="AS65" s="43">
        <v>0.8</v>
      </c>
      <c r="AT65" s="43" t="s">
        <v>9</v>
      </c>
      <c r="AU65" s="43">
        <v>0.8</v>
      </c>
      <c r="AV65" s="43" t="s">
        <v>9</v>
      </c>
      <c r="AW65" s="43">
        <v>0.8</v>
      </c>
      <c r="AX65" s="43" t="s">
        <v>9</v>
      </c>
      <c r="AY65" s="43">
        <v>0.8</v>
      </c>
      <c r="AZ65" s="43" t="s">
        <v>9</v>
      </c>
      <c r="BA65" s="43">
        <v>0.8</v>
      </c>
      <c r="BB65" s="43" t="s">
        <v>9</v>
      </c>
      <c r="BC65" s="43">
        <v>0.8</v>
      </c>
      <c r="BD65" s="43" t="s">
        <v>9</v>
      </c>
      <c r="BE65" s="43">
        <v>0.8</v>
      </c>
      <c r="BF65" s="43" t="s">
        <v>9</v>
      </c>
      <c r="BG65" s="43">
        <v>0.8</v>
      </c>
      <c r="BH65" s="43" t="s">
        <v>9</v>
      </c>
      <c r="BI65" s="43">
        <v>0.8</v>
      </c>
      <c r="BJ65" s="43" t="s">
        <v>9</v>
      </c>
      <c r="BK65" s="43">
        <v>0.8</v>
      </c>
      <c r="BL65" s="43" t="s">
        <v>9</v>
      </c>
      <c r="BM65" s="43">
        <v>0.8</v>
      </c>
      <c r="BN65" s="43" t="s">
        <v>9</v>
      </c>
      <c r="BO65" s="43">
        <v>0.8</v>
      </c>
      <c r="BP65" s="43" t="s">
        <v>9</v>
      </c>
      <c r="BQ65" s="43">
        <v>0.8</v>
      </c>
      <c r="BR65" s="43" t="s">
        <v>9</v>
      </c>
      <c r="BS65" s="43">
        <v>0.8</v>
      </c>
      <c r="BT65" s="43" t="s">
        <v>9</v>
      </c>
      <c r="BU65" s="43">
        <v>0.8</v>
      </c>
      <c r="BV65" s="43" t="s">
        <v>9</v>
      </c>
      <c r="BW65" s="43">
        <v>0.8</v>
      </c>
      <c r="BX65" s="43" t="s">
        <v>833</v>
      </c>
      <c r="BY65" s="2" t="s">
        <v>9</v>
      </c>
      <c r="BZ65" s="2" t="s">
        <v>836</v>
      </c>
      <c r="CA65" s="2" t="s">
        <v>832</v>
      </c>
      <c r="CB65" s="43">
        <v>0</v>
      </c>
      <c r="CC65" s="43" t="s">
        <v>9</v>
      </c>
      <c r="CD65" s="43">
        <v>0</v>
      </c>
      <c r="CE65" s="43" t="s">
        <v>9</v>
      </c>
      <c r="CF65" s="43">
        <v>0</v>
      </c>
      <c r="CG65" s="43" t="s">
        <v>9</v>
      </c>
      <c r="CH65" s="43">
        <v>0</v>
      </c>
      <c r="CI65" s="43" t="s">
        <v>9</v>
      </c>
      <c r="CJ65" s="43">
        <v>0</v>
      </c>
      <c r="CK65" s="43" t="s">
        <v>9</v>
      </c>
      <c r="CL65" s="43">
        <v>0</v>
      </c>
      <c r="CM65" s="43" t="s">
        <v>9</v>
      </c>
      <c r="CN65" s="43">
        <v>0</v>
      </c>
      <c r="CO65" s="43" t="s">
        <v>9</v>
      </c>
      <c r="CP65" s="43">
        <v>0</v>
      </c>
      <c r="CQ65" s="43" t="s">
        <v>9</v>
      </c>
      <c r="CR65" s="43">
        <v>0</v>
      </c>
      <c r="CS65" s="43" t="s">
        <v>9</v>
      </c>
      <c r="CT65" s="43">
        <v>0</v>
      </c>
      <c r="CU65" s="43" t="s">
        <v>9</v>
      </c>
      <c r="CV65" s="43">
        <v>0</v>
      </c>
      <c r="CW65" s="43" t="s">
        <v>9</v>
      </c>
      <c r="CX65" s="43">
        <v>0</v>
      </c>
      <c r="CY65" s="43" t="s">
        <v>9</v>
      </c>
      <c r="CZ65" s="43">
        <v>0</v>
      </c>
      <c r="DA65" s="43" t="s">
        <v>9</v>
      </c>
      <c r="DB65" s="43">
        <v>0</v>
      </c>
      <c r="DC65" s="43" t="s">
        <v>9</v>
      </c>
      <c r="DD65" s="43">
        <v>0</v>
      </c>
      <c r="DE65" s="43" t="s">
        <v>9</v>
      </c>
      <c r="DF65" s="43">
        <v>0</v>
      </c>
      <c r="DG65" s="43" t="s">
        <v>9</v>
      </c>
      <c r="DH65" s="43">
        <v>0</v>
      </c>
      <c r="DI65" s="43" t="s">
        <v>9</v>
      </c>
      <c r="DJ65" s="43">
        <v>0</v>
      </c>
      <c r="DK65" s="43" t="s">
        <v>9</v>
      </c>
      <c r="DL65" s="43">
        <v>0</v>
      </c>
      <c r="DM65" s="43" t="s">
        <v>9</v>
      </c>
      <c r="DN65" s="43">
        <v>0</v>
      </c>
      <c r="DO65" s="43" t="s">
        <v>9</v>
      </c>
      <c r="DP65" s="43">
        <v>0</v>
      </c>
      <c r="DQ65" s="43" t="s">
        <v>9</v>
      </c>
      <c r="DR65" s="43">
        <v>0</v>
      </c>
      <c r="DS65" s="43" t="s">
        <v>9</v>
      </c>
      <c r="DT65" s="43">
        <v>0</v>
      </c>
      <c r="DU65" s="43" t="s">
        <v>9</v>
      </c>
      <c r="DV65" s="43">
        <v>0</v>
      </c>
      <c r="DW65" s="43" t="s">
        <v>833</v>
      </c>
      <c r="DX65" s="2" t="s">
        <v>9</v>
      </c>
      <c r="DY65" s="2" t="s">
        <v>836</v>
      </c>
      <c r="DZ65" s="2" t="s">
        <v>832</v>
      </c>
      <c r="EA65" s="23">
        <v>667177</v>
      </c>
      <c r="EB65" s="43" t="s">
        <v>9</v>
      </c>
      <c r="EC65" s="23">
        <v>667177</v>
      </c>
      <c r="ED65" s="43" t="s">
        <v>9</v>
      </c>
      <c r="EE65" s="23">
        <v>667177</v>
      </c>
      <c r="EF65" s="43" t="s">
        <v>9</v>
      </c>
      <c r="EG65" s="23">
        <v>667177</v>
      </c>
      <c r="EH65" s="43" t="s">
        <v>9</v>
      </c>
      <c r="EI65" s="23">
        <v>667177</v>
      </c>
      <c r="EJ65" s="43" t="s">
        <v>9</v>
      </c>
      <c r="EK65" s="23">
        <v>667177</v>
      </c>
      <c r="EL65" s="43" t="s">
        <v>9</v>
      </c>
      <c r="EM65" s="23">
        <v>667177</v>
      </c>
      <c r="EN65" s="43" t="s">
        <v>9</v>
      </c>
      <c r="EO65" s="23">
        <v>667177</v>
      </c>
      <c r="EP65" s="43" t="s">
        <v>9</v>
      </c>
      <c r="EQ65" s="23">
        <v>667177</v>
      </c>
      <c r="ER65" s="43" t="s">
        <v>9</v>
      </c>
      <c r="ES65" s="23">
        <v>667177</v>
      </c>
      <c r="ET65" s="43" t="s">
        <v>9</v>
      </c>
      <c r="EU65" s="23">
        <v>667177</v>
      </c>
      <c r="EV65" s="43" t="s">
        <v>9</v>
      </c>
      <c r="EW65" s="23">
        <v>667177</v>
      </c>
      <c r="EX65" s="43" t="s">
        <v>9</v>
      </c>
      <c r="EY65" s="23">
        <v>667177</v>
      </c>
      <c r="EZ65" s="43" t="s">
        <v>9</v>
      </c>
      <c r="FA65" s="23">
        <v>667177</v>
      </c>
      <c r="FB65" s="43" t="s">
        <v>9</v>
      </c>
      <c r="FC65" s="23">
        <v>667177</v>
      </c>
      <c r="FD65" s="43" t="s">
        <v>9</v>
      </c>
      <c r="FE65" s="23">
        <v>667177</v>
      </c>
      <c r="FF65" s="43" t="s">
        <v>9</v>
      </c>
      <c r="FG65" s="23">
        <v>667177</v>
      </c>
      <c r="FH65" s="43" t="s">
        <v>9</v>
      </c>
      <c r="FI65" s="23">
        <v>667177</v>
      </c>
      <c r="FJ65" s="43" t="s">
        <v>9</v>
      </c>
      <c r="FK65" s="23">
        <v>667177</v>
      </c>
      <c r="FL65" s="43" t="s">
        <v>9</v>
      </c>
      <c r="FM65" s="23">
        <v>667177</v>
      </c>
      <c r="FN65" s="43" t="s">
        <v>9</v>
      </c>
      <c r="FO65" s="23">
        <v>667177</v>
      </c>
      <c r="FP65" s="43" t="s">
        <v>9</v>
      </c>
      <c r="FQ65" s="23">
        <v>667177</v>
      </c>
      <c r="FR65" s="43" t="s">
        <v>9</v>
      </c>
      <c r="FS65" s="23">
        <v>667177</v>
      </c>
      <c r="FT65" s="43" t="s">
        <v>9</v>
      </c>
      <c r="FU65" s="23">
        <v>667177</v>
      </c>
      <c r="FV65" s="43" t="s">
        <v>833</v>
      </c>
      <c r="FW65" s="2" t="s">
        <v>9</v>
      </c>
      <c r="FX65" s="23">
        <v>1512</v>
      </c>
      <c r="FY65" s="10" t="s">
        <v>12</v>
      </c>
      <c r="GA65" s="10" t="s">
        <v>237</v>
      </c>
      <c r="GB65" s="10" t="s">
        <v>75</v>
      </c>
      <c r="GC65" s="10" t="s">
        <v>12</v>
      </c>
      <c r="GF65" s="10" t="s">
        <v>365</v>
      </c>
      <c r="GG65" s="32" t="s">
        <v>264</v>
      </c>
      <c r="GH65" s="32" t="s">
        <v>365</v>
      </c>
      <c r="GI65" s="32" t="s">
        <v>9</v>
      </c>
      <c r="GJ65" s="10" t="s">
        <v>356</v>
      </c>
      <c r="GM65" s="2">
        <v>0</v>
      </c>
      <c r="GN65" s="2" t="s">
        <v>9</v>
      </c>
      <c r="GO65" s="2">
        <v>0</v>
      </c>
      <c r="GP65" s="2" t="s">
        <v>9</v>
      </c>
      <c r="GQ65" s="2">
        <v>0</v>
      </c>
      <c r="GR65" s="2" t="s">
        <v>9</v>
      </c>
      <c r="GS65" s="2">
        <v>0</v>
      </c>
      <c r="GT65" s="2" t="s">
        <v>9</v>
      </c>
      <c r="GU65" s="2">
        <v>0</v>
      </c>
      <c r="GV65" s="2" t="s">
        <v>9</v>
      </c>
      <c r="GW65" s="2">
        <v>0</v>
      </c>
      <c r="GX65" s="2" t="s">
        <v>9</v>
      </c>
      <c r="GY65" s="2">
        <v>0</v>
      </c>
      <c r="GZ65" s="2" t="s">
        <v>9</v>
      </c>
      <c r="HA65" s="2">
        <v>0</v>
      </c>
      <c r="HB65" s="2" t="s">
        <v>9</v>
      </c>
      <c r="HC65" s="2">
        <v>0</v>
      </c>
      <c r="HD65" s="2" t="s">
        <v>9</v>
      </c>
      <c r="HE65" s="2">
        <v>0</v>
      </c>
      <c r="HF65" s="2" t="s">
        <v>9</v>
      </c>
      <c r="HG65" s="2">
        <v>0</v>
      </c>
      <c r="HH65" s="2" t="s">
        <v>9</v>
      </c>
      <c r="HI65" s="2">
        <v>0</v>
      </c>
      <c r="HJ65" s="2" t="s">
        <v>9</v>
      </c>
      <c r="HK65" s="2">
        <v>0</v>
      </c>
      <c r="HL65" s="2" t="s">
        <v>9</v>
      </c>
      <c r="HM65" s="2">
        <v>0</v>
      </c>
      <c r="HN65" s="2" t="s">
        <v>9</v>
      </c>
      <c r="HO65" s="2">
        <v>0</v>
      </c>
      <c r="HP65" s="2" t="s">
        <v>9</v>
      </c>
      <c r="HQ65" s="2">
        <v>0</v>
      </c>
      <c r="HR65" s="2" t="s">
        <v>9</v>
      </c>
      <c r="HS65" s="2">
        <v>0</v>
      </c>
      <c r="HT65" s="2" t="s">
        <v>9</v>
      </c>
      <c r="HU65" s="2">
        <v>0</v>
      </c>
      <c r="HV65" s="2" t="s">
        <v>9</v>
      </c>
      <c r="HW65" s="2">
        <v>0</v>
      </c>
      <c r="HX65" s="2" t="s">
        <v>9</v>
      </c>
      <c r="HY65" s="2">
        <v>0</v>
      </c>
      <c r="HZ65" s="2" t="s">
        <v>9</v>
      </c>
      <c r="IA65" s="2">
        <v>0</v>
      </c>
      <c r="IB65" s="2" t="s">
        <v>9</v>
      </c>
      <c r="IC65" s="2">
        <v>0</v>
      </c>
      <c r="ID65" s="2" t="s">
        <v>9</v>
      </c>
      <c r="IE65" s="2">
        <v>0</v>
      </c>
      <c r="IF65" s="2" t="s">
        <v>9</v>
      </c>
      <c r="IG65" s="2">
        <v>0</v>
      </c>
      <c r="IH65" s="2" t="s">
        <v>9</v>
      </c>
      <c r="II65" s="2"/>
      <c r="IJ65" s="10" t="s">
        <v>4</v>
      </c>
      <c r="IK65" s="10" t="s">
        <v>75</v>
      </c>
      <c r="IL65" s="2" t="s">
        <v>837</v>
      </c>
      <c r="IM65" s="2" t="s">
        <v>365</v>
      </c>
      <c r="IN65" s="10" t="s">
        <v>75</v>
      </c>
      <c r="IO65" s="2" t="s">
        <v>365</v>
      </c>
      <c r="IP65" s="2" t="s">
        <v>9</v>
      </c>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row>
    <row r="66" spans="2:320">
      <c r="B66" s="10" t="s">
        <v>4</v>
      </c>
      <c r="C66" s="10" t="s">
        <v>76</v>
      </c>
      <c r="D66" s="10" t="s">
        <v>6</v>
      </c>
      <c r="E66" s="10" t="s">
        <v>7</v>
      </c>
      <c r="F66" s="10" t="s">
        <v>8</v>
      </c>
      <c r="G66" s="10">
        <v>64</v>
      </c>
      <c r="H66" s="10" t="s">
        <v>9</v>
      </c>
      <c r="I66" s="10" t="s">
        <v>10</v>
      </c>
      <c r="J66" s="10">
        <v>64</v>
      </c>
      <c r="K66" s="10" t="s">
        <v>11</v>
      </c>
      <c r="L66" s="10" t="s">
        <v>9</v>
      </c>
      <c r="M66" s="10" t="s">
        <v>168</v>
      </c>
      <c r="N66" s="26" t="s">
        <v>9</v>
      </c>
      <c r="O66" s="26" t="s">
        <v>365</v>
      </c>
      <c r="P66" s="26" t="s">
        <v>863</v>
      </c>
      <c r="Q66" s="26" t="s">
        <v>365</v>
      </c>
      <c r="R66" s="26" t="s">
        <v>9</v>
      </c>
      <c r="S66" s="10" t="s">
        <v>118</v>
      </c>
      <c r="T66" s="10" t="s">
        <v>9</v>
      </c>
      <c r="U66" s="3">
        <v>2.8</v>
      </c>
      <c r="V66" s="2" t="s">
        <v>9</v>
      </c>
      <c r="W66" s="2">
        <v>0</v>
      </c>
      <c r="X66" s="2" t="s">
        <v>9</v>
      </c>
      <c r="Y66" s="2">
        <v>0</v>
      </c>
      <c r="Z66" s="2" t="s">
        <v>9</v>
      </c>
      <c r="AA66" s="2" t="s">
        <v>836</v>
      </c>
      <c r="AB66" s="2" t="s">
        <v>832</v>
      </c>
      <c r="AC66" s="43">
        <v>0.8</v>
      </c>
      <c r="AD66" s="43" t="s">
        <v>9</v>
      </c>
      <c r="AE66" s="43">
        <v>0.8</v>
      </c>
      <c r="AF66" s="43" t="s">
        <v>9</v>
      </c>
      <c r="AG66" s="43">
        <v>0.8</v>
      </c>
      <c r="AH66" s="43" t="s">
        <v>9</v>
      </c>
      <c r="AI66" s="43">
        <v>0.8</v>
      </c>
      <c r="AJ66" s="43" t="s">
        <v>9</v>
      </c>
      <c r="AK66" s="43">
        <v>0.8</v>
      </c>
      <c r="AL66" s="43" t="s">
        <v>9</v>
      </c>
      <c r="AM66" s="43">
        <v>0.8</v>
      </c>
      <c r="AN66" s="43" t="s">
        <v>9</v>
      </c>
      <c r="AO66" s="43">
        <v>0.8</v>
      </c>
      <c r="AP66" s="43" t="s">
        <v>9</v>
      </c>
      <c r="AQ66" s="43">
        <v>0.8</v>
      </c>
      <c r="AR66" s="43" t="s">
        <v>9</v>
      </c>
      <c r="AS66" s="43">
        <v>0.8</v>
      </c>
      <c r="AT66" s="43" t="s">
        <v>9</v>
      </c>
      <c r="AU66" s="43">
        <v>0.8</v>
      </c>
      <c r="AV66" s="43" t="s">
        <v>9</v>
      </c>
      <c r="AW66" s="43">
        <v>0.8</v>
      </c>
      <c r="AX66" s="43" t="s">
        <v>9</v>
      </c>
      <c r="AY66" s="43">
        <v>0.8</v>
      </c>
      <c r="AZ66" s="43" t="s">
        <v>9</v>
      </c>
      <c r="BA66" s="43">
        <v>0.8</v>
      </c>
      <c r="BB66" s="43" t="s">
        <v>9</v>
      </c>
      <c r="BC66" s="43">
        <v>0.8</v>
      </c>
      <c r="BD66" s="43" t="s">
        <v>9</v>
      </c>
      <c r="BE66" s="43">
        <v>0.8</v>
      </c>
      <c r="BF66" s="43" t="s">
        <v>9</v>
      </c>
      <c r="BG66" s="43">
        <v>0.8</v>
      </c>
      <c r="BH66" s="43" t="s">
        <v>9</v>
      </c>
      <c r="BI66" s="43">
        <v>0.8</v>
      </c>
      <c r="BJ66" s="43" t="s">
        <v>9</v>
      </c>
      <c r="BK66" s="43">
        <v>0.8</v>
      </c>
      <c r="BL66" s="43" t="s">
        <v>9</v>
      </c>
      <c r="BM66" s="43">
        <v>0.8</v>
      </c>
      <c r="BN66" s="43" t="s">
        <v>9</v>
      </c>
      <c r="BO66" s="43">
        <v>0.8</v>
      </c>
      <c r="BP66" s="43" t="s">
        <v>9</v>
      </c>
      <c r="BQ66" s="43">
        <v>0.8</v>
      </c>
      <c r="BR66" s="43" t="s">
        <v>9</v>
      </c>
      <c r="BS66" s="43">
        <v>0.8</v>
      </c>
      <c r="BT66" s="43" t="s">
        <v>9</v>
      </c>
      <c r="BU66" s="43">
        <v>0.8</v>
      </c>
      <c r="BV66" s="43" t="s">
        <v>9</v>
      </c>
      <c r="BW66" s="43">
        <v>0.8</v>
      </c>
      <c r="BX66" s="43" t="s">
        <v>833</v>
      </c>
      <c r="BY66" s="2" t="s">
        <v>9</v>
      </c>
      <c r="BZ66" s="2" t="s">
        <v>836</v>
      </c>
      <c r="CA66" s="2" t="s">
        <v>832</v>
      </c>
      <c r="CB66" s="43">
        <v>0</v>
      </c>
      <c r="CC66" s="43" t="s">
        <v>9</v>
      </c>
      <c r="CD66" s="43">
        <v>0</v>
      </c>
      <c r="CE66" s="43" t="s">
        <v>9</v>
      </c>
      <c r="CF66" s="43">
        <v>0</v>
      </c>
      <c r="CG66" s="43" t="s">
        <v>9</v>
      </c>
      <c r="CH66" s="43">
        <v>0</v>
      </c>
      <c r="CI66" s="43" t="s">
        <v>9</v>
      </c>
      <c r="CJ66" s="43">
        <v>0</v>
      </c>
      <c r="CK66" s="43" t="s">
        <v>9</v>
      </c>
      <c r="CL66" s="43">
        <v>0</v>
      </c>
      <c r="CM66" s="43" t="s">
        <v>9</v>
      </c>
      <c r="CN66" s="43">
        <v>0</v>
      </c>
      <c r="CO66" s="43" t="s">
        <v>9</v>
      </c>
      <c r="CP66" s="43">
        <v>0</v>
      </c>
      <c r="CQ66" s="43" t="s">
        <v>9</v>
      </c>
      <c r="CR66" s="43">
        <v>0</v>
      </c>
      <c r="CS66" s="43" t="s">
        <v>9</v>
      </c>
      <c r="CT66" s="43">
        <v>0</v>
      </c>
      <c r="CU66" s="43" t="s">
        <v>9</v>
      </c>
      <c r="CV66" s="43">
        <v>0</v>
      </c>
      <c r="CW66" s="43" t="s">
        <v>9</v>
      </c>
      <c r="CX66" s="43">
        <v>0</v>
      </c>
      <c r="CY66" s="43" t="s">
        <v>9</v>
      </c>
      <c r="CZ66" s="43">
        <v>0</v>
      </c>
      <c r="DA66" s="43" t="s">
        <v>9</v>
      </c>
      <c r="DB66" s="43">
        <v>0</v>
      </c>
      <c r="DC66" s="43" t="s">
        <v>9</v>
      </c>
      <c r="DD66" s="43">
        <v>0</v>
      </c>
      <c r="DE66" s="43" t="s">
        <v>9</v>
      </c>
      <c r="DF66" s="43">
        <v>0</v>
      </c>
      <c r="DG66" s="43" t="s">
        <v>9</v>
      </c>
      <c r="DH66" s="43">
        <v>0</v>
      </c>
      <c r="DI66" s="43" t="s">
        <v>9</v>
      </c>
      <c r="DJ66" s="43">
        <v>0</v>
      </c>
      <c r="DK66" s="43" t="s">
        <v>9</v>
      </c>
      <c r="DL66" s="43">
        <v>0</v>
      </c>
      <c r="DM66" s="43" t="s">
        <v>9</v>
      </c>
      <c r="DN66" s="43">
        <v>0</v>
      </c>
      <c r="DO66" s="43" t="s">
        <v>9</v>
      </c>
      <c r="DP66" s="43">
        <v>0</v>
      </c>
      <c r="DQ66" s="43" t="s">
        <v>9</v>
      </c>
      <c r="DR66" s="43">
        <v>0</v>
      </c>
      <c r="DS66" s="43" t="s">
        <v>9</v>
      </c>
      <c r="DT66" s="43">
        <v>0</v>
      </c>
      <c r="DU66" s="43" t="s">
        <v>9</v>
      </c>
      <c r="DV66" s="43">
        <v>0</v>
      </c>
      <c r="DW66" s="43" t="s">
        <v>833</v>
      </c>
      <c r="DX66" s="2" t="s">
        <v>9</v>
      </c>
      <c r="DY66" s="2" t="s">
        <v>836</v>
      </c>
      <c r="DZ66" s="2" t="s">
        <v>832</v>
      </c>
      <c r="EA66" s="23">
        <v>56969</v>
      </c>
      <c r="EB66" s="43" t="s">
        <v>9</v>
      </c>
      <c r="EC66" s="23">
        <v>56969</v>
      </c>
      <c r="ED66" s="43" t="s">
        <v>9</v>
      </c>
      <c r="EE66" s="23">
        <v>56969</v>
      </c>
      <c r="EF66" s="43" t="s">
        <v>9</v>
      </c>
      <c r="EG66" s="23">
        <v>56969</v>
      </c>
      <c r="EH66" s="43" t="s">
        <v>9</v>
      </c>
      <c r="EI66" s="23">
        <v>56969</v>
      </c>
      <c r="EJ66" s="43" t="s">
        <v>9</v>
      </c>
      <c r="EK66" s="23">
        <v>56969</v>
      </c>
      <c r="EL66" s="43" t="s">
        <v>9</v>
      </c>
      <c r="EM66" s="23">
        <v>56969</v>
      </c>
      <c r="EN66" s="43" t="s">
        <v>9</v>
      </c>
      <c r="EO66" s="23">
        <v>56969</v>
      </c>
      <c r="EP66" s="43" t="s">
        <v>9</v>
      </c>
      <c r="EQ66" s="23">
        <v>56969</v>
      </c>
      <c r="ER66" s="43" t="s">
        <v>9</v>
      </c>
      <c r="ES66" s="23">
        <v>56969</v>
      </c>
      <c r="ET66" s="43" t="s">
        <v>9</v>
      </c>
      <c r="EU66" s="23">
        <v>56969</v>
      </c>
      <c r="EV66" s="43" t="s">
        <v>9</v>
      </c>
      <c r="EW66" s="23">
        <v>56969</v>
      </c>
      <c r="EX66" s="43" t="s">
        <v>9</v>
      </c>
      <c r="EY66" s="23">
        <v>56969</v>
      </c>
      <c r="EZ66" s="43" t="s">
        <v>9</v>
      </c>
      <c r="FA66" s="23">
        <v>56969</v>
      </c>
      <c r="FB66" s="43" t="s">
        <v>9</v>
      </c>
      <c r="FC66" s="23">
        <v>56969</v>
      </c>
      <c r="FD66" s="43" t="s">
        <v>9</v>
      </c>
      <c r="FE66" s="23">
        <v>56969</v>
      </c>
      <c r="FF66" s="43" t="s">
        <v>9</v>
      </c>
      <c r="FG66" s="23">
        <v>56969</v>
      </c>
      <c r="FH66" s="43" t="s">
        <v>9</v>
      </c>
      <c r="FI66" s="23">
        <v>56969</v>
      </c>
      <c r="FJ66" s="43" t="s">
        <v>9</v>
      </c>
      <c r="FK66" s="23">
        <v>56969</v>
      </c>
      <c r="FL66" s="43" t="s">
        <v>9</v>
      </c>
      <c r="FM66" s="23">
        <v>56969</v>
      </c>
      <c r="FN66" s="43" t="s">
        <v>9</v>
      </c>
      <c r="FO66" s="23">
        <v>56969</v>
      </c>
      <c r="FP66" s="43" t="s">
        <v>9</v>
      </c>
      <c r="FQ66" s="23">
        <v>56969</v>
      </c>
      <c r="FR66" s="43" t="s">
        <v>9</v>
      </c>
      <c r="FS66" s="23">
        <v>56969</v>
      </c>
      <c r="FT66" s="43" t="s">
        <v>9</v>
      </c>
      <c r="FU66" s="23">
        <v>56969</v>
      </c>
      <c r="FV66" s="43" t="s">
        <v>833</v>
      </c>
      <c r="FW66" s="2" t="s">
        <v>9</v>
      </c>
      <c r="FX66" s="23">
        <v>1536</v>
      </c>
      <c r="FY66" s="10" t="s">
        <v>12</v>
      </c>
      <c r="GA66" s="10" t="s">
        <v>237</v>
      </c>
      <c r="GB66" s="10" t="s">
        <v>76</v>
      </c>
      <c r="GC66" s="10" t="s">
        <v>12</v>
      </c>
      <c r="GF66" s="10" t="s">
        <v>365</v>
      </c>
      <c r="GG66" s="32" t="s">
        <v>271</v>
      </c>
      <c r="GH66" s="32" t="s">
        <v>365</v>
      </c>
      <c r="GI66" s="32" t="s">
        <v>9</v>
      </c>
      <c r="GJ66" s="10" t="s">
        <v>357</v>
      </c>
      <c r="GM66" s="2">
        <v>0</v>
      </c>
      <c r="GN66" s="2" t="s">
        <v>9</v>
      </c>
      <c r="GO66" s="2">
        <v>0</v>
      </c>
      <c r="GP66" s="2" t="s">
        <v>9</v>
      </c>
      <c r="GQ66" s="2">
        <v>0</v>
      </c>
      <c r="GR66" s="2" t="s">
        <v>9</v>
      </c>
      <c r="GS66" s="2">
        <v>0</v>
      </c>
      <c r="GT66" s="2" t="s">
        <v>9</v>
      </c>
      <c r="GU66" s="2">
        <v>0</v>
      </c>
      <c r="GV66" s="2" t="s">
        <v>9</v>
      </c>
      <c r="GW66" s="2">
        <v>0</v>
      </c>
      <c r="GX66" s="2" t="s">
        <v>9</v>
      </c>
      <c r="GY66" s="2">
        <v>0</v>
      </c>
      <c r="GZ66" s="2" t="s">
        <v>9</v>
      </c>
      <c r="HA66" s="2">
        <v>0</v>
      </c>
      <c r="HB66" s="2" t="s">
        <v>9</v>
      </c>
      <c r="HC66" s="2">
        <v>0</v>
      </c>
      <c r="HD66" s="2" t="s">
        <v>9</v>
      </c>
      <c r="HE66" s="2">
        <v>0</v>
      </c>
      <c r="HF66" s="2" t="s">
        <v>9</v>
      </c>
      <c r="HG66" s="2">
        <v>0</v>
      </c>
      <c r="HH66" s="2" t="s">
        <v>9</v>
      </c>
      <c r="HI66" s="2">
        <v>0</v>
      </c>
      <c r="HJ66" s="2" t="s">
        <v>9</v>
      </c>
      <c r="HK66" s="2">
        <v>0</v>
      </c>
      <c r="HL66" s="2" t="s">
        <v>9</v>
      </c>
      <c r="HM66" s="2">
        <v>0</v>
      </c>
      <c r="HN66" s="2" t="s">
        <v>9</v>
      </c>
      <c r="HO66" s="2">
        <v>0</v>
      </c>
      <c r="HP66" s="2" t="s">
        <v>9</v>
      </c>
      <c r="HQ66" s="2">
        <v>0</v>
      </c>
      <c r="HR66" s="2" t="s">
        <v>9</v>
      </c>
      <c r="HS66" s="2">
        <v>0</v>
      </c>
      <c r="HT66" s="2" t="s">
        <v>9</v>
      </c>
      <c r="HU66" s="2">
        <v>0</v>
      </c>
      <c r="HV66" s="2" t="s">
        <v>9</v>
      </c>
      <c r="HW66" s="2">
        <v>0</v>
      </c>
      <c r="HX66" s="2" t="s">
        <v>9</v>
      </c>
      <c r="HY66" s="2">
        <v>0</v>
      </c>
      <c r="HZ66" s="2" t="s">
        <v>9</v>
      </c>
      <c r="IA66" s="2">
        <v>0</v>
      </c>
      <c r="IB66" s="2" t="s">
        <v>9</v>
      </c>
      <c r="IC66" s="2">
        <v>0</v>
      </c>
      <c r="ID66" s="2" t="s">
        <v>9</v>
      </c>
      <c r="IE66" s="2">
        <v>0</v>
      </c>
      <c r="IF66" s="2" t="s">
        <v>9</v>
      </c>
      <c r="IG66" s="2">
        <v>0</v>
      </c>
      <c r="IH66" s="2" t="s">
        <v>9</v>
      </c>
      <c r="II66" s="2"/>
      <c r="IJ66" s="10" t="s">
        <v>4</v>
      </c>
      <c r="IK66" s="10" t="s">
        <v>76</v>
      </c>
      <c r="IL66" s="2" t="s">
        <v>837</v>
      </c>
      <c r="IM66" s="2" t="s">
        <v>365</v>
      </c>
      <c r="IN66" s="10" t="s">
        <v>76</v>
      </c>
      <c r="IO66" s="2" t="s">
        <v>365</v>
      </c>
      <c r="IP66" s="2" t="s">
        <v>9</v>
      </c>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row>
    <row r="67" spans="2:320">
      <c r="B67" s="10" t="s">
        <v>4</v>
      </c>
      <c r="C67" s="10" t="s">
        <v>77</v>
      </c>
      <c r="D67" s="10" t="s">
        <v>6</v>
      </c>
      <c r="E67" s="10" t="s">
        <v>7</v>
      </c>
      <c r="F67" s="10" t="s">
        <v>8</v>
      </c>
      <c r="G67" s="10">
        <v>65</v>
      </c>
      <c r="H67" s="10" t="s">
        <v>9</v>
      </c>
      <c r="I67" s="10" t="s">
        <v>10</v>
      </c>
      <c r="J67" s="10">
        <v>65</v>
      </c>
      <c r="K67" s="10" t="s">
        <v>11</v>
      </c>
      <c r="L67" s="10" t="s">
        <v>9</v>
      </c>
      <c r="M67" s="10" t="s">
        <v>154</v>
      </c>
      <c r="N67" s="26" t="s">
        <v>9</v>
      </c>
      <c r="O67" s="26" t="s">
        <v>365</v>
      </c>
      <c r="P67" s="26" t="s">
        <v>863</v>
      </c>
      <c r="Q67" s="26" t="s">
        <v>365</v>
      </c>
      <c r="R67" s="26" t="s">
        <v>9</v>
      </c>
      <c r="S67" s="10" t="s">
        <v>135</v>
      </c>
      <c r="T67" s="10" t="s">
        <v>9</v>
      </c>
      <c r="U67" s="3">
        <v>8.3999999999999986</v>
      </c>
      <c r="V67" s="2" t="s">
        <v>9</v>
      </c>
      <c r="W67" s="2">
        <v>0</v>
      </c>
      <c r="X67" s="2" t="s">
        <v>9</v>
      </c>
      <c r="Y67" s="2">
        <v>0</v>
      </c>
      <c r="Z67" s="2" t="s">
        <v>9</v>
      </c>
      <c r="AA67" s="2" t="s">
        <v>836</v>
      </c>
      <c r="AB67" s="2" t="s">
        <v>832</v>
      </c>
      <c r="AC67" s="43">
        <v>0.8</v>
      </c>
      <c r="AD67" s="43" t="s">
        <v>9</v>
      </c>
      <c r="AE67" s="43">
        <v>0.8</v>
      </c>
      <c r="AF67" s="43" t="s">
        <v>9</v>
      </c>
      <c r="AG67" s="43">
        <v>0.8</v>
      </c>
      <c r="AH67" s="43" t="s">
        <v>9</v>
      </c>
      <c r="AI67" s="43">
        <v>0.8</v>
      </c>
      <c r="AJ67" s="43" t="s">
        <v>9</v>
      </c>
      <c r="AK67" s="43">
        <v>0.8</v>
      </c>
      <c r="AL67" s="43" t="s">
        <v>9</v>
      </c>
      <c r="AM67" s="43">
        <v>0.8</v>
      </c>
      <c r="AN67" s="43" t="s">
        <v>9</v>
      </c>
      <c r="AO67" s="43">
        <v>0.8</v>
      </c>
      <c r="AP67" s="43" t="s">
        <v>9</v>
      </c>
      <c r="AQ67" s="43">
        <v>0.8</v>
      </c>
      <c r="AR67" s="43" t="s">
        <v>9</v>
      </c>
      <c r="AS67" s="43">
        <v>0.8</v>
      </c>
      <c r="AT67" s="43" t="s">
        <v>9</v>
      </c>
      <c r="AU67" s="43">
        <v>0.8</v>
      </c>
      <c r="AV67" s="43" t="s">
        <v>9</v>
      </c>
      <c r="AW67" s="43">
        <v>0.8</v>
      </c>
      <c r="AX67" s="43" t="s">
        <v>9</v>
      </c>
      <c r="AY67" s="43">
        <v>0.8</v>
      </c>
      <c r="AZ67" s="43" t="s">
        <v>9</v>
      </c>
      <c r="BA67" s="43">
        <v>0.8</v>
      </c>
      <c r="BB67" s="43" t="s">
        <v>9</v>
      </c>
      <c r="BC67" s="43">
        <v>0.8</v>
      </c>
      <c r="BD67" s="43" t="s">
        <v>9</v>
      </c>
      <c r="BE67" s="43">
        <v>0.8</v>
      </c>
      <c r="BF67" s="43" t="s">
        <v>9</v>
      </c>
      <c r="BG67" s="43">
        <v>0.8</v>
      </c>
      <c r="BH67" s="43" t="s">
        <v>9</v>
      </c>
      <c r="BI67" s="43">
        <v>0.8</v>
      </c>
      <c r="BJ67" s="43" t="s">
        <v>9</v>
      </c>
      <c r="BK67" s="43">
        <v>0.8</v>
      </c>
      <c r="BL67" s="43" t="s">
        <v>9</v>
      </c>
      <c r="BM67" s="43">
        <v>0.8</v>
      </c>
      <c r="BN67" s="43" t="s">
        <v>9</v>
      </c>
      <c r="BO67" s="43">
        <v>0.8</v>
      </c>
      <c r="BP67" s="43" t="s">
        <v>9</v>
      </c>
      <c r="BQ67" s="43">
        <v>0.8</v>
      </c>
      <c r="BR67" s="43" t="s">
        <v>9</v>
      </c>
      <c r="BS67" s="43">
        <v>0.8</v>
      </c>
      <c r="BT67" s="43" t="s">
        <v>9</v>
      </c>
      <c r="BU67" s="43">
        <v>0.8</v>
      </c>
      <c r="BV67" s="43" t="s">
        <v>9</v>
      </c>
      <c r="BW67" s="43">
        <v>0.8</v>
      </c>
      <c r="BX67" s="43" t="s">
        <v>833</v>
      </c>
      <c r="BY67" s="2" t="s">
        <v>9</v>
      </c>
      <c r="BZ67" s="2" t="s">
        <v>836</v>
      </c>
      <c r="CA67" s="2" t="s">
        <v>832</v>
      </c>
      <c r="CB67" s="43">
        <v>0</v>
      </c>
      <c r="CC67" s="43" t="s">
        <v>9</v>
      </c>
      <c r="CD67" s="43">
        <v>0</v>
      </c>
      <c r="CE67" s="43" t="s">
        <v>9</v>
      </c>
      <c r="CF67" s="43">
        <v>0</v>
      </c>
      <c r="CG67" s="43" t="s">
        <v>9</v>
      </c>
      <c r="CH67" s="43">
        <v>0</v>
      </c>
      <c r="CI67" s="43" t="s">
        <v>9</v>
      </c>
      <c r="CJ67" s="43">
        <v>0</v>
      </c>
      <c r="CK67" s="43" t="s">
        <v>9</v>
      </c>
      <c r="CL67" s="43">
        <v>0</v>
      </c>
      <c r="CM67" s="43" t="s">
        <v>9</v>
      </c>
      <c r="CN67" s="43">
        <v>0</v>
      </c>
      <c r="CO67" s="43" t="s">
        <v>9</v>
      </c>
      <c r="CP67" s="43">
        <v>0</v>
      </c>
      <c r="CQ67" s="43" t="s">
        <v>9</v>
      </c>
      <c r="CR67" s="43">
        <v>0</v>
      </c>
      <c r="CS67" s="43" t="s">
        <v>9</v>
      </c>
      <c r="CT67" s="43">
        <v>0</v>
      </c>
      <c r="CU67" s="43" t="s">
        <v>9</v>
      </c>
      <c r="CV67" s="43">
        <v>0</v>
      </c>
      <c r="CW67" s="43" t="s">
        <v>9</v>
      </c>
      <c r="CX67" s="43">
        <v>0</v>
      </c>
      <c r="CY67" s="43" t="s">
        <v>9</v>
      </c>
      <c r="CZ67" s="43">
        <v>0</v>
      </c>
      <c r="DA67" s="43" t="s">
        <v>9</v>
      </c>
      <c r="DB67" s="43">
        <v>0</v>
      </c>
      <c r="DC67" s="43" t="s">
        <v>9</v>
      </c>
      <c r="DD67" s="43">
        <v>0</v>
      </c>
      <c r="DE67" s="43" t="s">
        <v>9</v>
      </c>
      <c r="DF67" s="43">
        <v>0</v>
      </c>
      <c r="DG67" s="43" t="s">
        <v>9</v>
      </c>
      <c r="DH67" s="43">
        <v>0</v>
      </c>
      <c r="DI67" s="43" t="s">
        <v>9</v>
      </c>
      <c r="DJ67" s="43">
        <v>0</v>
      </c>
      <c r="DK67" s="43" t="s">
        <v>9</v>
      </c>
      <c r="DL67" s="43">
        <v>0</v>
      </c>
      <c r="DM67" s="43" t="s">
        <v>9</v>
      </c>
      <c r="DN67" s="43">
        <v>0</v>
      </c>
      <c r="DO67" s="43" t="s">
        <v>9</v>
      </c>
      <c r="DP67" s="43">
        <v>0</v>
      </c>
      <c r="DQ67" s="43" t="s">
        <v>9</v>
      </c>
      <c r="DR67" s="43">
        <v>0</v>
      </c>
      <c r="DS67" s="43" t="s">
        <v>9</v>
      </c>
      <c r="DT67" s="43">
        <v>0</v>
      </c>
      <c r="DU67" s="43" t="s">
        <v>9</v>
      </c>
      <c r="DV67" s="43">
        <v>0</v>
      </c>
      <c r="DW67" s="43" t="s">
        <v>833</v>
      </c>
      <c r="DX67" s="2" t="s">
        <v>9</v>
      </c>
      <c r="DY67" s="2" t="s">
        <v>836</v>
      </c>
      <c r="DZ67" s="2" t="s">
        <v>832</v>
      </c>
      <c r="EA67" s="23">
        <v>431333</v>
      </c>
      <c r="EB67" s="43" t="s">
        <v>9</v>
      </c>
      <c r="EC67" s="23">
        <v>431333</v>
      </c>
      <c r="ED67" s="43" t="s">
        <v>9</v>
      </c>
      <c r="EE67" s="23">
        <v>431333</v>
      </c>
      <c r="EF67" s="43" t="s">
        <v>9</v>
      </c>
      <c r="EG67" s="23">
        <v>431333</v>
      </c>
      <c r="EH67" s="43" t="s">
        <v>9</v>
      </c>
      <c r="EI67" s="23">
        <v>431333</v>
      </c>
      <c r="EJ67" s="43" t="s">
        <v>9</v>
      </c>
      <c r="EK67" s="23">
        <v>431333</v>
      </c>
      <c r="EL67" s="43" t="s">
        <v>9</v>
      </c>
      <c r="EM67" s="23">
        <v>431333</v>
      </c>
      <c r="EN67" s="43" t="s">
        <v>9</v>
      </c>
      <c r="EO67" s="23">
        <v>431333</v>
      </c>
      <c r="EP67" s="43" t="s">
        <v>9</v>
      </c>
      <c r="EQ67" s="23">
        <v>431333</v>
      </c>
      <c r="ER67" s="43" t="s">
        <v>9</v>
      </c>
      <c r="ES67" s="23">
        <v>431333</v>
      </c>
      <c r="ET67" s="43" t="s">
        <v>9</v>
      </c>
      <c r="EU67" s="23">
        <v>431333</v>
      </c>
      <c r="EV67" s="43" t="s">
        <v>9</v>
      </c>
      <c r="EW67" s="23">
        <v>431333</v>
      </c>
      <c r="EX67" s="43" t="s">
        <v>9</v>
      </c>
      <c r="EY67" s="23">
        <v>431333</v>
      </c>
      <c r="EZ67" s="43" t="s">
        <v>9</v>
      </c>
      <c r="FA67" s="23">
        <v>431333</v>
      </c>
      <c r="FB67" s="43" t="s">
        <v>9</v>
      </c>
      <c r="FC67" s="23">
        <v>431333</v>
      </c>
      <c r="FD67" s="43" t="s">
        <v>9</v>
      </c>
      <c r="FE67" s="23">
        <v>431333</v>
      </c>
      <c r="FF67" s="43" t="s">
        <v>9</v>
      </c>
      <c r="FG67" s="23">
        <v>431333</v>
      </c>
      <c r="FH67" s="43" t="s">
        <v>9</v>
      </c>
      <c r="FI67" s="23">
        <v>431333</v>
      </c>
      <c r="FJ67" s="43" t="s">
        <v>9</v>
      </c>
      <c r="FK67" s="23">
        <v>431333</v>
      </c>
      <c r="FL67" s="43" t="s">
        <v>9</v>
      </c>
      <c r="FM67" s="23">
        <v>431333</v>
      </c>
      <c r="FN67" s="43" t="s">
        <v>9</v>
      </c>
      <c r="FO67" s="23">
        <v>431333</v>
      </c>
      <c r="FP67" s="43" t="s">
        <v>9</v>
      </c>
      <c r="FQ67" s="23">
        <v>431333</v>
      </c>
      <c r="FR67" s="43" t="s">
        <v>9</v>
      </c>
      <c r="FS67" s="23">
        <v>431333</v>
      </c>
      <c r="FT67" s="43" t="s">
        <v>9</v>
      </c>
      <c r="FU67" s="23">
        <v>431333</v>
      </c>
      <c r="FV67" s="43" t="s">
        <v>833</v>
      </c>
      <c r="FW67" s="2" t="s">
        <v>9</v>
      </c>
      <c r="FX67" s="23">
        <v>1560</v>
      </c>
      <c r="FY67" s="10" t="s">
        <v>12</v>
      </c>
      <c r="GA67" s="10" t="s">
        <v>237</v>
      </c>
      <c r="GB67" s="10" t="s">
        <v>77</v>
      </c>
      <c r="GC67" s="10" t="s">
        <v>12</v>
      </c>
      <c r="GF67" s="10" t="s">
        <v>365</v>
      </c>
      <c r="GG67" s="32" t="s">
        <v>272</v>
      </c>
      <c r="GH67" s="32" t="s">
        <v>365</v>
      </c>
      <c r="GI67" s="32" t="s">
        <v>9</v>
      </c>
      <c r="GJ67" s="10" t="s">
        <v>357</v>
      </c>
      <c r="GM67" s="2">
        <v>0</v>
      </c>
      <c r="GN67" s="2" t="s">
        <v>9</v>
      </c>
      <c r="GO67" s="2">
        <v>0</v>
      </c>
      <c r="GP67" s="2" t="s">
        <v>9</v>
      </c>
      <c r="GQ67" s="2">
        <v>0</v>
      </c>
      <c r="GR67" s="2" t="s">
        <v>9</v>
      </c>
      <c r="GS67" s="2">
        <v>0</v>
      </c>
      <c r="GT67" s="2" t="s">
        <v>9</v>
      </c>
      <c r="GU67" s="2">
        <v>0</v>
      </c>
      <c r="GV67" s="2" t="s">
        <v>9</v>
      </c>
      <c r="GW67" s="2">
        <v>0</v>
      </c>
      <c r="GX67" s="2" t="s">
        <v>9</v>
      </c>
      <c r="GY67" s="2">
        <v>0</v>
      </c>
      <c r="GZ67" s="2" t="s">
        <v>9</v>
      </c>
      <c r="HA67" s="2">
        <v>0</v>
      </c>
      <c r="HB67" s="2" t="s">
        <v>9</v>
      </c>
      <c r="HC67" s="2">
        <v>0</v>
      </c>
      <c r="HD67" s="2" t="s">
        <v>9</v>
      </c>
      <c r="HE67" s="2">
        <v>0</v>
      </c>
      <c r="HF67" s="2" t="s">
        <v>9</v>
      </c>
      <c r="HG67" s="2">
        <v>0</v>
      </c>
      <c r="HH67" s="2" t="s">
        <v>9</v>
      </c>
      <c r="HI67" s="2">
        <v>0</v>
      </c>
      <c r="HJ67" s="2" t="s">
        <v>9</v>
      </c>
      <c r="HK67" s="2">
        <v>0</v>
      </c>
      <c r="HL67" s="2" t="s">
        <v>9</v>
      </c>
      <c r="HM67" s="2">
        <v>0</v>
      </c>
      <c r="HN67" s="2" t="s">
        <v>9</v>
      </c>
      <c r="HO67" s="2">
        <v>0</v>
      </c>
      <c r="HP67" s="2" t="s">
        <v>9</v>
      </c>
      <c r="HQ67" s="2">
        <v>0</v>
      </c>
      <c r="HR67" s="2" t="s">
        <v>9</v>
      </c>
      <c r="HS67" s="2">
        <v>0</v>
      </c>
      <c r="HT67" s="2" t="s">
        <v>9</v>
      </c>
      <c r="HU67" s="2">
        <v>0</v>
      </c>
      <c r="HV67" s="2" t="s">
        <v>9</v>
      </c>
      <c r="HW67" s="2">
        <v>0</v>
      </c>
      <c r="HX67" s="2" t="s">
        <v>9</v>
      </c>
      <c r="HY67" s="2">
        <v>0</v>
      </c>
      <c r="HZ67" s="2" t="s">
        <v>9</v>
      </c>
      <c r="IA67" s="2">
        <v>0</v>
      </c>
      <c r="IB67" s="2" t="s">
        <v>9</v>
      </c>
      <c r="IC67" s="2">
        <v>0</v>
      </c>
      <c r="ID67" s="2" t="s">
        <v>9</v>
      </c>
      <c r="IE67" s="2">
        <v>0</v>
      </c>
      <c r="IF67" s="2" t="s">
        <v>9</v>
      </c>
      <c r="IG67" s="2">
        <v>0</v>
      </c>
      <c r="IH67" s="2" t="s">
        <v>9</v>
      </c>
      <c r="II67" s="2"/>
      <c r="IJ67" s="10" t="s">
        <v>4</v>
      </c>
      <c r="IK67" s="10" t="s">
        <v>77</v>
      </c>
      <c r="IL67" s="2" t="s">
        <v>837</v>
      </c>
      <c r="IM67" s="2" t="s">
        <v>365</v>
      </c>
      <c r="IN67" s="10" t="s">
        <v>77</v>
      </c>
      <c r="IO67" s="2" t="s">
        <v>365</v>
      </c>
      <c r="IP67" s="2" t="s">
        <v>9</v>
      </c>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row>
    <row r="68" spans="2:320">
      <c r="B68" s="10" t="s">
        <v>4</v>
      </c>
      <c r="C68" s="10" t="s">
        <v>78</v>
      </c>
      <c r="D68" s="10" t="s">
        <v>6</v>
      </c>
      <c r="E68" s="10" t="s">
        <v>7</v>
      </c>
      <c r="F68" s="10" t="s">
        <v>8</v>
      </c>
      <c r="G68" s="10">
        <v>66</v>
      </c>
      <c r="H68" s="10" t="s">
        <v>9</v>
      </c>
      <c r="I68" s="10" t="s">
        <v>10</v>
      </c>
      <c r="J68" s="10">
        <v>66</v>
      </c>
      <c r="K68" s="10" t="s">
        <v>11</v>
      </c>
      <c r="L68" s="10" t="s">
        <v>9</v>
      </c>
      <c r="M68" s="10" t="s">
        <v>169</v>
      </c>
      <c r="N68" s="26" t="s">
        <v>9</v>
      </c>
      <c r="O68" s="26" t="s">
        <v>365</v>
      </c>
      <c r="P68" s="26" t="s">
        <v>863</v>
      </c>
      <c r="Q68" s="26" t="s">
        <v>365</v>
      </c>
      <c r="R68" s="26" t="s">
        <v>9</v>
      </c>
      <c r="S68" s="10" t="s">
        <v>136</v>
      </c>
      <c r="T68" s="10" t="s">
        <v>9</v>
      </c>
      <c r="U68" s="3">
        <v>14.19</v>
      </c>
      <c r="V68" s="2" t="s">
        <v>9</v>
      </c>
      <c r="W68" s="2">
        <v>0</v>
      </c>
      <c r="X68" s="2" t="s">
        <v>9</v>
      </c>
      <c r="Y68" s="2">
        <v>0</v>
      </c>
      <c r="Z68" s="2" t="s">
        <v>9</v>
      </c>
      <c r="AA68" s="2" t="s">
        <v>836</v>
      </c>
      <c r="AB68" s="2" t="s">
        <v>832</v>
      </c>
      <c r="AC68" s="43">
        <v>0.8</v>
      </c>
      <c r="AD68" s="43" t="s">
        <v>9</v>
      </c>
      <c r="AE68" s="43">
        <v>0.8</v>
      </c>
      <c r="AF68" s="43" t="s">
        <v>9</v>
      </c>
      <c r="AG68" s="43">
        <v>0.8</v>
      </c>
      <c r="AH68" s="43" t="s">
        <v>9</v>
      </c>
      <c r="AI68" s="43">
        <v>0.8</v>
      </c>
      <c r="AJ68" s="43" t="s">
        <v>9</v>
      </c>
      <c r="AK68" s="43">
        <v>0.8</v>
      </c>
      <c r="AL68" s="43" t="s">
        <v>9</v>
      </c>
      <c r="AM68" s="43">
        <v>0.8</v>
      </c>
      <c r="AN68" s="43" t="s">
        <v>9</v>
      </c>
      <c r="AO68" s="43">
        <v>0.8</v>
      </c>
      <c r="AP68" s="43" t="s">
        <v>9</v>
      </c>
      <c r="AQ68" s="43">
        <v>0.8</v>
      </c>
      <c r="AR68" s="43" t="s">
        <v>9</v>
      </c>
      <c r="AS68" s="43">
        <v>0.8</v>
      </c>
      <c r="AT68" s="43" t="s">
        <v>9</v>
      </c>
      <c r="AU68" s="43">
        <v>0.8</v>
      </c>
      <c r="AV68" s="43" t="s">
        <v>9</v>
      </c>
      <c r="AW68" s="43">
        <v>0.8</v>
      </c>
      <c r="AX68" s="43" t="s">
        <v>9</v>
      </c>
      <c r="AY68" s="43">
        <v>0.8</v>
      </c>
      <c r="AZ68" s="43" t="s">
        <v>9</v>
      </c>
      <c r="BA68" s="43">
        <v>0.8</v>
      </c>
      <c r="BB68" s="43" t="s">
        <v>9</v>
      </c>
      <c r="BC68" s="43">
        <v>0.8</v>
      </c>
      <c r="BD68" s="43" t="s">
        <v>9</v>
      </c>
      <c r="BE68" s="43">
        <v>0.8</v>
      </c>
      <c r="BF68" s="43" t="s">
        <v>9</v>
      </c>
      <c r="BG68" s="43">
        <v>0.8</v>
      </c>
      <c r="BH68" s="43" t="s">
        <v>9</v>
      </c>
      <c r="BI68" s="43">
        <v>0.8</v>
      </c>
      <c r="BJ68" s="43" t="s">
        <v>9</v>
      </c>
      <c r="BK68" s="43">
        <v>0.8</v>
      </c>
      <c r="BL68" s="43" t="s">
        <v>9</v>
      </c>
      <c r="BM68" s="43">
        <v>0.8</v>
      </c>
      <c r="BN68" s="43" t="s">
        <v>9</v>
      </c>
      <c r="BO68" s="43">
        <v>0.8</v>
      </c>
      <c r="BP68" s="43" t="s">
        <v>9</v>
      </c>
      <c r="BQ68" s="43">
        <v>0.8</v>
      </c>
      <c r="BR68" s="43" t="s">
        <v>9</v>
      </c>
      <c r="BS68" s="43">
        <v>0.8</v>
      </c>
      <c r="BT68" s="43" t="s">
        <v>9</v>
      </c>
      <c r="BU68" s="43">
        <v>0.8</v>
      </c>
      <c r="BV68" s="43" t="s">
        <v>9</v>
      </c>
      <c r="BW68" s="43">
        <v>0.8</v>
      </c>
      <c r="BX68" s="43" t="s">
        <v>833</v>
      </c>
      <c r="BY68" s="2" t="s">
        <v>9</v>
      </c>
      <c r="BZ68" s="2" t="s">
        <v>836</v>
      </c>
      <c r="CA68" s="2" t="s">
        <v>832</v>
      </c>
      <c r="CB68" s="43">
        <v>0</v>
      </c>
      <c r="CC68" s="43" t="s">
        <v>9</v>
      </c>
      <c r="CD68" s="43">
        <v>0</v>
      </c>
      <c r="CE68" s="43" t="s">
        <v>9</v>
      </c>
      <c r="CF68" s="43">
        <v>0</v>
      </c>
      <c r="CG68" s="43" t="s">
        <v>9</v>
      </c>
      <c r="CH68" s="43">
        <v>0</v>
      </c>
      <c r="CI68" s="43" t="s">
        <v>9</v>
      </c>
      <c r="CJ68" s="43">
        <v>0</v>
      </c>
      <c r="CK68" s="43" t="s">
        <v>9</v>
      </c>
      <c r="CL68" s="43">
        <v>0</v>
      </c>
      <c r="CM68" s="43" t="s">
        <v>9</v>
      </c>
      <c r="CN68" s="43">
        <v>0</v>
      </c>
      <c r="CO68" s="43" t="s">
        <v>9</v>
      </c>
      <c r="CP68" s="43">
        <v>0</v>
      </c>
      <c r="CQ68" s="43" t="s">
        <v>9</v>
      </c>
      <c r="CR68" s="43">
        <v>0</v>
      </c>
      <c r="CS68" s="43" t="s">
        <v>9</v>
      </c>
      <c r="CT68" s="43">
        <v>0</v>
      </c>
      <c r="CU68" s="43" t="s">
        <v>9</v>
      </c>
      <c r="CV68" s="43">
        <v>0</v>
      </c>
      <c r="CW68" s="43" t="s">
        <v>9</v>
      </c>
      <c r="CX68" s="43">
        <v>0</v>
      </c>
      <c r="CY68" s="43" t="s">
        <v>9</v>
      </c>
      <c r="CZ68" s="43">
        <v>0</v>
      </c>
      <c r="DA68" s="43" t="s">
        <v>9</v>
      </c>
      <c r="DB68" s="43">
        <v>0</v>
      </c>
      <c r="DC68" s="43" t="s">
        <v>9</v>
      </c>
      <c r="DD68" s="43">
        <v>0</v>
      </c>
      <c r="DE68" s="43" t="s">
        <v>9</v>
      </c>
      <c r="DF68" s="43">
        <v>0</v>
      </c>
      <c r="DG68" s="43" t="s">
        <v>9</v>
      </c>
      <c r="DH68" s="43">
        <v>0</v>
      </c>
      <c r="DI68" s="43" t="s">
        <v>9</v>
      </c>
      <c r="DJ68" s="43">
        <v>0</v>
      </c>
      <c r="DK68" s="43" t="s">
        <v>9</v>
      </c>
      <c r="DL68" s="43">
        <v>0</v>
      </c>
      <c r="DM68" s="43" t="s">
        <v>9</v>
      </c>
      <c r="DN68" s="43">
        <v>0</v>
      </c>
      <c r="DO68" s="43" t="s">
        <v>9</v>
      </c>
      <c r="DP68" s="43">
        <v>0</v>
      </c>
      <c r="DQ68" s="43" t="s">
        <v>9</v>
      </c>
      <c r="DR68" s="43">
        <v>0</v>
      </c>
      <c r="DS68" s="43" t="s">
        <v>9</v>
      </c>
      <c r="DT68" s="43">
        <v>0</v>
      </c>
      <c r="DU68" s="43" t="s">
        <v>9</v>
      </c>
      <c r="DV68" s="43">
        <v>0</v>
      </c>
      <c r="DW68" s="43" t="s">
        <v>833</v>
      </c>
      <c r="DX68" s="2" t="s">
        <v>9</v>
      </c>
      <c r="DY68" s="2" t="s">
        <v>836</v>
      </c>
      <c r="DZ68" s="2" t="s">
        <v>832</v>
      </c>
      <c r="EA68" s="23">
        <v>445221</v>
      </c>
      <c r="EB68" s="43" t="s">
        <v>9</v>
      </c>
      <c r="EC68" s="23">
        <v>445221</v>
      </c>
      <c r="ED68" s="43" t="s">
        <v>9</v>
      </c>
      <c r="EE68" s="23">
        <v>445221</v>
      </c>
      <c r="EF68" s="43" t="s">
        <v>9</v>
      </c>
      <c r="EG68" s="23">
        <v>445221</v>
      </c>
      <c r="EH68" s="43" t="s">
        <v>9</v>
      </c>
      <c r="EI68" s="23">
        <v>445221</v>
      </c>
      <c r="EJ68" s="43" t="s">
        <v>9</v>
      </c>
      <c r="EK68" s="23">
        <v>445221</v>
      </c>
      <c r="EL68" s="43" t="s">
        <v>9</v>
      </c>
      <c r="EM68" s="23">
        <v>445221</v>
      </c>
      <c r="EN68" s="43" t="s">
        <v>9</v>
      </c>
      <c r="EO68" s="23">
        <v>445221</v>
      </c>
      <c r="EP68" s="43" t="s">
        <v>9</v>
      </c>
      <c r="EQ68" s="23">
        <v>445221</v>
      </c>
      <c r="ER68" s="43" t="s">
        <v>9</v>
      </c>
      <c r="ES68" s="23">
        <v>445221</v>
      </c>
      <c r="ET68" s="43" t="s">
        <v>9</v>
      </c>
      <c r="EU68" s="23">
        <v>445221</v>
      </c>
      <c r="EV68" s="43" t="s">
        <v>9</v>
      </c>
      <c r="EW68" s="23">
        <v>445221</v>
      </c>
      <c r="EX68" s="43" t="s">
        <v>9</v>
      </c>
      <c r="EY68" s="23">
        <v>445221</v>
      </c>
      <c r="EZ68" s="43" t="s">
        <v>9</v>
      </c>
      <c r="FA68" s="23">
        <v>445221</v>
      </c>
      <c r="FB68" s="43" t="s">
        <v>9</v>
      </c>
      <c r="FC68" s="23">
        <v>445221</v>
      </c>
      <c r="FD68" s="43" t="s">
        <v>9</v>
      </c>
      <c r="FE68" s="23">
        <v>445221</v>
      </c>
      <c r="FF68" s="43" t="s">
        <v>9</v>
      </c>
      <c r="FG68" s="23">
        <v>445221</v>
      </c>
      <c r="FH68" s="43" t="s">
        <v>9</v>
      </c>
      <c r="FI68" s="23">
        <v>445221</v>
      </c>
      <c r="FJ68" s="43" t="s">
        <v>9</v>
      </c>
      <c r="FK68" s="23">
        <v>445221</v>
      </c>
      <c r="FL68" s="43" t="s">
        <v>9</v>
      </c>
      <c r="FM68" s="23">
        <v>445221</v>
      </c>
      <c r="FN68" s="43" t="s">
        <v>9</v>
      </c>
      <c r="FO68" s="23">
        <v>445221</v>
      </c>
      <c r="FP68" s="43" t="s">
        <v>9</v>
      </c>
      <c r="FQ68" s="23">
        <v>445221</v>
      </c>
      <c r="FR68" s="43" t="s">
        <v>9</v>
      </c>
      <c r="FS68" s="23">
        <v>445221</v>
      </c>
      <c r="FT68" s="43" t="s">
        <v>9</v>
      </c>
      <c r="FU68" s="23">
        <v>445221</v>
      </c>
      <c r="FV68" s="43" t="s">
        <v>833</v>
      </c>
      <c r="FW68" s="2" t="s">
        <v>9</v>
      </c>
      <c r="FX68" s="23">
        <v>1584</v>
      </c>
      <c r="FY68" s="10" t="s">
        <v>12</v>
      </c>
      <c r="GA68" s="10" t="s">
        <v>237</v>
      </c>
      <c r="GB68" s="10" t="s">
        <v>78</v>
      </c>
      <c r="GC68" s="10" t="s">
        <v>12</v>
      </c>
      <c r="GF68" s="10" t="s">
        <v>365</v>
      </c>
      <c r="GG68" s="32" t="s">
        <v>298</v>
      </c>
      <c r="GH68" s="32" t="s">
        <v>365</v>
      </c>
      <c r="GI68" s="32" t="s">
        <v>9</v>
      </c>
      <c r="GJ68" s="10" t="s">
        <v>357</v>
      </c>
      <c r="GM68" s="2">
        <v>0</v>
      </c>
      <c r="GN68" s="2" t="s">
        <v>9</v>
      </c>
      <c r="GO68" s="2">
        <v>0</v>
      </c>
      <c r="GP68" s="2" t="s">
        <v>9</v>
      </c>
      <c r="GQ68" s="2">
        <v>0</v>
      </c>
      <c r="GR68" s="2" t="s">
        <v>9</v>
      </c>
      <c r="GS68" s="2">
        <v>0</v>
      </c>
      <c r="GT68" s="2" t="s">
        <v>9</v>
      </c>
      <c r="GU68" s="2">
        <v>0</v>
      </c>
      <c r="GV68" s="2" t="s">
        <v>9</v>
      </c>
      <c r="GW68" s="2">
        <v>0</v>
      </c>
      <c r="GX68" s="2" t="s">
        <v>9</v>
      </c>
      <c r="GY68" s="2">
        <v>0</v>
      </c>
      <c r="GZ68" s="2" t="s">
        <v>9</v>
      </c>
      <c r="HA68" s="2">
        <v>0</v>
      </c>
      <c r="HB68" s="2" t="s">
        <v>9</v>
      </c>
      <c r="HC68" s="2">
        <v>0</v>
      </c>
      <c r="HD68" s="2" t="s">
        <v>9</v>
      </c>
      <c r="HE68" s="2">
        <v>0</v>
      </c>
      <c r="HF68" s="2" t="s">
        <v>9</v>
      </c>
      <c r="HG68" s="2">
        <v>0</v>
      </c>
      <c r="HH68" s="2" t="s">
        <v>9</v>
      </c>
      <c r="HI68" s="2">
        <v>0</v>
      </c>
      <c r="HJ68" s="2" t="s">
        <v>9</v>
      </c>
      <c r="HK68" s="2">
        <v>0</v>
      </c>
      <c r="HL68" s="2" t="s">
        <v>9</v>
      </c>
      <c r="HM68" s="2">
        <v>0</v>
      </c>
      <c r="HN68" s="2" t="s">
        <v>9</v>
      </c>
      <c r="HO68" s="2">
        <v>0</v>
      </c>
      <c r="HP68" s="2" t="s">
        <v>9</v>
      </c>
      <c r="HQ68" s="2">
        <v>0</v>
      </c>
      <c r="HR68" s="2" t="s">
        <v>9</v>
      </c>
      <c r="HS68" s="2">
        <v>0</v>
      </c>
      <c r="HT68" s="2" t="s">
        <v>9</v>
      </c>
      <c r="HU68" s="2">
        <v>0</v>
      </c>
      <c r="HV68" s="2" t="s">
        <v>9</v>
      </c>
      <c r="HW68" s="2">
        <v>0</v>
      </c>
      <c r="HX68" s="2" t="s">
        <v>9</v>
      </c>
      <c r="HY68" s="2">
        <v>0</v>
      </c>
      <c r="HZ68" s="2" t="s">
        <v>9</v>
      </c>
      <c r="IA68" s="2">
        <v>0</v>
      </c>
      <c r="IB68" s="2" t="s">
        <v>9</v>
      </c>
      <c r="IC68" s="2">
        <v>0</v>
      </c>
      <c r="ID68" s="2" t="s">
        <v>9</v>
      </c>
      <c r="IE68" s="2">
        <v>0</v>
      </c>
      <c r="IF68" s="2" t="s">
        <v>9</v>
      </c>
      <c r="IG68" s="2">
        <v>0</v>
      </c>
      <c r="IH68" s="2" t="s">
        <v>9</v>
      </c>
      <c r="II68" s="2"/>
      <c r="IJ68" s="10" t="s">
        <v>4</v>
      </c>
      <c r="IK68" s="10" t="s">
        <v>78</v>
      </c>
      <c r="IL68" s="2" t="s">
        <v>837</v>
      </c>
      <c r="IM68" s="2" t="s">
        <v>365</v>
      </c>
      <c r="IN68" s="10" t="s">
        <v>78</v>
      </c>
      <c r="IO68" s="2" t="s">
        <v>365</v>
      </c>
      <c r="IP68" s="2" t="s">
        <v>9</v>
      </c>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row>
    <row r="69" spans="2:320">
      <c r="B69" s="10" t="s">
        <v>4</v>
      </c>
      <c r="C69" s="10" t="s">
        <v>79</v>
      </c>
      <c r="D69" s="10" t="s">
        <v>6</v>
      </c>
      <c r="E69" s="10" t="s">
        <v>7</v>
      </c>
      <c r="F69" s="10" t="s">
        <v>8</v>
      </c>
      <c r="G69" s="10">
        <v>67</v>
      </c>
      <c r="H69" s="10" t="s">
        <v>9</v>
      </c>
      <c r="I69" s="10" t="s">
        <v>10</v>
      </c>
      <c r="J69" s="10">
        <v>67</v>
      </c>
      <c r="K69" s="10" t="s">
        <v>11</v>
      </c>
      <c r="L69" s="10" t="s">
        <v>9</v>
      </c>
      <c r="M69" s="10" t="s">
        <v>144</v>
      </c>
      <c r="N69" s="26" t="s">
        <v>9</v>
      </c>
      <c r="O69" s="26" t="s">
        <v>365</v>
      </c>
      <c r="P69" s="26" t="s">
        <v>863</v>
      </c>
      <c r="Q69" s="26" t="s">
        <v>365</v>
      </c>
      <c r="R69" s="26" t="s">
        <v>9</v>
      </c>
      <c r="S69" s="10" t="s">
        <v>136</v>
      </c>
      <c r="T69" s="10" t="s">
        <v>9</v>
      </c>
      <c r="U69" s="3">
        <v>8.5</v>
      </c>
      <c r="V69" s="2" t="s">
        <v>9</v>
      </c>
      <c r="W69" s="2">
        <v>0</v>
      </c>
      <c r="X69" s="2" t="s">
        <v>9</v>
      </c>
      <c r="Y69" s="2">
        <v>0</v>
      </c>
      <c r="Z69" s="2" t="s">
        <v>9</v>
      </c>
      <c r="AA69" s="2" t="s">
        <v>836</v>
      </c>
      <c r="AB69" s="2" t="s">
        <v>832</v>
      </c>
      <c r="AC69" s="43">
        <v>0.8</v>
      </c>
      <c r="AD69" s="43" t="s">
        <v>9</v>
      </c>
      <c r="AE69" s="43">
        <v>0.8</v>
      </c>
      <c r="AF69" s="43" t="s">
        <v>9</v>
      </c>
      <c r="AG69" s="43">
        <v>0.8</v>
      </c>
      <c r="AH69" s="43" t="s">
        <v>9</v>
      </c>
      <c r="AI69" s="43">
        <v>0.8</v>
      </c>
      <c r="AJ69" s="43" t="s">
        <v>9</v>
      </c>
      <c r="AK69" s="43">
        <v>0.8</v>
      </c>
      <c r="AL69" s="43" t="s">
        <v>9</v>
      </c>
      <c r="AM69" s="43">
        <v>0.8</v>
      </c>
      <c r="AN69" s="43" t="s">
        <v>9</v>
      </c>
      <c r="AO69" s="43">
        <v>0.8</v>
      </c>
      <c r="AP69" s="43" t="s">
        <v>9</v>
      </c>
      <c r="AQ69" s="43">
        <v>0.8</v>
      </c>
      <c r="AR69" s="43" t="s">
        <v>9</v>
      </c>
      <c r="AS69" s="43">
        <v>0.8</v>
      </c>
      <c r="AT69" s="43" t="s">
        <v>9</v>
      </c>
      <c r="AU69" s="43">
        <v>0.8</v>
      </c>
      <c r="AV69" s="43" t="s">
        <v>9</v>
      </c>
      <c r="AW69" s="43">
        <v>0.8</v>
      </c>
      <c r="AX69" s="43" t="s">
        <v>9</v>
      </c>
      <c r="AY69" s="43">
        <v>0.8</v>
      </c>
      <c r="AZ69" s="43" t="s">
        <v>9</v>
      </c>
      <c r="BA69" s="43">
        <v>0.8</v>
      </c>
      <c r="BB69" s="43" t="s">
        <v>9</v>
      </c>
      <c r="BC69" s="43">
        <v>0.8</v>
      </c>
      <c r="BD69" s="43" t="s">
        <v>9</v>
      </c>
      <c r="BE69" s="43">
        <v>0.8</v>
      </c>
      <c r="BF69" s="43" t="s">
        <v>9</v>
      </c>
      <c r="BG69" s="43">
        <v>0.8</v>
      </c>
      <c r="BH69" s="43" t="s">
        <v>9</v>
      </c>
      <c r="BI69" s="43">
        <v>0.8</v>
      </c>
      <c r="BJ69" s="43" t="s">
        <v>9</v>
      </c>
      <c r="BK69" s="43">
        <v>0.8</v>
      </c>
      <c r="BL69" s="43" t="s">
        <v>9</v>
      </c>
      <c r="BM69" s="43">
        <v>0.8</v>
      </c>
      <c r="BN69" s="43" t="s">
        <v>9</v>
      </c>
      <c r="BO69" s="43">
        <v>0.8</v>
      </c>
      <c r="BP69" s="43" t="s">
        <v>9</v>
      </c>
      <c r="BQ69" s="43">
        <v>0.8</v>
      </c>
      <c r="BR69" s="43" t="s">
        <v>9</v>
      </c>
      <c r="BS69" s="43">
        <v>0.8</v>
      </c>
      <c r="BT69" s="43" t="s">
        <v>9</v>
      </c>
      <c r="BU69" s="43">
        <v>0.8</v>
      </c>
      <c r="BV69" s="43" t="s">
        <v>9</v>
      </c>
      <c r="BW69" s="43">
        <v>0.8</v>
      </c>
      <c r="BX69" s="43" t="s">
        <v>833</v>
      </c>
      <c r="BY69" s="2" t="s">
        <v>9</v>
      </c>
      <c r="BZ69" s="2" t="s">
        <v>836</v>
      </c>
      <c r="CA69" s="2" t="s">
        <v>832</v>
      </c>
      <c r="CB69" s="43">
        <v>0</v>
      </c>
      <c r="CC69" s="43" t="s">
        <v>9</v>
      </c>
      <c r="CD69" s="43">
        <v>0</v>
      </c>
      <c r="CE69" s="43" t="s">
        <v>9</v>
      </c>
      <c r="CF69" s="43">
        <v>0</v>
      </c>
      <c r="CG69" s="43" t="s">
        <v>9</v>
      </c>
      <c r="CH69" s="43">
        <v>0</v>
      </c>
      <c r="CI69" s="43" t="s">
        <v>9</v>
      </c>
      <c r="CJ69" s="43">
        <v>0</v>
      </c>
      <c r="CK69" s="43" t="s">
        <v>9</v>
      </c>
      <c r="CL69" s="43">
        <v>0</v>
      </c>
      <c r="CM69" s="43" t="s">
        <v>9</v>
      </c>
      <c r="CN69" s="43">
        <v>0</v>
      </c>
      <c r="CO69" s="43" t="s">
        <v>9</v>
      </c>
      <c r="CP69" s="43">
        <v>0</v>
      </c>
      <c r="CQ69" s="43" t="s">
        <v>9</v>
      </c>
      <c r="CR69" s="43">
        <v>0</v>
      </c>
      <c r="CS69" s="43" t="s">
        <v>9</v>
      </c>
      <c r="CT69" s="43">
        <v>0</v>
      </c>
      <c r="CU69" s="43" t="s">
        <v>9</v>
      </c>
      <c r="CV69" s="43">
        <v>0</v>
      </c>
      <c r="CW69" s="43" t="s">
        <v>9</v>
      </c>
      <c r="CX69" s="43">
        <v>0</v>
      </c>
      <c r="CY69" s="43" t="s">
        <v>9</v>
      </c>
      <c r="CZ69" s="43">
        <v>0</v>
      </c>
      <c r="DA69" s="43" t="s">
        <v>9</v>
      </c>
      <c r="DB69" s="43">
        <v>0</v>
      </c>
      <c r="DC69" s="43" t="s">
        <v>9</v>
      </c>
      <c r="DD69" s="43">
        <v>0</v>
      </c>
      <c r="DE69" s="43" t="s">
        <v>9</v>
      </c>
      <c r="DF69" s="43">
        <v>0</v>
      </c>
      <c r="DG69" s="43" t="s">
        <v>9</v>
      </c>
      <c r="DH69" s="43">
        <v>0</v>
      </c>
      <c r="DI69" s="43" t="s">
        <v>9</v>
      </c>
      <c r="DJ69" s="43">
        <v>0</v>
      </c>
      <c r="DK69" s="43" t="s">
        <v>9</v>
      </c>
      <c r="DL69" s="43">
        <v>0</v>
      </c>
      <c r="DM69" s="43" t="s">
        <v>9</v>
      </c>
      <c r="DN69" s="43">
        <v>0</v>
      </c>
      <c r="DO69" s="43" t="s">
        <v>9</v>
      </c>
      <c r="DP69" s="43">
        <v>0</v>
      </c>
      <c r="DQ69" s="43" t="s">
        <v>9</v>
      </c>
      <c r="DR69" s="43">
        <v>0</v>
      </c>
      <c r="DS69" s="43" t="s">
        <v>9</v>
      </c>
      <c r="DT69" s="43">
        <v>0</v>
      </c>
      <c r="DU69" s="43" t="s">
        <v>9</v>
      </c>
      <c r="DV69" s="43">
        <v>0</v>
      </c>
      <c r="DW69" s="43" t="s">
        <v>833</v>
      </c>
      <c r="DX69" s="2" t="s">
        <v>9</v>
      </c>
      <c r="DY69" s="2" t="s">
        <v>836</v>
      </c>
      <c r="DZ69" s="2" t="s">
        <v>832</v>
      </c>
      <c r="EA69" s="23">
        <v>348859</v>
      </c>
      <c r="EB69" s="43" t="s">
        <v>9</v>
      </c>
      <c r="EC69" s="23">
        <v>348859</v>
      </c>
      <c r="ED69" s="43" t="s">
        <v>9</v>
      </c>
      <c r="EE69" s="23">
        <v>348859</v>
      </c>
      <c r="EF69" s="43" t="s">
        <v>9</v>
      </c>
      <c r="EG69" s="23">
        <v>348859</v>
      </c>
      <c r="EH69" s="43" t="s">
        <v>9</v>
      </c>
      <c r="EI69" s="23">
        <v>348859</v>
      </c>
      <c r="EJ69" s="43" t="s">
        <v>9</v>
      </c>
      <c r="EK69" s="23">
        <v>348859</v>
      </c>
      <c r="EL69" s="43" t="s">
        <v>9</v>
      </c>
      <c r="EM69" s="23">
        <v>348859</v>
      </c>
      <c r="EN69" s="43" t="s">
        <v>9</v>
      </c>
      <c r="EO69" s="23">
        <v>348859</v>
      </c>
      <c r="EP69" s="43" t="s">
        <v>9</v>
      </c>
      <c r="EQ69" s="23">
        <v>348859</v>
      </c>
      <c r="ER69" s="43" t="s">
        <v>9</v>
      </c>
      <c r="ES69" s="23">
        <v>348859</v>
      </c>
      <c r="ET69" s="43" t="s">
        <v>9</v>
      </c>
      <c r="EU69" s="23">
        <v>348859</v>
      </c>
      <c r="EV69" s="43" t="s">
        <v>9</v>
      </c>
      <c r="EW69" s="23">
        <v>348859</v>
      </c>
      <c r="EX69" s="43" t="s">
        <v>9</v>
      </c>
      <c r="EY69" s="23">
        <v>348859</v>
      </c>
      <c r="EZ69" s="43" t="s">
        <v>9</v>
      </c>
      <c r="FA69" s="23">
        <v>348859</v>
      </c>
      <c r="FB69" s="43" t="s">
        <v>9</v>
      </c>
      <c r="FC69" s="23">
        <v>348859</v>
      </c>
      <c r="FD69" s="43" t="s">
        <v>9</v>
      </c>
      <c r="FE69" s="23">
        <v>348859</v>
      </c>
      <c r="FF69" s="43" t="s">
        <v>9</v>
      </c>
      <c r="FG69" s="23">
        <v>348859</v>
      </c>
      <c r="FH69" s="43" t="s">
        <v>9</v>
      </c>
      <c r="FI69" s="23">
        <v>348859</v>
      </c>
      <c r="FJ69" s="43" t="s">
        <v>9</v>
      </c>
      <c r="FK69" s="23">
        <v>348859</v>
      </c>
      <c r="FL69" s="43" t="s">
        <v>9</v>
      </c>
      <c r="FM69" s="23">
        <v>348859</v>
      </c>
      <c r="FN69" s="43" t="s">
        <v>9</v>
      </c>
      <c r="FO69" s="23">
        <v>348859</v>
      </c>
      <c r="FP69" s="43" t="s">
        <v>9</v>
      </c>
      <c r="FQ69" s="23">
        <v>348859</v>
      </c>
      <c r="FR69" s="43" t="s">
        <v>9</v>
      </c>
      <c r="FS69" s="23">
        <v>348859</v>
      </c>
      <c r="FT69" s="43" t="s">
        <v>9</v>
      </c>
      <c r="FU69" s="23">
        <v>348859</v>
      </c>
      <c r="FV69" s="43" t="s">
        <v>833</v>
      </c>
      <c r="FW69" s="2" t="s">
        <v>9</v>
      </c>
      <c r="FX69" s="23">
        <v>1608</v>
      </c>
      <c r="FY69" s="10" t="s">
        <v>12</v>
      </c>
      <c r="GA69" s="10" t="s">
        <v>237</v>
      </c>
      <c r="GB69" s="10" t="s">
        <v>79</v>
      </c>
      <c r="GC69" s="10" t="s">
        <v>12</v>
      </c>
      <c r="GF69" s="10" t="s">
        <v>365</v>
      </c>
      <c r="GG69" s="32" t="s">
        <v>246</v>
      </c>
      <c r="GH69" s="32" t="s">
        <v>365</v>
      </c>
      <c r="GI69" s="32" t="s">
        <v>9</v>
      </c>
      <c r="GJ69" s="10" t="s">
        <v>358</v>
      </c>
      <c r="GM69" s="2">
        <v>0</v>
      </c>
      <c r="GN69" s="2" t="s">
        <v>9</v>
      </c>
      <c r="GO69" s="2">
        <v>0</v>
      </c>
      <c r="GP69" s="2" t="s">
        <v>9</v>
      </c>
      <c r="GQ69" s="2">
        <v>0</v>
      </c>
      <c r="GR69" s="2" t="s">
        <v>9</v>
      </c>
      <c r="GS69" s="2">
        <v>0</v>
      </c>
      <c r="GT69" s="2" t="s">
        <v>9</v>
      </c>
      <c r="GU69" s="2">
        <v>0</v>
      </c>
      <c r="GV69" s="2" t="s">
        <v>9</v>
      </c>
      <c r="GW69" s="2">
        <v>0</v>
      </c>
      <c r="GX69" s="2" t="s">
        <v>9</v>
      </c>
      <c r="GY69" s="2">
        <v>0</v>
      </c>
      <c r="GZ69" s="2" t="s">
        <v>9</v>
      </c>
      <c r="HA69" s="2">
        <v>0</v>
      </c>
      <c r="HB69" s="2" t="s">
        <v>9</v>
      </c>
      <c r="HC69" s="2">
        <v>0</v>
      </c>
      <c r="HD69" s="2" t="s">
        <v>9</v>
      </c>
      <c r="HE69" s="2">
        <v>0</v>
      </c>
      <c r="HF69" s="2" t="s">
        <v>9</v>
      </c>
      <c r="HG69" s="2">
        <v>0</v>
      </c>
      <c r="HH69" s="2" t="s">
        <v>9</v>
      </c>
      <c r="HI69" s="2">
        <v>0</v>
      </c>
      <c r="HJ69" s="2" t="s">
        <v>9</v>
      </c>
      <c r="HK69" s="2">
        <v>0</v>
      </c>
      <c r="HL69" s="2" t="s">
        <v>9</v>
      </c>
      <c r="HM69" s="2">
        <v>0</v>
      </c>
      <c r="HN69" s="2" t="s">
        <v>9</v>
      </c>
      <c r="HO69" s="2">
        <v>0</v>
      </c>
      <c r="HP69" s="2" t="s">
        <v>9</v>
      </c>
      <c r="HQ69" s="2">
        <v>0</v>
      </c>
      <c r="HR69" s="2" t="s">
        <v>9</v>
      </c>
      <c r="HS69" s="2">
        <v>0</v>
      </c>
      <c r="HT69" s="2" t="s">
        <v>9</v>
      </c>
      <c r="HU69" s="2">
        <v>0</v>
      </c>
      <c r="HV69" s="2" t="s">
        <v>9</v>
      </c>
      <c r="HW69" s="2">
        <v>0</v>
      </c>
      <c r="HX69" s="2" t="s">
        <v>9</v>
      </c>
      <c r="HY69" s="2">
        <v>0</v>
      </c>
      <c r="HZ69" s="2" t="s">
        <v>9</v>
      </c>
      <c r="IA69" s="2">
        <v>0</v>
      </c>
      <c r="IB69" s="2" t="s">
        <v>9</v>
      </c>
      <c r="IC69" s="2">
        <v>0</v>
      </c>
      <c r="ID69" s="2" t="s">
        <v>9</v>
      </c>
      <c r="IE69" s="2">
        <v>0</v>
      </c>
      <c r="IF69" s="2" t="s">
        <v>9</v>
      </c>
      <c r="IG69" s="2">
        <v>0</v>
      </c>
      <c r="IH69" s="2" t="s">
        <v>9</v>
      </c>
      <c r="II69" s="2"/>
      <c r="IJ69" s="10" t="s">
        <v>4</v>
      </c>
      <c r="IK69" s="10" t="s">
        <v>79</v>
      </c>
      <c r="IL69" s="2" t="s">
        <v>837</v>
      </c>
      <c r="IM69" s="2" t="s">
        <v>365</v>
      </c>
      <c r="IN69" s="10" t="s">
        <v>79</v>
      </c>
      <c r="IO69" s="2" t="s">
        <v>365</v>
      </c>
      <c r="IP69" s="2" t="s">
        <v>9</v>
      </c>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row>
    <row r="70" spans="2:320">
      <c r="B70" s="10" t="s">
        <v>4</v>
      </c>
      <c r="C70" s="10" t="s">
        <v>80</v>
      </c>
      <c r="D70" s="10" t="s">
        <v>6</v>
      </c>
      <c r="E70" s="10" t="s">
        <v>7</v>
      </c>
      <c r="F70" s="10" t="s">
        <v>8</v>
      </c>
      <c r="G70" s="10">
        <v>68</v>
      </c>
      <c r="H70" s="10" t="s">
        <v>9</v>
      </c>
      <c r="I70" s="10" t="s">
        <v>10</v>
      </c>
      <c r="J70" s="10">
        <v>68</v>
      </c>
      <c r="K70" s="10" t="s">
        <v>11</v>
      </c>
      <c r="L70" s="10" t="s">
        <v>9</v>
      </c>
      <c r="M70" s="10" t="s">
        <v>170</v>
      </c>
      <c r="N70" s="26" t="s">
        <v>9</v>
      </c>
      <c r="O70" s="26" t="s">
        <v>365</v>
      </c>
      <c r="P70" s="26" t="s">
        <v>863</v>
      </c>
      <c r="Q70" s="26" t="s">
        <v>365</v>
      </c>
      <c r="R70" s="26" t="s">
        <v>9</v>
      </c>
      <c r="S70" s="10" t="s">
        <v>132</v>
      </c>
      <c r="T70" s="10" t="s">
        <v>9</v>
      </c>
      <c r="U70" s="2">
        <v>0</v>
      </c>
      <c r="V70" s="2" t="s">
        <v>9</v>
      </c>
      <c r="W70" s="2">
        <v>0</v>
      </c>
      <c r="X70" s="2" t="s">
        <v>9</v>
      </c>
      <c r="Y70" s="2">
        <v>0</v>
      </c>
      <c r="Z70" s="2" t="s">
        <v>9</v>
      </c>
      <c r="AA70" s="2" t="s">
        <v>836</v>
      </c>
      <c r="AB70" s="2" t="s">
        <v>832</v>
      </c>
      <c r="AC70" s="43">
        <v>0.8</v>
      </c>
      <c r="AD70" s="43" t="s">
        <v>9</v>
      </c>
      <c r="AE70" s="43">
        <v>0.8</v>
      </c>
      <c r="AF70" s="43" t="s">
        <v>9</v>
      </c>
      <c r="AG70" s="43">
        <v>0.8</v>
      </c>
      <c r="AH70" s="43" t="s">
        <v>9</v>
      </c>
      <c r="AI70" s="43">
        <v>0.8</v>
      </c>
      <c r="AJ70" s="43" t="s">
        <v>9</v>
      </c>
      <c r="AK70" s="43">
        <v>0.8</v>
      </c>
      <c r="AL70" s="43" t="s">
        <v>9</v>
      </c>
      <c r="AM70" s="43">
        <v>0.8</v>
      </c>
      <c r="AN70" s="43" t="s">
        <v>9</v>
      </c>
      <c r="AO70" s="43">
        <v>0.8</v>
      </c>
      <c r="AP70" s="43" t="s">
        <v>9</v>
      </c>
      <c r="AQ70" s="43">
        <v>0.8</v>
      </c>
      <c r="AR70" s="43" t="s">
        <v>9</v>
      </c>
      <c r="AS70" s="43">
        <v>0.8</v>
      </c>
      <c r="AT70" s="43" t="s">
        <v>9</v>
      </c>
      <c r="AU70" s="43">
        <v>0.8</v>
      </c>
      <c r="AV70" s="43" t="s">
        <v>9</v>
      </c>
      <c r="AW70" s="43">
        <v>0.8</v>
      </c>
      <c r="AX70" s="43" t="s">
        <v>9</v>
      </c>
      <c r="AY70" s="43">
        <v>0.8</v>
      </c>
      <c r="AZ70" s="43" t="s">
        <v>9</v>
      </c>
      <c r="BA70" s="43">
        <v>0.8</v>
      </c>
      <c r="BB70" s="43" t="s">
        <v>9</v>
      </c>
      <c r="BC70" s="43">
        <v>0.8</v>
      </c>
      <c r="BD70" s="43" t="s">
        <v>9</v>
      </c>
      <c r="BE70" s="43">
        <v>0.8</v>
      </c>
      <c r="BF70" s="43" t="s">
        <v>9</v>
      </c>
      <c r="BG70" s="43">
        <v>0.8</v>
      </c>
      <c r="BH70" s="43" t="s">
        <v>9</v>
      </c>
      <c r="BI70" s="43">
        <v>0.8</v>
      </c>
      <c r="BJ70" s="43" t="s">
        <v>9</v>
      </c>
      <c r="BK70" s="43">
        <v>0.8</v>
      </c>
      <c r="BL70" s="43" t="s">
        <v>9</v>
      </c>
      <c r="BM70" s="43">
        <v>0.8</v>
      </c>
      <c r="BN70" s="43" t="s">
        <v>9</v>
      </c>
      <c r="BO70" s="43">
        <v>0.8</v>
      </c>
      <c r="BP70" s="43" t="s">
        <v>9</v>
      </c>
      <c r="BQ70" s="43">
        <v>0.8</v>
      </c>
      <c r="BR70" s="43" t="s">
        <v>9</v>
      </c>
      <c r="BS70" s="43">
        <v>0.8</v>
      </c>
      <c r="BT70" s="43" t="s">
        <v>9</v>
      </c>
      <c r="BU70" s="43">
        <v>0.8</v>
      </c>
      <c r="BV70" s="43" t="s">
        <v>9</v>
      </c>
      <c r="BW70" s="43">
        <v>0.8</v>
      </c>
      <c r="BX70" s="43" t="s">
        <v>833</v>
      </c>
      <c r="BY70" s="2" t="s">
        <v>9</v>
      </c>
      <c r="BZ70" s="2" t="s">
        <v>836</v>
      </c>
      <c r="CA70" s="2" t="s">
        <v>832</v>
      </c>
      <c r="CB70" s="43">
        <v>0</v>
      </c>
      <c r="CC70" s="43" t="s">
        <v>9</v>
      </c>
      <c r="CD70" s="43">
        <v>0</v>
      </c>
      <c r="CE70" s="43" t="s">
        <v>9</v>
      </c>
      <c r="CF70" s="43">
        <v>0</v>
      </c>
      <c r="CG70" s="43" t="s">
        <v>9</v>
      </c>
      <c r="CH70" s="43">
        <v>0</v>
      </c>
      <c r="CI70" s="43" t="s">
        <v>9</v>
      </c>
      <c r="CJ70" s="43">
        <v>0</v>
      </c>
      <c r="CK70" s="43" t="s">
        <v>9</v>
      </c>
      <c r="CL70" s="43">
        <v>0</v>
      </c>
      <c r="CM70" s="43" t="s">
        <v>9</v>
      </c>
      <c r="CN70" s="43">
        <v>0</v>
      </c>
      <c r="CO70" s="43" t="s">
        <v>9</v>
      </c>
      <c r="CP70" s="43">
        <v>0</v>
      </c>
      <c r="CQ70" s="43" t="s">
        <v>9</v>
      </c>
      <c r="CR70" s="43">
        <v>0</v>
      </c>
      <c r="CS70" s="43" t="s">
        <v>9</v>
      </c>
      <c r="CT70" s="43">
        <v>0</v>
      </c>
      <c r="CU70" s="43" t="s">
        <v>9</v>
      </c>
      <c r="CV70" s="43">
        <v>0</v>
      </c>
      <c r="CW70" s="43" t="s">
        <v>9</v>
      </c>
      <c r="CX70" s="43">
        <v>0</v>
      </c>
      <c r="CY70" s="43" t="s">
        <v>9</v>
      </c>
      <c r="CZ70" s="43">
        <v>0</v>
      </c>
      <c r="DA70" s="43" t="s">
        <v>9</v>
      </c>
      <c r="DB70" s="43">
        <v>0</v>
      </c>
      <c r="DC70" s="43" t="s">
        <v>9</v>
      </c>
      <c r="DD70" s="43">
        <v>0</v>
      </c>
      <c r="DE70" s="43" t="s">
        <v>9</v>
      </c>
      <c r="DF70" s="43">
        <v>0</v>
      </c>
      <c r="DG70" s="43" t="s">
        <v>9</v>
      </c>
      <c r="DH70" s="43">
        <v>0</v>
      </c>
      <c r="DI70" s="43" t="s">
        <v>9</v>
      </c>
      <c r="DJ70" s="43">
        <v>0</v>
      </c>
      <c r="DK70" s="43" t="s">
        <v>9</v>
      </c>
      <c r="DL70" s="43">
        <v>0</v>
      </c>
      <c r="DM70" s="43" t="s">
        <v>9</v>
      </c>
      <c r="DN70" s="43">
        <v>0</v>
      </c>
      <c r="DO70" s="43" t="s">
        <v>9</v>
      </c>
      <c r="DP70" s="43">
        <v>0</v>
      </c>
      <c r="DQ70" s="43" t="s">
        <v>9</v>
      </c>
      <c r="DR70" s="43">
        <v>0</v>
      </c>
      <c r="DS70" s="43" t="s">
        <v>9</v>
      </c>
      <c r="DT70" s="43">
        <v>0</v>
      </c>
      <c r="DU70" s="43" t="s">
        <v>9</v>
      </c>
      <c r="DV70" s="43">
        <v>0</v>
      </c>
      <c r="DW70" s="43" t="s">
        <v>833</v>
      </c>
      <c r="DX70" s="2" t="s">
        <v>9</v>
      </c>
      <c r="DY70" s="2" t="s">
        <v>836</v>
      </c>
      <c r="DZ70" s="2" t="s">
        <v>832</v>
      </c>
      <c r="EA70" s="23">
        <v>559690</v>
      </c>
      <c r="EB70" s="43" t="s">
        <v>9</v>
      </c>
      <c r="EC70" s="23">
        <v>559690</v>
      </c>
      <c r="ED70" s="43" t="s">
        <v>9</v>
      </c>
      <c r="EE70" s="23">
        <v>559690</v>
      </c>
      <c r="EF70" s="43" t="s">
        <v>9</v>
      </c>
      <c r="EG70" s="23">
        <v>559690</v>
      </c>
      <c r="EH70" s="43" t="s">
        <v>9</v>
      </c>
      <c r="EI70" s="23">
        <v>559690</v>
      </c>
      <c r="EJ70" s="43" t="s">
        <v>9</v>
      </c>
      <c r="EK70" s="23">
        <v>559690</v>
      </c>
      <c r="EL70" s="43" t="s">
        <v>9</v>
      </c>
      <c r="EM70" s="23">
        <v>559690</v>
      </c>
      <c r="EN70" s="43" t="s">
        <v>9</v>
      </c>
      <c r="EO70" s="23">
        <v>559690</v>
      </c>
      <c r="EP70" s="43" t="s">
        <v>9</v>
      </c>
      <c r="EQ70" s="23">
        <v>559690</v>
      </c>
      <c r="ER70" s="43" t="s">
        <v>9</v>
      </c>
      <c r="ES70" s="23">
        <v>559690</v>
      </c>
      <c r="ET70" s="43" t="s">
        <v>9</v>
      </c>
      <c r="EU70" s="23">
        <v>559690</v>
      </c>
      <c r="EV70" s="43" t="s">
        <v>9</v>
      </c>
      <c r="EW70" s="23">
        <v>559690</v>
      </c>
      <c r="EX70" s="43" t="s">
        <v>9</v>
      </c>
      <c r="EY70" s="23">
        <v>559690</v>
      </c>
      <c r="EZ70" s="43" t="s">
        <v>9</v>
      </c>
      <c r="FA70" s="23">
        <v>559690</v>
      </c>
      <c r="FB70" s="43" t="s">
        <v>9</v>
      </c>
      <c r="FC70" s="23">
        <v>559690</v>
      </c>
      <c r="FD70" s="43" t="s">
        <v>9</v>
      </c>
      <c r="FE70" s="23">
        <v>559690</v>
      </c>
      <c r="FF70" s="43" t="s">
        <v>9</v>
      </c>
      <c r="FG70" s="23">
        <v>559690</v>
      </c>
      <c r="FH70" s="43" t="s">
        <v>9</v>
      </c>
      <c r="FI70" s="23">
        <v>559690</v>
      </c>
      <c r="FJ70" s="43" t="s">
        <v>9</v>
      </c>
      <c r="FK70" s="23">
        <v>559690</v>
      </c>
      <c r="FL70" s="43" t="s">
        <v>9</v>
      </c>
      <c r="FM70" s="23">
        <v>559690</v>
      </c>
      <c r="FN70" s="43" t="s">
        <v>9</v>
      </c>
      <c r="FO70" s="23">
        <v>559690</v>
      </c>
      <c r="FP70" s="43" t="s">
        <v>9</v>
      </c>
      <c r="FQ70" s="23">
        <v>559690</v>
      </c>
      <c r="FR70" s="43" t="s">
        <v>9</v>
      </c>
      <c r="FS70" s="23">
        <v>559690</v>
      </c>
      <c r="FT70" s="43" t="s">
        <v>9</v>
      </c>
      <c r="FU70" s="23">
        <v>559690</v>
      </c>
      <c r="FV70" s="43" t="s">
        <v>833</v>
      </c>
      <c r="FW70" s="2" t="s">
        <v>9</v>
      </c>
      <c r="FX70" s="23">
        <v>1632</v>
      </c>
      <c r="FY70" s="10" t="s">
        <v>12</v>
      </c>
      <c r="GA70" s="10" t="s">
        <v>237</v>
      </c>
      <c r="GB70" s="10" t="s">
        <v>80</v>
      </c>
      <c r="GC70" s="10" t="s">
        <v>12</v>
      </c>
      <c r="GF70" s="10" t="s">
        <v>365</v>
      </c>
      <c r="GG70" s="32" t="s">
        <v>296</v>
      </c>
      <c r="GH70" s="32" t="s">
        <v>365</v>
      </c>
      <c r="GI70" s="32" t="s">
        <v>9</v>
      </c>
      <c r="GJ70" s="10" t="s">
        <v>358</v>
      </c>
      <c r="GM70" s="2">
        <v>0</v>
      </c>
      <c r="GN70" s="2" t="s">
        <v>9</v>
      </c>
      <c r="GO70" s="2">
        <v>0</v>
      </c>
      <c r="GP70" s="2" t="s">
        <v>9</v>
      </c>
      <c r="GQ70" s="2">
        <v>0</v>
      </c>
      <c r="GR70" s="2" t="s">
        <v>9</v>
      </c>
      <c r="GS70" s="2">
        <v>0</v>
      </c>
      <c r="GT70" s="2" t="s">
        <v>9</v>
      </c>
      <c r="GU70" s="2">
        <v>0</v>
      </c>
      <c r="GV70" s="2" t="s">
        <v>9</v>
      </c>
      <c r="GW70" s="2">
        <v>0</v>
      </c>
      <c r="GX70" s="2" t="s">
        <v>9</v>
      </c>
      <c r="GY70" s="2">
        <v>0</v>
      </c>
      <c r="GZ70" s="2" t="s">
        <v>9</v>
      </c>
      <c r="HA70" s="2">
        <v>0</v>
      </c>
      <c r="HB70" s="2" t="s">
        <v>9</v>
      </c>
      <c r="HC70" s="2">
        <v>0</v>
      </c>
      <c r="HD70" s="2" t="s">
        <v>9</v>
      </c>
      <c r="HE70" s="2">
        <v>0</v>
      </c>
      <c r="HF70" s="2" t="s">
        <v>9</v>
      </c>
      <c r="HG70" s="2">
        <v>0</v>
      </c>
      <c r="HH70" s="2" t="s">
        <v>9</v>
      </c>
      <c r="HI70" s="2">
        <v>0</v>
      </c>
      <c r="HJ70" s="2" t="s">
        <v>9</v>
      </c>
      <c r="HK70" s="2">
        <v>0</v>
      </c>
      <c r="HL70" s="2" t="s">
        <v>9</v>
      </c>
      <c r="HM70" s="2">
        <v>0</v>
      </c>
      <c r="HN70" s="2" t="s">
        <v>9</v>
      </c>
      <c r="HO70" s="2">
        <v>0</v>
      </c>
      <c r="HP70" s="2" t="s">
        <v>9</v>
      </c>
      <c r="HQ70" s="2">
        <v>0</v>
      </c>
      <c r="HR70" s="2" t="s">
        <v>9</v>
      </c>
      <c r="HS70" s="2">
        <v>0</v>
      </c>
      <c r="HT70" s="2" t="s">
        <v>9</v>
      </c>
      <c r="HU70" s="2">
        <v>0</v>
      </c>
      <c r="HV70" s="2" t="s">
        <v>9</v>
      </c>
      <c r="HW70" s="2">
        <v>0</v>
      </c>
      <c r="HX70" s="2" t="s">
        <v>9</v>
      </c>
      <c r="HY70" s="2">
        <v>0</v>
      </c>
      <c r="HZ70" s="2" t="s">
        <v>9</v>
      </c>
      <c r="IA70" s="2">
        <v>0</v>
      </c>
      <c r="IB70" s="2" t="s">
        <v>9</v>
      </c>
      <c r="IC70" s="2">
        <v>0</v>
      </c>
      <c r="ID70" s="2" t="s">
        <v>9</v>
      </c>
      <c r="IE70" s="2">
        <v>0</v>
      </c>
      <c r="IF70" s="2" t="s">
        <v>9</v>
      </c>
      <c r="IG70" s="2">
        <v>0</v>
      </c>
      <c r="IH70" s="2" t="s">
        <v>9</v>
      </c>
      <c r="II70" s="2"/>
      <c r="IJ70" s="10" t="s">
        <v>4</v>
      </c>
      <c r="IK70" s="10" t="s">
        <v>80</v>
      </c>
      <c r="IL70" s="2" t="s">
        <v>837</v>
      </c>
      <c r="IM70" s="2" t="s">
        <v>365</v>
      </c>
      <c r="IN70" s="10" t="s">
        <v>80</v>
      </c>
      <c r="IO70" s="2" t="s">
        <v>365</v>
      </c>
      <c r="IP70" s="2" t="s">
        <v>9</v>
      </c>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row>
    <row r="71" spans="2:320">
      <c r="B71" s="10" t="s">
        <v>4</v>
      </c>
      <c r="C71" s="10" t="s">
        <v>81</v>
      </c>
      <c r="D71" s="10" t="s">
        <v>6</v>
      </c>
      <c r="E71" s="10" t="s">
        <v>7</v>
      </c>
      <c r="F71" s="10" t="s">
        <v>8</v>
      </c>
      <c r="G71" s="10">
        <v>69</v>
      </c>
      <c r="H71" s="10" t="s">
        <v>9</v>
      </c>
      <c r="I71" s="10" t="s">
        <v>10</v>
      </c>
      <c r="J71" s="10">
        <v>69</v>
      </c>
      <c r="K71" s="10" t="s">
        <v>11</v>
      </c>
      <c r="L71" s="10" t="s">
        <v>9</v>
      </c>
      <c r="M71" s="10" t="s">
        <v>144</v>
      </c>
      <c r="N71" s="26" t="s">
        <v>9</v>
      </c>
      <c r="O71" s="26" t="s">
        <v>365</v>
      </c>
      <c r="P71" s="26" t="s">
        <v>863</v>
      </c>
      <c r="Q71" s="26" t="s">
        <v>365</v>
      </c>
      <c r="R71" s="26" t="s">
        <v>9</v>
      </c>
      <c r="S71" s="10" t="s">
        <v>136</v>
      </c>
      <c r="T71" s="10" t="s">
        <v>9</v>
      </c>
      <c r="U71" s="3">
        <v>19.899999999999999</v>
      </c>
      <c r="V71" s="2" t="s">
        <v>9</v>
      </c>
      <c r="W71" s="2">
        <v>0</v>
      </c>
      <c r="X71" s="2" t="s">
        <v>9</v>
      </c>
      <c r="Y71" s="2">
        <v>0</v>
      </c>
      <c r="Z71" s="2" t="s">
        <v>9</v>
      </c>
      <c r="AA71" s="2" t="s">
        <v>836</v>
      </c>
      <c r="AB71" s="2" t="s">
        <v>832</v>
      </c>
      <c r="AC71" s="43">
        <v>0.8</v>
      </c>
      <c r="AD71" s="43" t="s">
        <v>9</v>
      </c>
      <c r="AE71" s="43">
        <v>0.8</v>
      </c>
      <c r="AF71" s="43" t="s">
        <v>9</v>
      </c>
      <c r="AG71" s="43">
        <v>0.8</v>
      </c>
      <c r="AH71" s="43" t="s">
        <v>9</v>
      </c>
      <c r="AI71" s="43">
        <v>0.8</v>
      </c>
      <c r="AJ71" s="43" t="s">
        <v>9</v>
      </c>
      <c r="AK71" s="43">
        <v>0.8</v>
      </c>
      <c r="AL71" s="43" t="s">
        <v>9</v>
      </c>
      <c r="AM71" s="43">
        <v>0.8</v>
      </c>
      <c r="AN71" s="43" t="s">
        <v>9</v>
      </c>
      <c r="AO71" s="43">
        <v>0.8</v>
      </c>
      <c r="AP71" s="43" t="s">
        <v>9</v>
      </c>
      <c r="AQ71" s="43">
        <v>0.8</v>
      </c>
      <c r="AR71" s="43" t="s">
        <v>9</v>
      </c>
      <c r="AS71" s="43">
        <v>0.8</v>
      </c>
      <c r="AT71" s="43" t="s">
        <v>9</v>
      </c>
      <c r="AU71" s="43">
        <v>0.8</v>
      </c>
      <c r="AV71" s="43" t="s">
        <v>9</v>
      </c>
      <c r="AW71" s="43">
        <v>0.8</v>
      </c>
      <c r="AX71" s="43" t="s">
        <v>9</v>
      </c>
      <c r="AY71" s="43">
        <v>0.8</v>
      </c>
      <c r="AZ71" s="43" t="s">
        <v>9</v>
      </c>
      <c r="BA71" s="43">
        <v>0.8</v>
      </c>
      <c r="BB71" s="43" t="s">
        <v>9</v>
      </c>
      <c r="BC71" s="43">
        <v>0.8</v>
      </c>
      <c r="BD71" s="43" t="s">
        <v>9</v>
      </c>
      <c r="BE71" s="43">
        <v>0.8</v>
      </c>
      <c r="BF71" s="43" t="s">
        <v>9</v>
      </c>
      <c r="BG71" s="43">
        <v>0.8</v>
      </c>
      <c r="BH71" s="43" t="s">
        <v>9</v>
      </c>
      <c r="BI71" s="43">
        <v>0.8</v>
      </c>
      <c r="BJ71" s="43" t="s">
        <v>9</v>
      </c>
      <c r="BK71" s="43">
        <v>0.8</v>
      </c>
      <c r="BL71" s="43" t="s">
        <v>9</v>
      </c>
      <c r="BM71" s="43">
        <v>0.8</v>
      </c>
      <c r="BN71" s="43" t="s">
        <v>9</v>
      </c>
      <c r="BO71" s="43">
        <v>0.8</v>
      </c>
      <c r="BP71" s="43" t="s">
        <v>9</v>
      </c>
      <c r="BQ71" s="43">
        <v>0.8</v>
      </c>
      <c r="BR71" s="43" t="s">
        <v>9</v>
      </c>
      <c r="BS71" s="43">
        <v>0.8</v>
      </c>
      <c r="BT71" s="43" t="s">
        <v>9</v>
      </c>
      <c r="BU71" s="43">
        <v>0.8</v>
      </c>
      <c r="BV71" s="43" t="s">
        <v>9</v>
      </c>
      <c r="BW71" s="43">
        <v>0.8</v>
      </c>
      <c r="BX71" s="43" t="s">
        <v>833</v>
      </c>
      <c r="BY71" s="2" t="s">
        <v>9</v>
      </c>
      <c r="BZ71" s="2" t="s">
        <v>836</v>
      </c>
      <c r="CA71" s="2" t="s">
        <v>832</v>
      </c>
      <c r="CB71" s="43">
        <v>0</v>
      </c>
      <c r="CC71" s="43" t="s">
        <v>9</v>
      </c>
      <c r="CD71" s="43">
        <v>0</v>
      </c>
      <c r="CE71" s="43" t="s">
        <v>9</v>
      </c>
      <c r="CF71" s="43">
        <v>0</v>
      </c>
      <c r="CG71" s="43" t="s">
        <v>9</v>
      </c>
      <c r="CH71" s="43">
        <v>0</v>
      </c>
      <c r="CI71" s="43" t="s">
        <v>9</v>
      </c>
      <c r="CJ71" s="43">
        <v>0</v>
      </c>
      <c r="CK71" s="43" t="s">
        <v>9</v>
      </c>
      <c r="CL71" s="43">
        <v>0</v>
      </c>
      <c r="CM71" s="43" t="s">
        <v>9</v>
      </c>
      <c r="CN71" s="43">
        <v>0</v>
      </c>
      <c r="CO71" s="43" t="s">
        <v>9</v>
      </c>
      <c r="CP71" s="43">
        <v>0</v>
      </c>
      <c r="CQ71" s="43" t="s">
        <v>9</v>
      </c>
      <c r="CR71" s="43">
        <v>0</v>
      </c>
      <c r="CS71" s="43" t="s">
        <v>9</v>
      </c>
      <c r="CT71" s="43">
        <v>0</v>
      </c>
      <c r="CU71" s="43" t="s">
        <v>9</v>
      </c>
      <c r="CV71" s="43">
        <v>0</v>
      </c>
      <c r="CW71" s="43" t="s">
        <v>9</v>
      </c>
      <c r="CX71" s="43">
        <v>0</v>
      </c>
      <c r="CY71" s="43" t="s">
        <v>9</v>
      </c>
      <c r="CZ71" s="43">
        <v>0</v>
      </c>
      <c r="DA71" s="43" t="s">
        <v>9</v>
      </c>
      <c r="DB71" s="43">
        <v>0</v>
      </c>
      <c r="DC71" s="43" t="s">
        <v>9</v>
      </c>
      <c r="DD71" s="43">
        <v>0</v>
      </c>
      <c r="DE71" s="43" t="s">
        <v>9</v>
      </c>
      <c r="DF71" s="43">
        <v>0</v>
      </c>
      <c r="DG71" s="43" t="s">
        <v>9</v>
      </c>
      <c r="DH71" s="43">
        <v>0</v>
      </c>
      <c r="DI71" s="43" t="s">
        <v>9</v>
      </c>
      <c r="DJ71" s="43">
        <v>0</v>
      </c>
      <c r="DK71" s="43" t="s">
        <v>9</v>
      </c>
      <c r="DL71" s="43">
        <v>0</v>
      </c>
      <c r="DM71" s="43" t="s">
        <v>9</v>
      </c>
      <c r="DN71" s="43">
        <v>0</v>
      </c>
      <c r="DO71" s="43" t="s">
        <v>9</v>
      </c>
      <c r="DP71" s="43">
        <v>0</v>
      </c>
      <c r="DQ71" s="43" t="s">
        <v>9</v>
      </c>
      <c r="DR71" s="43">
        <v>0</v>
      </c>
      <c r="DS71" s="43" t="s">
        <v>9</v>
      </c>
      <c r="DT71" s="43">
        <v>0</v>
      </c>
      <c r="DU71" s="43" t="s">
        <v>9</v>
      </c>
      <c r="DV71" s="43">
        <v>0</v>
      </c>
      <c r="DW71" s="43" t="s">
        <v>833</v>
      </c>
      <c r="DX71" s="2" t="s">
        <v>9</v>
      </c>
      <c r="DY71" s="2" t="s">
        <v>836</v>
      </c>
      <c r="DZ71" s="2" t="s">
        <v>832</v>
      </c>
      <c r="EA71" s="23">
        <v>228909</v>
      </c>
      <c r="EB71" s="43" t="s">
        <v>9</v>
      </c>
      <c r="EC71" s="23">
        <v>228909</v>
      </c>
      <c r="ED71" s="43" t="s">
        <v>9</v>
      </c>
      <c r="EE71" s="23">
        <v>228909</v>
      </c>
      <c r="EF71" s="43" t="s">
        <v>9</v>
      </c>
      <c r="EG71" s="23">
        <v>228909</v>
      </c>
      <c r="EH71" s="43" t="s">
        <v>9</v>
      </c>
      <c r="EI71" s="23">
        <v>228909</v>
      </c>
      <c r="EJ71" s="43" t="s">
        <v>9</v>
      </c>
      <c r="EK71" s="23">
        <v>228909</v>
      </c>
      <c r="EL71" s="43" t="s">
        <v>9</v>
      </c>
      <c r="EM71" s="23">
        <v>228909</v>
      </c>
      <c r="EN71" s="43" t="s">
        <v>9</v>
      </c>
      <c r="EO71" s="23">
        <v>228909</v>
      </c>
      <c r="EP71" s="43" t="s">
        <v>9</v>
      </c>
      <c r="EQ71" s="23">
        <v>228909</v>
      </c>
      <c r="ER71" s="43" t="s">
        <v>9</v>
      </c>
      <c r="ES71" s="23">
        <v>228909</v>
      </c>
      <c r="ET71" s="43" t="s">
        <v>9</v>
      </c>
      <c r="EU71" s="23">
        <v>228909</v>
      </c>
      <c r="EV71" s="43" t="s">
        <v>9</v>
      </c>
      <c r="EW71" s="23">
        <v>228909</v>
      </c>
      <c r="EX71" s="43" t="s">
        <v>9</v>
      </c>
      <c r="EY71" s="23">
        <v>228909</v>
      </c>
      <c r="EZ71" s="43" t="s">
        <v>9</v>
      </c>
      <c r="FA71" s="23">
        <v>228909</v>
      </c>
      <c r="FB71" s="43" t="s">
        <v>9</v>
      </c>
      <c r="FC71" s="23">
        <v>228909</v>
      </c>
      <c r="FD71" s="43" t="s">
        <v>9</v>
      </c>
      <c r="FE71" s="23">
        <v>228909</v>
      </c>
      <c r="FF71" s="43" t="s">
        <v>9</v>
      </c>
      <c r="FG71" s="23">
        <v>228909</v>
      </c>
      <c r="FH71" s="43" t="s">
        <v>9</v>
      </c>
      <c r="FI71" s="23">
        <v>228909</v>
      </c>
      <c r="FJ71" s="43" t="s">
        <v>9</v>
      </c>
      <c r="FK71" s="23">
        <v>228909</v>
      </c>
      <c r="FL71" s="43" t="s">
        <v>9</v>
      </c>
      <c r="FM71" s="23">
        <v>228909</v>
      </c>
      <c r="FN71" s="43" t="s">
        <v>9</v>
      </c>
      <c r="FO71" s="23">
        <v>228909</v>
      </c>
      <c r="FP71" s="43" t="s">
        <v>9</v>
      </c>
      <c r="FQ71" s="23">
        <v>228909</v>
      </c>
      <c r="FR71" s="43" t="s">
        <v>9</v>
      </c>
      <c r="FS71" s="23">
        <v>228909</v>
      </c>
      <c r="FT71" s="43" t="s">
        <v>9</v>
      </c>
      <c r="FU71" s="23">
        <v>228909</v>
      </c>
      <c r="FV71" s="43" t="s">
        <v>833</v>
      </c>
      <c r="FW71" s="2" t="s">
        <v>9</v>
      </c>
      <c r="FX71" s="23">
        <v>1656</v>
      </c>
      <c r="FY71" s="10" t="s">
        <v>12</v>
      </c>
      <c r="GA71" s="10" t="s">
        <v>237</v>
      </c>
      <c r="GB71" s="10" t="s">
        <v>81</v>
      </c>
      <c r="GC71" s="10" t="s">
        <v>12</v>
      </c>
      <c r="GF71" s="10" t="s">
        <v>365</v>
      </c>
      <c r="GG71" s="32" t="s">
        <v>297</v>
      </c>
      <c r="GH71" s="32" t="s">
        <v>365</v>
      </c>
      <c r="GI71" s="32" t="s">
        <v>9</v>
      </c>
      <c r="GJ71" s="10" t="s">
        <v>359</v>
      </c>
      <c r="GM71" s="2">
        <v>0</v>
      </c>
      <c r="GN71" s="2" t="s">
        <v>9</v>
      </c>
      <c r="GO71" s="2">
        <v>0</v>
      </c>
      <c r="GP71" s="2" t="s">
        <v>9</v>
      </c>
      <c r="GQ71" s="2">
        <v>0</v>
      </c>
      <c r="GR71" s="2" t="s">
        <v>9</v>
      </c>
      <c r="GS71" s="2">
        <v>0</v>
      </c>
      <c r="GT71" s="2" t="s">
        <v>9</v>
      </c>
      <c r="GU71" s="2">
        <v>0</v>
      </c>
      <c r="GV71" s="2" t="s">
        <v>9</v>
      </c>
      <c r="GW71" s="2">
        <v>0</v>
      </c>
      <c r="GX71" s="2" t="s">
        <v>9</v>
      </c>
      <c r="GY71" s="2">
        <v>0</v>
      </c>
      <c r="GZ71" s="2" t="s">
        <v>9</v>
      </c>
      <c r="HA71" s="2">
        <v>0</v>
      </c>
      <c r="HB71" s="2" t="s">
        <v>9</v>
      </c>
      <c r="HC71" s="2">
        <v>0</v>
      </c>
      <c r="HD71" s="2" t="s">
        <v>9</v>
      </c>
      <c r="HE71" s="2">
        <v>0</v>
      </c>
      <c r="HF71" s="2" t="s">
        <v>9</v>
      </c>
      <c r="HG71" s="2">
        <v>0</v>
      </c>
      <c r="HH71" s="2" t="s">
        <v>9</v>
      </c>
      <c r="HI71" s="2">
        <v>0</v>
      </c>
      <c r="HJ71" s="2" t="s">
        <v>9</v>
      </c>
      <c r="HK71" s="2">
        <v>0</v>
      </c>
      <c r="HL71" s="2" t="s">
        <v>9</v>
      </c>
      <c r="HM71" s="2">
        <v>0</v>
      </c>
      <c r="HN71" s="2" t="s">
        <v>9</v>
      </c>
      <c r="HO71" s="2">
        <v>0</v>
      </c>
      <c r="HP71" s="2" t="s">
        <v>9</v>
      </c>
      <c r="HQ71" s="2">
        <v>0</v>
      </c>
      <c r="HR71" s="2" t="s">
        <v>9</v>
      </c>
      <c r="HS71" s="2">
        <v>0</v>
      </c>
      <c r="HT71" s="2" t="s">
        <v>9</v>
      </c>
      <c r="HU71" s="2">
        <v>0</v>
      </c>
      <c r="HV71" s="2" t="s">
        <v>9</v>
      </c>
      <c r="HW71" s="2">
        <v>0</v>
      </c>
      <c r="HX71" s="2" t="s">
        <v>9</v>
      </c>
      <c r="HY71" s="2">
        <v>0</v>
      </c>
      <c r="HZ71" s="2" t="s">
        <v>9</v>
      </c>
      <c r="IA71" s="2">
        <v>0</v>
      </c>
      <c r="IB71" s="2" t="s">
        <v>9</v>
      </c>
      <c r="IC71" s="2">
        <v>0</v>
      </c>
      <c r="ID71" s="2" t="s">
        <v>9</v>
      </c>
      <c r="IE71" s="2">
        <v>0</v>
      </c>
      <c r="IF71" s="2" t="s">
        <v>9</v>
      </c>
      <c r="IG71" s="2">
        <v>0</v>
      </c>
      <c r="IH71" s="2" t="s">
        <v>9</v>
      </c>
      <c r="II71" s="2"/>
      <c r="IJ71" s="10" t="s">
        <v>4</v>
      </c>
      <c r="IK71" s="10" t="s">
        <v>81</v>
      </c>
      <c r="IL71" s="2" t="s">
        <v>837</v>
      </c>
      <c r="IM71" s="2" t="s">
        <v>365</v>
      </c>
      <c r="IN71" s="10" t="s">
        <v>81</v>
      </c>
      <c r="IO71" s="2" t="s">
        <v>365</v>
      </c>
      <c r="IP71" s="2" t="s">
        <v>9</v>
      </c>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row>
    <row r="72" spans="2:320">
      <c r="B72" s="10" t="s">
        <v>4</v>
      </c>
      <c r="C72" s="10" t="s">
        <v>82</v>
      </c>
      <c r="D72" s="10" t="s">
        <v>6</v>
      </c>
      <c r="E72" s="10" t="s">
        <v>7</v>
      </c>
      <c r="F72" s="10" t="s">
        <v>8</v>
      </c>
      <c r="G72" s="10">
        <v>70</v>
      </c>
      <c r="H72" s="10" t="s">
        <v>9</v>
      </c>
      <c r="I72" s="10" t="s">
        <v>10</v>
      </c>
      <c r="J72" s="10">
        <v>70</v>
      </c>
      <c r="K72" s="10" t="s">
        <v>11</v>
      </c>
      <c r="L72" s="10" t="s">
        <v>9</v>
      </c>
      <c r="M72" s="10" t="s">
        <v>148</v>
      </c>
      <c r="N72" s="26" t="s">
        <v>9</v>
      </c>
      <c r="O72" s="26" t="s">
        <v>365</v>
      </c>
      <c r="P72" s="26" t="s">
        <v>865</v>
      </c>
      <c r="Q72" s="26" t="s">
        <v>365</v>
      </c>
      <c r="R72" s="26" t="s">
        <v>9</v>
      </c>
      <c r="S72" s="10" t="s">
        <v>136</v>
      </c>
      <c r="T72" s="10" t="s">
        <v>9</v>
      </c>
      <c r="U72" s="3">
        <v>19.899999999999999</v>
      </c>
      <c r="V72" s="2" t="s">
        <v>9</v>
      </c>
      <c r="W72" s="2">
        <v>0</v>
      </c>
      <c r="X72" s="2" t="s">
        <v>9</v>
      </c>
      <c r="Y72" s="2">
        <v>0</v>
      </c>
      <c r="Z72" s="2" t="s">
        <v>9</v>
      </c>
      <c r="AA72" s="2" t="s">
        <v>836</v>
      </c>
      <c r="AB72" s="2" t="s">
        <v>832</v>
      </c>
      <c r="AC72" s="43">
        <v>0.8</v>
      </c>
      <c r="AD72" s="43" t="s">
        <v>9</v>
      </c>
      <c r="AE72" s="43">
        <v>0.8</v>
      </c>
      <c r="AF72" s="43" t="s">
        <v>9</v>
      </c>
      <c r="AG72" s="43">
        <v>0.8</v>
      </c>
      <c r="AH72" s="43" t="s">
        <v>9</v>
      </c>
      <c r="AI72" s="43">
        <v>0.8</v>
      </c>
      <c r="AJ72" s="43" t="s">
        <v>9</v>
      </c>
      <c r="AK72" s="43">
        <v>0.8</v>
      </c>
      <c r="AL72" s="43" t="s">
        <v>9</v>
      </c>
      <c r="AM72" s="43">
        <v>0.8</v>
      </c>
      <c r="AN72" s="43" t="s">
        <v>9</v>
      </c>
      <c r="AO72" s="43">
        <v>0.8</v>
      </c>
      <c r="AP72" s="43" t="s">
        <v>9</v>
      </c>
      <c r="AQ72" s="43">
        <v>0.8</v>
      </c>
      <c r="AR72" s="43" t="s">
        <v>9</v>
      </c>
      <c r="AS72" s="43">
        <v>0.8</v>
      </c>
      <c r="AT72" s="43" t="s">
        <v>9</v>
      </c>
      <c r="AU72" s="43">
        <v>0.8</v>
      </c>
      <c r="AV72" s="43" t="s">
        <v>9</v>
      </c>
      <c r="AW72" s="43">
        <v>0.8</v>
      </c>
      <c r="AX72" s="43" t="s">
        <v>9</v>
      </c>
      <c r="AY72" s="43">
        <v>0.8</v>
      </c>
      <c r="AZ72" s="43" t="s">
        <v>9</v>
      </c>
      <c r="BA72" s="43">
        <v>0.8</v>
      </c>
      <c r="BB72" s="43" t="s">
        <v>9</v>
      </c>
      <c r="BC72" s="43">
        <v>0.8</v>
      </c>
      <c r="BD72" s="43" t="s">
        <v>9</v>
      </c>
      <c r="BE72" s="43">
        <v>0.8</v>
      </c>
      <c r="BF72" s="43" t="s">
        <v>9</v>
      </c>
      <c r="BG72" s="43">
        <v>0.8</v>
      </c>
      <c r="BH72" s="43" t="s">
        <v>9</v>
      </c>
      <c r="BI72" s="43">
        <v>0.8</v>
      </c>
      <c r="BJ72" s="43" t="s">
        <v>9</v>
      </c>
      <c r="BK72" s="43">
        <v>0.8</v>
      </c>
      <c r="BL72" s="43" t="s">
        <v>9</v>
      </c>
      <c r="BM72" s="43">
        <v>0.8</v>
      </c>
      <c r="BN72" s="43" t="s">
        <v>9</v>
      </c>
      <c r="BO72" s="43">
        <v>0.8</v>
      </c>
      <c r="BP72" s="43" t="s">
        <v>9</v>
      </c>
      <c r="BQ72" s="43">
        <v>0.8</v>
      </c>
      <c r="BR72" s="43" t="s">
        <v>9</v>
      </c>
      <c r="BS72" s="43">
        <v>0.8</v>
      </c>
      <c r="BT72" s="43" t="s">
        <v>9</v>
      </c>
      <c r="BU72" s="43">
        <v>0.8</v>
      </c>
      <c r="BV72" s="43" t="s">
        <v>9</v>
      </c>
      <c r="BW72" s="43">
        <v>0.8</v>
      </c>
      <c r="BX72" s="43" t="s">
        <v>833</v>
      </c>
      <c r="BY72" s="2" t="s">
        <v>9</v>
      </c>
      <c r="BZ72" s="2" t="s">
        <v>836</v>
      </c>
      <c r="CA72" s="2" t="s">
        <v>832</v>
      </c>
      <c r="CB72" s="43">
        <v>0</v>
      </c>
      <c r="CC72" s="43" t="s">
        <v>9</v>
      </c>
      <c r="CD72" s="43">
        <v>0</v>
      </c>
      <c r="CE72" s="43" t="s">
        <v>9</v>
      </c>
      <c r="CF72" s="43">
        <v>0</v>
      </c>
      <c r="CG72" s="43" t="s">
        <v>9</v>
      </c>
      <c r="CH72" s="43">
        <v>0</v>
      </c>
      <c r="CI72" s="43" t="s">
        <v>9</v>
      </c>
      <c r="CJ72" s="43">
        <v>0</v>
      </c>
      <c r="CK72" s="43" t="s">
        <v>9</v>
      </c>
      <c r="CL72" s="43">
        <v>0</v>
      </c>
      <c r="CM72" s="43" t="s">
        <v>9</v>
      </c>
      <c r="CN72" s="43">
        <v>0</v>
      </c>
      <c r="CO72" s="43" t="s">
        <v>9</v>
      </c>
      <c r="CP72" s="43">
        <v>0</v>
      </c>
      <c r="CQ72" s="43" t="s">
        <v>9</v>
      </c>
      <c r="CR72" s="43">
        <v>0</v>
      </c>
      <c r="CS72" s="43" t="s">
        <v>9</v>
      </c>
      <c r="CT72" s="43">
        <v>0</v>
      </c>
      <c r="CU72" s="43" t="s">
        <v>9</v>
      </c>
      <c r="CV72" s="43">
        <v>0</v>
      </c>
      <c r="CW72" s="43" t="s">
        <v>9</v>
      </c>
      <c r="CX72" s="43">
        <v>0</v>
      </c>
      <c r="CY72" s="43" t="s">
        <v>9</v>
      </c>
      <c r="CZ72" s="43">
        <v>0</v>
      </c>
      <c r="DA72" s="43" t="s">
        <v>9</v>
      </c>
      <c r="DB72" s="43">
        <v>0</v>
      </c>
      <c r="DC72" s="43" t="s">
        <v>9</v>
      </c>
      <c r="DD72" s="43">
        <v>0</v>
      </c>
      <c r="DE72" s="43" t="s">
        <v>9</v>
      </c>
      <c r="DF72" s="43">
        <v>0</v>
      </c>
      <c r="DG72" s="43" t="s">
        <v>9</v>
      </c>
      <c r="DH72" s="43">
        <v>0</v>
      </c>
      <c r="DI72" s="43" t="s">
        <v>9</v>
      </c>
      <c r="DJ72" s="43">
        <v>0</v>
      </c>
      <c r="DK72" s="43" t="s">
        <v>9</v>
      </c>
      <c r="DL72" s="43">
        <v>0</v>
      </c>
      <c r="DM72" s="43" t="s">
        <v>9</v>
      </c>
      <c r="DN72" s="43">
        <v>0</v>
      </c>
      <c r="DO72" s="43" t="s">
        <v>9</v>
      </c>
      <c r="DP72" s="43">
        <v>0</v>
      </c>
      <c r="DQ72" s="43" t="s">
        <v>9</v>
      </c>
      <c r="DR72" s="43">
        <v>0</v>
      </c>
      <c r="DS72" s="43" t="s">
        <v>9</v>
      </c>
      <c r="DT72" s="43">
        <v>0</v>
      </c>
      <c r="DU72" s="43" t="s">
        <v>9</v>
      </c>
      <c r="DV72" s="43">
        <v>0</v>
      </c>
      <c r="DW72" s="43" t="s">
        <v>833</v>
      </c>
      <c r="DX72" s="2" t="s">
        <v>9</v>
      </c>
      <c r="DY72" s="2" t="s">
        <v>836</v>
      </c>
      <c r="DZ72" s="2" t="s">
        <v>832</v>
      </c>
      <c r="EA72" s="23">
        <v>216506</v>
      </c>
      <c r="EB72" s="43" t="s">
        <v>9</v>
      </c>
      <c r="EC72" s="23">
        <v>216506</v>
      </c>
      <c r="ED72" s="43" t="s">
        <v>9</v>
      </c>
      <c r="EE72" s="23">
        <v>216506</v>
      </c>
      <c r="EF72" s="43" t="s">
        <v>9</v>
      </c>
      <c r="EG72" s="23">
        <v>216506</v>
      </c>
      <c r="EH72" s="43" t="s">
        <v>9</v>
      </c>
      <c r="EI72" s="23">
        <v>216506</v>
      </c>
      <c r="EJ72" s="43" t="s">
        <v>9</v>
      </c>
      <c r="EK72" s="23">
        <v>216506</v>
      </c>
      <c r="EL72" s="43" t="s">
        <v>9</v>
      </c>
      <c r="EM72" s="23">
        <v>216506</v>
      </c>
      <c r="EN72" s="43" t="s">
        <v>9</v>
      </c>
      <c r="EO72" s="23">
        <v>216506</v>
      </c>
      <c r="EP72" s="43" t="s">
        <v>9</v>
      </c>
      <c r="EQ72" s="23">
        <v>216506</v>
      </c>
      <c r="ER72" s="43" t="s">
        <v>9</v>
      </c>
      <c r="ES72" s="23">
        <v>216506</v>
      </c>
      <c r="ET72" s="43" t="s">
        <v>9</v>
      </c>
      <c r="EU72" s="23">
        <v>216506</v>
      </c>
      <c r="EV72" s="43" t="s">
        <v>9</v>
      </c>
      <c r="EW72" s="23">
        <v>216506</v>
      </c>
      <c r="EX72" s="43" t="s">
        <v>9</v>
      </c>
      <c r="EY72" s="23">
        <v>216506</v>
      </c>
      <c r="EZ72" s="43" t="s">
        <v>9</v>
      </c>
      <c r="FA72" s="23">
        <v>216506</v>
      </c>
      <c r="FB72" s="43" t="s">
        <v>9</v>
      </c>
      <c r="FC72" s="23">
        <v>216506</v>
      </c>
      <c r="FD72" s="43" t="s">
        <v>9</v>
      </c>
      <c r="FE72" s="23">
        <v>216506</v>
      </c>
      <c r="FF72" s="43" t="s">
        <v>9</v>
      </c>
      <c r="FG72" s="23">
        <v>216506</v>
      </c>
      <c r="FH72" s="43" t="s">
        <v>9</v>
      </c>
      <c r="FI72" s="23">
        <v>216506</v>
      </c>
      <c r="FJ72" s="43" t="s">
        <v>9</v>
      </c>
      <c r="FK72" s="23">
        <v>216506</v>
      </c>
      <c r="FL72" s="43" t="s">
        <v>9</v>
      </c>
      <c r="FM72" s="23">
        <v>216506</v>
      </c>
      <c r="FN72" s="43" t="s">
        <v>9</v>
      </c>
      <c r="FO72" s="23">
        <v>216506</v>
      </c>
      <c r="FP72" s="43" t="s">
        <v>9</v>
      </c>
      <c r="FQ72" s="23">
        <v>216506</v>
      </c>
      <c r="FR72" s="43" t="s">
        <v>9</v>
      </c>
      <c r="FS72" s="23">
        <v>216506</v>
      </c>
      <c r="FT72" s="43" t="s">
        <v>9</v>
      </c>
      <c r="FU72" s="23">
        <v>216506</v>
      </c>
      <c r="FV72" s="43" t="s">
        <v>833</v>
      </c>
      <c r="FW72" s="2" t="s">
        <v>9</v>
      </c>
      <c r="FX72" s="23">
        <v>1680</v>
      </c>
      <c r="FY72" s="10" t="s">
        <v>12</v>
      </c>
      <c r="GA72" s="10" t="s">
        <v>237</v>
      </c>
      <c r="GB72" s="10" t="s">
        <v>82</v>
      </c>
      <c r="GC72" s="10" t="s">
        <v>12</v>
      </c>
      <c r="GF72" s="10" t="s">
        <v>365</v>
      </c>
      <c r="GG72" s="32" t="s">
        <v>334</v>
      </c>
      <c r="GH72" s="32" t="s">
        <v>365</v>
      </c>
      <c r="GI72" s="32" t="s">
        <v>9</v>
      </c>
      <c r="GJ72" s="10" t="s">
        <v>360</v>
      </c>
      <c r="GM72" s="2">
        <v>0</v>
      </c>
      <c r="GN72" s="2" t="s">
        <v>9</v>
      </c>
      <c r="GO72" s="2">
        <v>0</v>
      </c>
      <c r="GP72" s="2" t="s">
        <v>9</v>
      </c>
      <c r="GQ72" s="2">
        <v>0</v>
      </c>
      <c r="GR72" s="2" t="s">
        <v>9</v>
      </c>
      <c r="GS72" s="2">
        <v>0</v>
      </c>
      <c r="GT72" s="2" t="s">
        <v>9</v>
      </c>
      <c r="GU72" s="2">
        <v>0</v>
      </c>
      <c r="GV72" s="2" t="s">
        <v>9</v>
      </c>
      <c r="GW72" s="2">
        <v>0</v>
      </c>
      <c r="GX72" s="2" t="s">
        <v>9</v>
      </c>
      <c r="GY72" s="2">
        <v>0</v>
      </c>
      <c r="GZ72" s="2" t="s">
        <v>9</v>
      </c>
      <c r="HA72" s="2">
        <v>0</v>
      </c>
      <c r="HB72" s="2" t="s">
        <v>9</v>
      </c>
      <c r="HC72" s="2">
        <v>0</v>
      </c>
      <c r="HD72" s="2" t="s">
        <v>9</v>
      </c>
      <c r="HE72" s="2">
        <v>0</v>
      </c>
      <c r="HF72" s="2" t="s">
        <v>9</v>
      </c>
      <c r="HG72" s="2">
        <v>0</v>
      </c>
      <c r="HH72" s="2" t="s">
        <v>9</v>
      </c>
      <c r="HI72" s="2">
        <v>0</v>
      </c>
      <c r="HJ72" s="2" t="s">
        <v>9</v>
      </c>
      <c r="HK72" s="2">
        <v>0</v>
      </c>
      <c r="HL72" s="2" t="s">
        <v>9</v>
      </c>
      <c r="HM72" s="2">
        <v>0</v>
      </c>
      <c r="HN72" s="2" t="s">
        <v>9</v>
      </c>
      <c r="HO72" s="2">
        <v>0</v>
      </c>
      <c r="HP72" s="2" t="s">
        <v>9</v>
      </c>
      <c r="HQ72" s="2">
        <v>0</v>
      </c>
      <c r="HR72" s="2" t="s">
        <v>9</v>
      </c>
      <c r="HS72" s="2">
        <v>0</v>
      </c>
      <c r="HT72" s="2" t="s">
        <v>9</v>
      </c>
      <c r="HU72" s="2">
        <v>0</v>
      </c>
      <c r="HV72" s="2" t="s">
        <v>9</v>
      </c>
      <c r="HW72" s="2">
        <v>0</v>
      </c>
      <c r="HX72" s="2" t="s">
        <v>9</v>
      </c>
      <c r="HY72" s="2">
        <v>0</v>
      </c>
      <c r="HZ72" s="2" t="s">
        <v>9</v>
      </c>
      <c r="IA72" s="2">
        <v>0</v>
      </c>
      <c r="IB72" s="2" t="s">
        <v>9</v>
      </c>
      <c r="IC72" s="2">
        <v>0</v>
      </c>
      <c r="ID72" s="2" t="s">
        <v>9</v>
      </c>
      <c r="IE72" s="2">
        <v>0</v>
      </c>
      <c r="IF72" s="2" t="s">
        <v>9</v>
      </c>
      <c r="IG72" s="2">
        <v>0</v>
      </c>
      <c r="IH72" s="2" t="s">
        <v>9</v>
      </c>
      <c r="II72" s="2"/>
      <c r="IJ72" s="10" t="s">
        <v>4</v>
      </c>
      <c r="IK72" s="10" t="s">
        <v>82</v>
      </c>
      <c r="IL72" s="2" t="s">
        <v>837</v>
      </c>
      <c r="IM72" s="2" t="s">
        <v>365</v>
      </c>
      <c r="IN72" s="10" t="s">
        <v>82</v>
      </c>
      <c r="IO72" s="2" t="s">
        <v>365</v>
      </c>
      <c r="IP72" s="2" t="s">
        <v>9</v>
      </c>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row>
    <row r="73" spans="2:320">
      <c r="B73" s="10" t="s">
        <v>4</v>
      </c>
      <c r="C73" s="10" t="s">
        <v>83</v>
      </c>
      <c r="D73" s="10" t="s">
        <v>6</v>
      </c>
      <c r="E73" s="10" t="s">
        <v>7</v>
      </c>
      <c r="F73" s="10" t="s">
        <v>8</v>
      </c>
      <c r="G73" s="10">
        <v>71</v>
      </c>
      <c r="H73" s="10" t="s">
        <v>9</v>
      </c>
      <c r="I73" s="10" t="s">
        <v>10</v>
      </c>
      <c r="J73" s="10">
        <v>71</v>
      </c>
      <c r="K73" s="10" t="s">
        <v>11</v>
      </c>
      <c r="L73" s="10" t="s">
        <v>9</v>
      </c>
      <c r="M73" s="10" t="s">
        <v>146</v>
      </c>
      <c r="N73" s="26" t="s">
        <v>9</v>
      </c>
      <c r="O73" s="26" t="s">
        <v>365</v>
      </c>
      <c r="P73" s="26" t="s">
        <v>863</v>
      </c>
      <c r="Q73" s="26" t="s">
        <v>365</v>
      </c>
      <c r="R73" s="26" t="s">
        <v>9</v>
      </c>
      <c r="S73" s="10" t="s">
        <v>133</v>
      </c>
      <c r="T73" s="10" t="s">
        <v>9</v>
      </c>
      <c r="U73" s="2">
        <v>600</v>
      </c>
      <c r="V73" s="2" t="s">
        <v>9</v>
      </c>
      <c r="W73" s="2">
        <v>74</v>
      </c>
      <c r="X73" s="2" t="s">
        <v>9</v>
      </c>
      <c r="Y73" s="2">
        <v>0</v>
      </c>
      <c r="Z73" s="2" t="s">
        <v>9</v>
      </c>
      <c r="AA73" s="2" t="s">
        <v>836</v>
      </c>
      <c r="AB73" s="2" t="s">
        <v>832</v>
      </c>
      <c r="AC73" s="43">
        <v>0.8</v>
      </c>
      <c r="AD73" s="43" t="s">
        <v>9</v>
      </c>
      <c r="AE73" s="43">
        <v>0.8</v>
      </c>
      <c r="AF73" s="43" t="s">
        <v>9</v>
      </c>
      <c r="AG73" s="43">
        <v>0.8</v>
      </c>
      <c r="AH73" s="43" t="s">
        <v>9</v>
      </c>
      <c r="AI73" s="43">
        <v>0.8</v>
      </c>
      <c r="AJ73" s="43" t="s">
        <v>9</v>
      </c>
      <c r="AK73" s="43">
        <v>0.8</v>
      </c>
      <c r="AL73" s="43" t="s">
        <v>9</v>
      </c>
      <c r="AM73" s="43">
        <v>0.8</v>
      </c>
      <c r="AN73" s="43" t="s">
        <v>9</v>
      </c>
      <c r="AO73" s="43">
        <v>0.8</v>
      </c>
      <c r="AP73" s="43" t="s">
        <v>9</v>
      </c>
      <c r="AQ73" s="43">
        <v>0.8</v>
      </c>
      <c r="AR73" s="43" t="s">
        <v>9</v>
      </c>
      <c r="AS73" s="43">
        <v>0.8</v>
      </c>
      <c r="AT73" s="43" t="s">
        <v>9</v>
      </c>
      <c r="AU73" s="43">
        <v>0.8</v>
      </c>
      <c r="AV73" s="43" t="s">
        <v>9</v>
      </c>
      <c r="AW73" s="43">
        <v>0.8</v>
      </c>
      <c r="AX73" s="43" t="s">
        <v>9</v>
      </c>
      <c r="AY73" s="43">
        <v>0.8</v>
      </c>
      <c r="AZ73" s="43" t="s">
        <v>9</v>
      </c>
      <c r="BA73" s="43">
        <v>0.8</v>
      </c>
      <c r="BB73" s="43" t="s">
        <v>9</v>
      </c>
      <c r="BC73" s="43">
        <v>0.8</v>
      </c>
      <c r="BD73" s="43" t="s">
        <v>9</v>
      </c>
      <c r="BE73" s="43">
        <v>0.8</v>
      </c>
      <c r="BF73" s="43" t="s">
        <v>9</v>
      </c>
      <c r="BG73" s="43">
        <v>0.8</v>
      </c>
      <c r="BH73" s="43" t="s">
        <v>9</v>
      </c>
      <c r="BI73" s="43">
        <v>0.8</v>
      </c>
      <c r="BJ73" s="43" t="s">
        <v>9</v>
      </c>
      <c r="BK73" s="43">
        <v>0.8</v>
      </c>
      <c r="BL73" s="43" t="s">
        <v>9</v>
      </c>
      <c r="BM73" s="43">
        <v>0.8</v>
      </c>
      <c r="BN73" s="43" t="s">
        <v>9</v>
      </c>
      <c r="BO73" s="43">
        <v>0.8</v>
      </c>
      <c r="BP73" s="43" t="s">
        <v>9</v>
      </c>
      <c r="BQ73" s="43">
        <v>0.8</v>
      </c>
      <c r="BR73" s="43" t="s">
        <v>9</v>
      </c>
      <c r="BS73" s="43">
        <v>0.8</v>
      </c>
      <c r="BT73" s="43" t="s">
        <v>9</v>
      </c>
      <c r="BU73" s="43">
        <v>0.8</v>
      </c>
      <c r="BV73" s="43" t="s">
        <v>9</v>
      </c>
      <c r="BW73" s="43">
        <v>0.8</v>
      </c>
      <c r="BX73" s="43" t="s">
        <v>833</v>
      </c>
      <c r="BY73" s="2" t="s">
        <v>9</v>
      </c>
      <c r="BZ73" s="2" t="s">
        <v>836</v>
      </c>
      <c r="CA73" s="2" t="s">
        <v>832</v>
      </c>
      <c r="CB73" s="43">
        <v>0</v>
      </c>
      <c r="CC73" s="43" t="s">
        <v>9</v>
      </c>
      <c r="CD73" s="43">
        <v>0</v>
      </c>
      <c r="CE73" s="43" t="s">
        <v>9</v>
      </c>
      <c r="CF73" s="43">
        <v>0</v>
      </c>
      <c r="CG73" s="43" t="s">
        <v>9</v>
      </c>
      <c r="CH73" s="43">
        <v>0</v>
      </c>
      <c r="CI73" s="43" t="s">
        <v>9</v>
      </c>
      <c r="CJ73" s="43">
        <v>0</v>
      </c>
      <c r="CK73" s="43" t="s">
        <v>9</v>
      </c>
      <c r="CL73" s="43">
        <v>0</v>
      </c>
      <c r="CM73" s="43" t="s">
        <v>9</v>
      </c>
      <c r="CN73" s="43">
        <v>0</v>
      </c>
      <c r="CO73" s="43" t="s">
        <v>9</v>
      </c>
      <c r="CP73" s="43">
        <v>0</v>
      </c>
      <c r="CQ73" s="43" t="s">
        <v>9</v>
      </c>
      <c r="CR73" s="43">
        <v>0</v>
      </c>
      <c r="CS73" s="43" t="s">
        <v>9</v>
      </c>
      <c r="CT73" s="43">
        <v>0</v>
      </c>
      <c r="CU73" s="43" t="s">
        <v>9</v>
      </c>
      <c r="CV73" s="43">
        <v>0</v>
      </c>
      <c r="CW73" s="43" t="s">
        <v>9</v>
      </c>
      <c r="CX73" s="43">
        <v>0</v>
      </c>
      <c r="CY73" s="43" t="s">
        <v>9</v>
      </c>
      <c r="CZ73" s="43">
        <v>0</v>
      </c>
      <c r="DA73" s="43" t="s">
        <v>9</v>
      </c>
      <c r="DB73" s="43">
        <v>0</v>
      </c>
      <c r="DC73" s="43" t="s">
        <v>9</v>
      </c>
      <c r="DD73" s="43">
        <v>0</v>
      </c>
      <c r="DE73" s="43" t="s">
        <v>9</v>
      </c>
      <c r="DF73" s="43">
        <v>0</v>
      </c>
      <c r="DG73" s="43" t="s">
        <v>9</v>
      </c>
      <c r="DH73" s="43">
        <v>0</v>
      </c>
      <c r="DI73" s="43" t="s">
        <v>9</v>
      </c>
      <c r="DJ73" s="43">
        <v>0</v>
      </c>
      <c r="DK73" s="43" t="s">
        <v>9</v>
      </c>
      <c r="DL73" s="43">
        <v>0</v>
      </c>
      <c r="DM73" s="43" t="s">
        <v>9</v>
      </c>
      <c r="DN73" s="43">
        <v>0</v>
      </c>
      <c r="DO73" s="43" t="s">
        <v>9</v>
      </c>
      <c r="DP73" s="43">
        <v>0</v>
      </c>
      <c r="DQ73" s="43" t="s">
        <v>9</v>
      </c>
      <c r="DR73" s="43">
        <v>0</v>
      </c>
      <c r="DS73" s="43" t="s">
        <v>9</v>
      </c>
      <c r="DT73" s="43">
        <v>0</v>
      </c>
      <c r="DU73" s="43" t="s">
        <v>9</v>
      </c>
      <c r="DV73" s="43">
        <v>0</v>
      </c>
      <c r="DW73" s="43" t="s">
        <v>833</v>
      </c>
      <c r="DX73" s="2" t="s">
        <v>9</v>
      </c>
      <c r="DY73" s="2" t="s">
        <v>836</v>
      </c>
      <c r="DZ73" s="2" t="s">
        <v>832</v>
      </c>
      <c r="EA73" s="23">
        <v>72156.915070000003</v>
      </c>
      <c r="EB73" s="43" t="s">
        <v>9</v>
      </c>
      <c r="EC73" s="23">
        <v>72156.915070000003</v>
      </c>
      <c r="ED73" s="43" t="s">
        <v>9</v>
      </c>
      <c r="EE73" s="23">
        <v>72156.915070000003</v>
      </c>
      <c r="EF73" s="43" t="s">
        <v>9</v>
      </c>
      <c r="EG73" s="23">
        <v>72156.915070000003</v>
      </c>
      <c r="EH73" s="43" t="s">
        <v>9</v>
      </c>
      <c r="EI73" s="23">
        <v>72156.915070000003</v>
      </c>
      <c r="EJ73" s="43" t="s">
        <v>9</v>
      </c>
      <c r="EK73" s="23">
        <v>72156.915070000003</v>
      </c>
      <c r="EL73" s="43" t="s">
        <v>9</v>
      </c>
      <c r="EM73" s="23">
        <v>72156.915070000003</v>
      </c>
      <c r="EN73" s="43" t="s">
        <v>9</v>
      </c>
      <c r="EO73" s="23">
        <v>72156.915070000003</v>
      </c>
      <c r="EP73" s="43" t="s">
        <v>9</v>
      </c>
      <c r="EQ73" s="23">
        <v>72156.915070000003</v>
      </c>
      <c r="ER73" s="43" t="s">
        <v>9</v>
      </c>
      <c r="ES73" s="23">
        <v>72156.915070000003</v>
      </c>
      <c r="ET73" s="43" t="s">
        <v>9</v>
      </c>
      <c r="EU73" s="23">
        <v>72156.915070000003</v>
      </c>
      <c r="EV73" s="43" t="s">
        <v>9</v>
      </c>
      <c r="EW73" s="23">
        <v>72156.915070000003</v>
      </c>
      <c r="EX73" s="43" t="s">
        <v>9</v>
      </c>
      <c r="EY73" s="23">
        <v>72156.915070000003</v>
      </c>
      <c r="EZ73" s="43" t="s">
        <v>9</v>
      </c>
      <c r="FA73" s="23">
        <v>72156.915070000003</v>
      </c>
      <c r="FB73" s="43" t="s">
        <v>9</v>
      </c>
      <c r="FC73" s="23">
        <v>72156.915070000003</v>
      </c>
      <c r="FD73" s="43" t="s">
        <v>9</v>
      </c>
      <c r="FE73" s="23">
        <v>72156.915070000003</v>
      </c>
      <c r="FF73" s="43" t="s">
        <v>9</v>
      </c>
      <c r="FG73" s="23">
        <v>72156.915070000003</v>
      </c>
      <c r="FH73" s="43" t="s">
        <v>9</v>
      </c>
      <c r="FI73" s="23">
        <v>72156.915070000003</v>
      </c>
      <c r="FJ73" s="43" t="s">
        <v>9</v>
      </c>
      <c r="FK73" s="23">
        <v>72156.915070000003</v>
      </c>
      <c r="FL73" s="43" t="s">
        <v>9</v>
      </c>
      <c r="FM73" s="23">
        <v>72156.915070000003</v>
      </c>
      <c r="FN73" s="43" t="s">
        <v>9</v>
      </c>
      <c r="FO73" s="23">
        <v>72156.915070000003</v>
      </c>
      <c r="FP73" s="43" t="s">
        <v>9</v>
      </c>
      <c r="FQ73" s="23">
        <v>72156.915070000003</v>
      </c>
      <c r="FR73" s="43" t="s">
        <v>9</v>
      </c>
      <c r="FS73" s="23">
        <v>72156.915070000003</v>
      </c>
      <c r="FT73" s="43" t="s">
        <v>9</v>
      </c>
      <c r="FU73" s="23">
        <v>72156.915070000003</v>
      </c>
      <c r="FV73" s="43" t="s">
        <v>833</v>
      </c>
      <c r="FW73" s="2" t="s">
        <v>9</v>
      </c>
      <c r="FX73" s="23">
        <v>1704</v>
      </c>
      <c r="FY73" s="10" t="s">
        <v>12</v>
      </c>
      <c r="GA73" s="10" t="s">
        <v>237</v>
      </c>
      <c r="GB73" s="10" t="s">
        <v>83</v>
      </c>
      <c r="GC73" s="10" t="s">
        <v>12</v>
      </c>
      <c r="GF73" s="10" t="s">
        <v>365</v>
      </c>
      <c r="GG73" s="32" t="s">
        <v>338</v>
      </c>
      <c r="GH73" s="32" t="s">
        <v>365</v>
      </c>
      <c r="GI73" s="32" t="s">
        <v>9</v>
      </c>
      <c r="GJ73" s="10" t="s">
        <v>360</v>
      </c>
      <c r="GM73" s="2">
        <v>74</v>
      </c>
      <c r="GN73" s="2" t="s">
        <v>9</v>
      </c>
      <c r="GO73" s="2">
        <v>74</v>
      </c>
      <c r="GP73" s="2" t="s">
        <v>9</v>
      </c>
      <c r="GQ73" s="2">
        <v>74</v>
      </c>
      <c r="GR73" s="2" t="s">
        <v>9</v>
      </c>
      <c r="GS73" s="2">
        <v>74</v>
      </c>
      <c r="GT73" s="2" t="s">
        <v>9</v>
      </c>
      <c r="GU73" s="2">
        <v>74</v>
      </c>
      <c r="GV73" s="2" t="s">
        <v>9</v>
      </c>
      <c r="GW73" s="2">
        <v>74</v>
      </c>
      <c r="GX73" s="2" t="s">
        <v>9</v>
      </c>
      <c r="GY73" s="2">
        <v>74</v>
      </c>
      <c r="GZ73" s="2" t="s">
        <v>9</v>
      </c>
      <c r="HA73" s="2">
        <v>74</v>
      </c>
      <c r="HB73" s="2" t="s">
        <v>9</v>
      </c>
      <c r="HC73" s="2">
        <v>74</v>
      </c>
      <c r="HD73" s="2" t="s">
        <v>9</v>
      </c>
      <c r="HE73" s="2">
        <v>74</v>
      </c>
      <c r="HF73" s="2" t="s">
        <v>9</v>
      </c>
      <c r="HG73" s="2">
        <v>74</v>
      </c>
      <c r="HH73" s="2" t="s">
        <v>9</v>
      </c>
      <c r="HI73" s="2">
        <v>74</v>
      </c>
      <c r="HJ73" s="2" t="s">
        <v>9</v>
      </c>
      <c r="HK73" s="2">
        <v>74</v>
      </c>
      <c r="HL73" s="2" t="s">
        <v>9</v>
      </c>
      <c r="HM73" s="2">
        <v>74</v>
      </c>
      <c r="HN73" s="2" t="s">
        <v>9</v>
      </c>
      <c r="HO73" s="2">
        <v>74</v>
      </c>
      <c r="HP73" s="2" t="s">
        <v>9</v>
      </c>
      <c r="HQ73" s="2">
        <v>74</v>
      </c>
      <c r="HR73" s="2" t="s">
        <v>9</v>
      </c>
      <c r="HS73" s="2">
        <v>74</v>
      </c>
      <c r="HT73" s="2" t="s">
        <v>9</v>
      </c>
      <c r="HU73" s="2">
        <v>74</v>
      </c>
      <c r="HV73" s="2" t="s">
        <v>9</v>
      </c>
      <c r="HW73" s="2">
        <v>74</v>
      </c>
      <c r="HX73" s="2" t="s">
        <v>9</v>
      </c>
      <c r="HY73" s="2">
        <v>74</v>
      </c>
      <c r="HZ73" s="2" t="s">
        <v>9</v>
      </c>
      <c r="IA73" s="2">
        <v>74</v>
      </c>
      <c r="IB73" s="2" t="s">
        <v>9</v>
      </c>
      <c r="IC73" s="2">
        <v>74</v>
      </c>
      <c r="ID73" s="2" t="s">
        <v>9</v>
      </c>
      <c r="IE73" s="2">
        <v>74</v>
      </c>
      <c r="IF73" s="2" t="s">
        <v>9</v>
      </c>
      <c r="IG73" s="2">
        <v>74</v>
      </c>
      <c r="IH73" s="2" t="s">
        <v>9</v>
      </c>
      <c r="II73" s="2"/>
      <c r="IJ73" s="10" t="s">
        <v>4</v>
      </c>
      <c r="IK73" s="10" t="s">
        <v>83</v>
      </c>
      <c r="IL73" s="2" t="s">
        <v>837</v>
      </c>
      <c r="IM73" s="2" t="s">
        <v>365</v>
      </c>
      <c r="IN73" s="10" t="s">
        <v>83</v>
      </c>
      <c r="IO73" s="2" t="s">
        <v>365</v>
      </c>
      <c r="IP73" s="2" t="s">
        <v>9</v>
      </c>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row>
    <row r="74" spans="2:320">
      <c r="B74" s="10" t="s">
        <v>4</v>
      </c>
      <c r="C74" s="10" t="s">
        <v>84</v>
      </c>
      <c r="D74" s="10" t="s">
        <v>6</v>
      </c>
      <c r="E74" s="10" t="s">
        <v>7</v>
      </c>
      <c r="F74" s="10" t="s">
        <v>8</v>
      </c>
      <c r="G74" s="10">
        <v>72</v>
      </c>
      <c r="H74" s="10" t="s">
        <v>9</v>
      </c>
      <c r="I74" s="10" t="s">
        <v>10</v>
      </c>
      <c r="J74" s="10">
        <v>72</v>
      </c>
      <c r="K74" s="10" t="s">
        <v>11</v>
      </c>
      <c r="L74" s="10" t="s">
        <v>9</v>
      </c>
      <c r="M74" s="10" t="s">
        <v>171</v>
      </c>
      <c r="N74" s="26" t="s">
        <v>9</v>
      </c>
      <c r="O74" s="26" t="s">
        <v>365</v>
      </c>
      <c r="P74" s="26" t="s">
        <v>864</v>
      </c>
      <c r="Q74" s="26" t="s">
        <v>365</v>
      </c>
      <c r="R74" s="26" t="s">
        <v>9</v>
      </c>
      <c r="S74" s="10" t="s">
        <v>132</v>
      </c>
      <c r="T74" s="10" t="s">
        <v>9</v>
      </c>
      <c r="U74" s="2">
        <v>31</v>
      </c>
      <c r="V74" s="2" t="s">
        <v>9</v>
      </c>
      <c r="W74" s="2">
        <v>0</v>
      </c>
      <c r="X74" s="2" t="s">
        <v>9</v>
      </c>
      <c r="Y74" s="2">
        <v>58068650</v>
      </c>
      <c r="Z74" s="2" t="s">
        <v>9</v>
      </c>
      <c r="AA74" s="2" t="s">
        <v>836</v>
      </c>
      <c r="AB74" s="2" t="s">
        <v>832</v>
      </c>
      <c r="AC74" s="43">
        <v>0.8</v>
      </c>
      <c r="AD74" s="43" t="s">
        <v>9</v>
      </c>
      <c r="AE74" s="43">
        <v>0.8</v>
      </c>
      <c r="AF74" s="43" t="s">
        <v>9</v>
      </c>
      <c r="AG74" s="43">
        <v>0.8</v>
      </c>
      <c r="AH74" s="43" t="s">
        <v>9</v>
      </c>
      <c r="AI74" s="43">
        <v>0.8</v>
      </c>
      <c r="AJ74" s="43" t="s">
        <v>9</v>
      </c>
      <c r="AK74" s="43">
        <v>0.8</v>
      </c>
      <c r="AL74" s="43" t="s">
        <v>9</v>
      </c>
      <c r="AM74" s="43">
        <v>0.8</v>
      </c>
      <c r="AN74" s="43" t="s">
        <v>9</v>
      </c>
      <c r="AO74" s="43">
        <v>0.8</v>
      </c>
      <c r="AP74" s="43" t="s">
        <v>9</v>
      </c>
      <c r="AQ74" s="43">
        <v>0.8</v>
      </c>
      <c r="AR74" s="43" t="s">
        <v>9</v>
      </c>
      <c r="AS74" s="43">
        <v>0.8</v>
      </c>
      <c r="AT74" s="43" t="s">
        <v>9</v>
      </c>
      <c r="AU74" s="43">
        <v>0.8</v>
      </c>
      <c r="AV74" s="43" t="s">
        <v>9</v>
      </c>
      <c r="AW74" s="43">
        <v>0.8</v>
      </c>
      <c r="AX74" s="43" t="s">
        <v>9</v>
      </c>
      <c r="AY74" s="43">
        <v>0.8</v>
      </c>
      <c r="AZ74" s="43" t="s">
        <v>9</v>
      </c>
      <c r="BA74" s="43">
        <v>0.8</v>
      </c>
      <c r="BB74" s="43" t="s">
        <v>9</v>
      </c>
      <c r="BC74" s="43">
        <v>0.8</v>
      </c>
      <c r="BD74" s="43" t="s">
        <v>9</v>
      </c>
      <c r="BE74" s="43">
        <v>0.8</v>
      </c>
      <c r="BF74" s="43" t="s">
        <v>9</v>
      </c>
      <c r="BG74" s="43">
        <v>0.8</v>
      </c>
      <c r="BH74" s="43" t="s">
        <v>9</v>
      </c>
      <c r="BI74" s="43">
        <v>0.8</v>
      </c>
      <c r="BJ74" s="43" t="s">
        <v>9</v>
      </c>
      <c r="BK74" s="43">
        <v>0.8</v>
      </c>
      <c r="BL74" s="43" t="s">
        <v>9</v>
      </c>
      <c r="BM74" s="43">
        <v>0.8</v>
      </c>
      <c r="BN74" s="43" t="s">
        <v>9</v>
      </c>
      <c r="BO74" s="43">
        <v>0.8</v>
      </c>
      <c r="BP74" s="43" t="s">
        <v>9</v>
      </c>
      <c r="BQ74" s="43">
        <v>0.8</v>
      </c>
      <c r="BR74" s="43" t="s">
        <v>9</v>
      </c>
      <c r="BS74" s="43">
        <v>0.8</v>
      </c>
      <c r="BT74" s="43" t="s">
        <v>9</v>
      </c>
      <c r="BU74" s="43">
        <v>0.8</v>
      </c>
      <c r="BV74" s="43" t="s">
        <v>9</v>
      </c>
      <c r="BW74" s="43">
        <v>0.8</v>
      </c>
      <c r="BX74" s="43" t="s">
        <v>833</v>
      </c>
      <c r="BY74" s="2" t="s">
        <v>9</v>
      </c>
      <c r="BZ74" s="2" t="s">
        <v>836</v>
      </c>
      <c r="CA74" s="2" t="s">
        <v>832</v>
      </c>
      <c r="CB74" s="43">
        <v>0</v>
      </c>
      <c r="CC74" s="43" t="s">
        <v>9</v>
      </c>
      <c r="CD74" s="43">
        <v>0</v>
      </c>
      <c r="CE74" s="43" t="s">
        <v>9</v>
      </c>
      <c r="CF74" s="43">
        <v>0</v>
      </c>
      <c r="CG74" s="43" t="s">
        <v>9</v>
      </c>
      <c r="CH74" s="43">
        <v>0</v>
      </c>
      <c r="CI74" s="43" t="s">
        <v>9</v>
      </c>
      <c r="CJ74" s="43">
        <v>0</v>
      </c>
      <c r="CK74" s="43" t="s">
        <v>9</v>
      </c>
      <c r="CL74" s="43">
        <v>0</v>
      </c>
      <c r="CM74" s="43" t="s">
        <v>9</v>
      </c>
      <c r="CN74" s="43">
        <v>0</v>
      </c>
      <c r="CO74" s="43" t="s">
        <v>9</v>
      </c>
      <c r="CP74" s="43">
        <v>0</v>
      </c>
      <c r="CQ74" s="43" t="s">
        <v>9</v>
      </c>
      <c r="CR74" s="43">
        <v>0</v>
      </c>
      <c r="CS74" s="43" t="s">
        <v>9</v>
      </c>
      <c r="CT74" s="43">
        <v>0</v>
      </c>
      <c r="CU74" s="43" t="s">
        <v>9</v>
      </c>
      <c r="CV74" s="43">
        <v>0</v>
      </c>
      <c r="CW74" s="43" t="s">
        <v>9</v>
      </c>
      <c r="CX74" s="43">
        <v>0</v>
      </c>
      <c r="CY74" s="43" t="s">
        <v>9</v>
      </c>
      <c r="CZ74" s="43">
        <v>0</v>
      </c>
      <c r="DA74" s="43" t="s">
        <v>9</v>
      </c>
      <c r="DB74" s="43">
        <v>0</v>
      </c>
      <c r="DC74" s="43" t="s">
        <v>9</v>
      </c>
      <c r="DD74" s="43">
        <v>0</v>
      </c>
      <c r="DE74" s="43" t="s">
        <v>9</v>
      </c>
      <c r="DF74" s="43">
        <v>0</v>
      </c>
      <c r="DG74" s="43" t="s">
        <v>9</v>
      </c>
      <c r="DH74" s="43">
        <v>0</v>
      </c>
      <c r="DI74" s="43" t="s">
        <v>9</v>
      </c>
      <c r="DJ74" s="43">
        <v>0</v>
      </c>
      <c r="DK74" s="43" t="s">
        <v>9</v>
      </c>
      <c r="DL74" s="43">
        <v>0</v>
      </c>
      <c r="DM74" s="43" t="s">
        <v>9</v>
      </c>
      <c r="DN74" s="43">
        <v>0</v>
      </c>
      <c r="DO74" s="43" t="s">
        <v>9</v>
      </c>
      <c r="DP74" s="43">
        <v>0</v>
      </c>
      <c r="DQ74" s="43" t="s">
        <v>9</v>
      </c>
      <c r="DR74" s="43">
        <v>0</v>
      </c>
      <c r="DS74" s="43" t="s">
        <v>9</v>
      </c>
      <c r="DT74" s="43">
        <v>0</v>
      </c>
      <c r="DU74" s="43" t="s">
        <v>9</v>
      </c>
      <c r="DV74" s="43">
        <v>0</v>
      </c>
      <c r="DW74" s="43" t="s">
        <v>833</v>
      </c>
      <c r="DX74" s="2" t="s">
        <v>9</v>
      </c>
      <c r="DY74" s="2" t="s">
        <v>836</v>
      </c>
      <c r="DZ74" s="2" t="s">
        <v>832</v>
      </c>
      <c r="EA74" s="23">
        <v>112998.9589</v>
      </c>
      <c r="EB74" s="43" t="s">
        <v>9</v>
      </c>
      <c r="EC74" s="23">
        <v>112998.9589</v>
      </c>
      <c r="ED74" s="43" t="s">
        <v>9</v>
      </c>
      <c r="EE74" s="23">
        <v>112998.9589</v>
      </c>
      <c r="EF74" s="43" t="s">
        <v>9</v>
      </c>
      <c r="EG74" s="23">
        <v>112998.9589</v>
      </c>
      <c r="EH74" s="43" t="s">
        <v>9</v>
      </c>
      <c r="EI74" s="23">
        <v>112998.9589</v>
      </c>
      <c r="EJ74" s="43" t="s">
        <v>9</v>
      </c>
      <c r="EK74" s="23">
        <v>112998.9589</v>
      </c>
      <c r="EL74" s="43" t="s">
        <v>9</v>
      </c>
      <c r="EM74" s="23">
        <v>112998.9589</v>
      </c>
      <c r="EN74" s="43" t="s">
        <v>9</v>
      </c>
      <c r="EO74" s="23">
        <v>112998.9589</v>
      </c>
      <c r="EP74" s="43" t="s">
        <v>9</v>
      </c>
      <c r="EQ74" s="23">
        <v>112998.9589</v>
      </c>
      <c r="ER74" s="43" t="s">
        <v>9</v>
      </c>
      <c r="ES74" s="23">
        <v>112998.9589</v>
      </c>
      <c r="ET74" s="43" t="s">
        <v>9</v>
      </c>
      <c r="EU74" s="23">
        <v>112998.9589</v>
      </c>
      <c r="EV74" s="43" t="s">
        <v>9</v>
      </c>
      <c r="EW74" s="23">
        <v>112998.9589</v>
      </c>
      <c r="EX74" s="43" t="s">
        <v>9</v>
      </c>
      <c r="EY74" s="23">
        <v>112998.9589</v>
      </c>
      <c r="EZ74" s="43" t="s">
        <v>9</v>
      </c>
      <c r="FA74" s="23">
        <v>112998.9589</v>
      </c>
      <c r="FB74" s="43" t="s">
        <v>9</v>
      </c>
      <c r="FC74" s="23">
        <v>112998.9589</v>
      </c>
      <c r="FD74" s="43" t="s">
        <v>9</v>
      </c>
      <c r="FE74" s="23">
        <v>112998.9589</v>
      </c>
      <c r="FF74" s="43" t="s">
        <v>9</v>
      </c>
      <c r="FG74" s="23">
        <v>112998.9589</v>
      </c>
      <c r="FH74" s="43" t="s">
        <v>9</v>
      </c>
      <c r="FI74" s="23">
        <v>112998.9589</v>
      </c>
      <c r="FJ74" s="43" t="s">
        <v>9</v>
      </c>
      <c r="FK74" s="23">
        <v>112998.9589</v>
      </c>
      <c r="FL74" s="43" t="s">
        <v>9</v>
      </c>
      <c r="FM74" s="23">
        <v>112998.9589</v>
      </c>
      <c r="FN74" s="43" t="s">
        <v>9</v>
      </c>
      <c r="FO74" s="23">
        <v>112998.9589</v>
      </c>
      <c r="FP74" s="43" t="s">
        <v>9</v>
      </c>
      <c r="FQ74" s="23">
        <v>112998.9589</v>
      </c>
      <c r="FR74" s="43" t="s">
        <v>9</v>
      </c>
      <c r="FS74" s="23">
        <v>112998.9589</v>
      </c>
      <c r="FT74" s="43" t="s">
        <v>9</v>
      </c>
      <c r="FU74" s="23">
        <v>112998.9589</v>
      </c>
      <c r="FV74" s="43" t="s">
        <v>833</v>
      </c>
      <c r="FW74" s="2" t="s">
        <v>9</v>
      </c>
      <c r="FX74" s="23">
        <v>1728</v>
      </c>
      <c r="FY74" s="10" t="s">
        <v>12</v>
      </c>
      <c r="GA74" s="10" t="s">
        <v>237</v>
      </c>
      <c r="GB74" s="10" t="s">
        <v>84</v>
      </c>
      <c r="GC74" s="10" t="s">
        <v>12</v>
      </c>
      <c r="GF74" s="10" t="s">
        <v>365</v>
      </c>
      <c r="GG74" s="32" t="s">
        <v>288</v>
      </c>
      <c r="GH74" s="32" t="s">
        <v>365</v>
      </c>
      <c r="GI74" s="32" t="s">
        <v>9</v>
      </c>
      <c r="GJ74" s="10" t="s">
        <v>361</v>
      </c>
      <c r="GM74" s="2">
        <v>0</v>
      </c>
      <c r="GN74" s="2" t="s">
        <v>9</v>
      </c>
      <c r="GO74" s="2">
        <v>0</v>
      </c>
      <c r="GP74" s="2" t="s">
        <v>9</v>
      </c>
      <c r="GQ74" s="2">
        <v>0</v>
      </c>
      <c r="GR74" s="2" t="s">
        <v>9</v>
      </c>
      <c r="GS74" s="2">
        <v>0</v>
      </c>
      <c r="GT74" s="2" t="s">
        <v>9</v>
      </c>
      <c r="GU74" s="2">
        <v>0</v>
      </c>
      <c r="GV74" s="2" t="s">
        <v>9</v>
      </c>
      <c r="GW74" s="2">
        <v>0</v>
      </c>
      <c r="GX74" s="2" t="s">
        <v>9</v>
      </c>
      <c r="GY74" s="2">
        <v>0</v>
      </c>
      <c r="GZ74" s="2" t="s">
        <v>9</v>
      </c>
      <c r="HA74" s="2">
        <v>0</v>
      </c>
      <c r="HB74" s="2" t="s">
        <v>9</v>
      </c>
      <c r="HC74" s="2">
        <v>0</v>
      </c>
      <c r="HD74" s="2" t="s">
        <v>9</v>
      </c>
      <c r="HE74" s="2">
        <v>0</v>
      </c>
      <c r="HF74" s="2" t="s">
        <v>9</v>
      </c>
      <c r="HG74" s="2">
        <v>0</v>
      </c>
      <c r="HH74" s="2" t="s">
        <v>9</v>
      </c>
      <c r="HI74" s="2">
        <v>0</v>
      </c>
      <c r="HJ74" s="2" t="s">
        <v>9</v>
      </c>
      <c r="HK74" s="2">
        <v>0</v>
      </c>
      <c r="HL74" s="2" t="s">
        <v>9</v>
      </c>
      <c r="HM74" s="2">
        <v>0</v>
      </c>
      <c r="HN74" s="2" t="s">
        <v>9</v>
      </c>
      <c r="HO74" s="2">
        <v>0</v>
      </c>
      <c r="HP74" s="2" t="s">
        <v>9</v>
      </c>
      <c r="HQ74" s="2">
        <v>0</v>
      </c>
      <c r="HR74" s="2" t="s">
        <v>9</v>
      </c>
      <c r="HS74" s="2">
        <v>0</v>
      </c>
      <c r="HT74" s="2" t="s">
        <v>9</v>
      </c>
      <c r="HU74" s="2">
        <v>0</v>
      </c>
      <c r="HV74" s="2" t="s">
        <v>9</v>
      </c>
      <c r="HW74" s="2">
        <v>0</v>
      </c>
      <c r="HX74" s="2" t="s">
        <v>9</v>
      </c>
      <c r="HY74" s="2">
        <v>0</v>
      </c>
      <c r="HZ74" s="2" t="s">
        <v>9</v>
      </c>
      <c r="IA74" s="2">
        <v>0</v>
      </c>
      <c r="IB74" s="2" t="s">
        <v>9</v>
      </c>
      <c r="IC74" s="2">
        <v>0</v>
      </c>
      <c r="ID74" s="2" t="s">
        <v>9</v>
      </c>
      <c r="IE74" s="2">
        <v>0</v>
      </c>
      <c r="IF74" s="2" t="s">
        <v>9</v>
      </c>
      <c r="IG74" s="2">
        <v>0</v>
      </c>
      <c r="IH74" s="2" t="s">
        <v>9</v>
      </c>
      <c r="II74" s="2"/>
      <c r="IJ74" s="10" t="s">
        <v>4</v>
      </c>
      <c r="IK74" s="10" t="s">
        <v>84</v>
      </c>
      <c r="IL74" s="2" t="s">
        <v>837</v>
      </c>
      <c r="IM74" s="2" t="s">
        <v>365</v>
      </c>
      <c r="IN74" s="10" t="s">
        <v>84</v>
      </c>
      <c r="IO74" s="2" t="s">
        <v>365</v>
      </c>
      <c r="IP74" s="2" t="s">
        <v>9</v>
      </c>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row>
    <row r="75" spans="2:320">
      <c r="B75" s="10" t="s">
        <v>4</v>
      </c>
      <c r="C75" s="10" t="s">
        <v>85</v>
      </c>
      <c r="D75" s="10" t="s">
        <v>6</v>
      </c>
      <c r="E75" s="10" t="s">
        <v>7</v>
      </c>
      <c r="F75" s="10" t="s">
        <v>8</v>
      </c>
      <c r="G75" s="10">
        <v>73</v>
      </c>
      <c r="H75" s="10" t="s">
        <v>9</v>
      </c>
      <c r="I75" s="10" t="s">
        <v>10</v>
      </c>
      <c r="J75" s="10">
        <v>73</v>
      </c>
      <c r="K75" s="10" t="s">
        <v>11</v>
      </c>
      <c r="L75" s="10" t="s">
        <v>9</v>
      </c>
      <c r="M75" s="10" t="s">
        <v>171</v>
      </c>
      <c r="N75" s="26" t="s">
        <v>9</v>
      </c>
      <c r="O75" s="26" t="s">
        <v>365</v>
      </c>
      <c r="P75" s="26" t="s">
        <v>864</v>
      </c>
      <c r="Q75" s="26" t="s">
        <v>365</v>
      </c>
      <c r="R75" s="26" t="s">
        <v>9</v>
      </c>
      <c r="S75" s="10" t="s">
        <v>132</v>
      </c>
      <c r="T75" s="10" t="s">
        <v>9</v>
      </c>
      <c r="U75" s="2">
        <v>70</v>
      </c>
      <c r="V75" s="2" t="s">
        <v>9</v>
      </c>
      <c r="W75" s="2">
        <v>0</v>
      </c>
      <c r="X75" s="2" t="s">
        <v>9</v>
      </c>
      <c r="Y75" s="2">
        <v>73094794</v>
      </c>
      <c r="Z75" s="2" t="s">
        <v>9</v>
      </c>
      <c r="AA75" s="2" t="s">
        <v>836</v>
      </c>
      <c r="AB75" s="2" t="s">
        <v>832</v>
      </c>
      <c r="AC75" s="43">
        <v>0.8</v>
      </c>
      <c r="AD75" s="43" t="s">
        <v>9</v>
      </c>
      <c r="AE75" s="43">
        <v>0.8</v>
      </c>
      <c r="AF75" s="43" t="s">
        <v>9</v>
      </c>
      <c r="AG75" s="43">
        <v>0.8</v>
      </c>
      <c r="AH75" s="43" t="s">
        <v>9</v>
      </c>
      <c r="AI75" s="43">
        <v>0.8</v>
      </c>
      <c r="AJ75" s="43" t="s">
        <v>9</v>
      </c>
      <c r="AK75" s="43">
        <v>0.8</v>
      </c>
      <c r="AL75" s="43" t="s">
        <v>9</v>
      </c>
      <c r="AM75" s="43">
        <v>0.8</v>
      </c>
      <c r="AN75" s="43" t="s">
        <v>9</v>
      </c>
      <c r="AO75" s="43">
        <v>0.8</v>
      </c>
      <c r="AP75" s="43" t="s">
        <v>9</v>
      </c>
      <c r="AQ75" s="43">
        <v>0.8</v>
      </c>
      <c r="AR75" s="43" t="s">
        <v>9</v>
      </c>
      <c r="AS75" s="43">
        <v>0.8</v>
      </c>
      <c r="AT75" s="43" t="s">
        <v>9</v>
      </c>
      <c r="AU75" s="43">
        <v>0.8</v>
      </c>
      <c r="AV75" s="43" t="s">
        <v>9</v>
      </c>
      <c r="AW75" s="43">
        <v>0.8</v>
      </c>
      <c r="AX75" s="43" t="s">
        <v>9</v>
      </c>
      <c r="AY75" s="43">
        <v>0.8</v>
      </c>
      <c r="AZ75" s="43" t="s">
        <v>9</v>
      </c>
      <c r="BA75" s="43">
        <v>0.8</v>
      </c>
      <c r="BB75" s="43" t="s">
        <v>9</v>
      </c>
      <c r="BC75" s="43">
        <v>0.8</v>
      </c>
      <c r="BD75" s="43" t="s">
        <v>9</v>
      </c>
      <c r="BE75" s="43">
        <v>0.8</v>
      </c>
      <c r="BF75" s="43" t="s">
        <v>9</v>
      </c>
      <c r="BG75" s="43">
        <v>0.8</v>
      </c>
      <c r="BH75" s="43" t="s">
        <v>9</v>
      </c>
      <c r="BI75" s="43">
        <v>0.8</v>
      </c>
      <c r="BJ75" s="43" t="s">
        <v>9</v>
      </c>
      <c r="BK75" s="43">
        <v>0.8</v>
      </c>
      <c r="BL75" s="43" t="s">
        <v>9</v>
      </c>
      <c r="BM75" s="43">
        <v>0.8</v>
      </c>
      <c r="BN75" s="43" t="s">
        <v>9</v>
      </c>
      <c r="BO75" s="43">
        <v>0.8</v>
      </c>
      <c r="BP75" s="43" t="s">
        <v>9</v>
      </c>
      <c r="BQ75" s="43">
        <v>0.8</v>
      </c>
      <c r="BR75" s="43" t="s">
        <v>9</v>
      </c>
      <c r="BS75" s="43">
        <v>0.8</v>
      </c>
      <c r="BT75" s="43" t="s">
        <v>9</v>
      </c>
      <c r="BU75" s="43">
        <v>0.8</v>
      </c>
      <c r="BV75" s="43" t="s">
        <v>9</v>
      </c>
      <c r="BW75" s="43">
        <v>0.8</v>
      </c>
      <c r="BX75" s="43" t="s">
        <v>833</v>
      </c>
      <c r="BY75" s="2" t="s">
        <v>9</v>
      </c>
      <c r="BZ75" s="2" t="s">
        <v>836</v>
      </c>
      <c r="CA75" s="2" t="s">
        <v>832</v>
      </c>
      <c r="CB75" s="43">
        <v>0</v>
      </c>
      <c r="CC75" s="43" t="s">
        <v>9</v>
      </c>
      <c r="CD75" s="43">
        <v>0</v>
      </c>
      <c r="CE75" s="43" t="s">
        <v>9</v>
      </c>
      <c r="CF75" s="43">
        <v>0</v>
      </c>
      <c r="CG75" s="43" t="s">
        <v>9</v>
      </c>
      <c r="CH75" s="43">
        <v>0</v>
      </c>
      <c r="CI75" s="43" t="s">
        <v>9</v>
      </c>
      <c r="CJ75" s="43">
        <v>0</v>
      </c>
      <c r="CK75" s="43" t="s">
        <v>9</v>
      </c>
      <c r="CL75" s="43">
        <v>0</v>
      </c>
      <c r="CM75" s="43" t="s">
        <v>9</v>
      </c>
      <c r="CN75" s="43">
        <v>0</v>
      </c>
      <c r="CO75" s="43" t="s">
        <v>9</v>
      </c>
      <c r="CP75" s="43">
        <v>0</v>
      </c>
      <c r="CQ75" s="43" t="s">
        <v>9</v>
      </c>
      <c r="CR75" s="43">
        <v>0</v>
      </c>
      <c r="CS75" s="43" t="s">
        <v>9</v>
      </c>
      <c r="CT75" s="43">
        <v>0</v>
      </c>
      <c r="CU75" s="43" t="s">
        <v>9</v>
      </c>
      <c r="CV75" s="43">
        <v>0</v>
      </c>
      <c r="CW75" s="43" t="s">
        <v>9</v>
      </c>
      <c r="CX75" s="43">
        <v>0</v>
      </c>
      <c r="CY75" s="43" t="s">
        <v>9</v>
      </c>
      <c r="CZ75" s="43">
        <v>0</v>
      </c>
      <c r="DA75" s="43" t="s">
        <v>9</v>
      </c>
      <c r="DB75" s="43">
        <v>0</v>
      </c>
      <c r="DC75" s="43" t="s">
        <v>9</v>
      </c>
      <c r="DD75" s="43">
        <v>0</v>
      </c>
      <c r="DE75" s="43" t="s">
        <v>9</v>
      </c>
      <c r="DF75" s="43">
        <v>0</v>
      </c>
      <c r="DG75" s="43" t="s">
        <v>9</v>
      </c>
      <c r="DH75" s="43">
        <v>0</v>
      </c>
      <c r="DI75" s="43" t="s">
        <v>9</v>
      </c>
      <c r="DJ75" s="43">
        <v>0</v>
      </c>
      <c r="DK75" s="43" t="s">
        <v>9</v>
      </c>
      <c r="DL75" s="43">
        <v>0</v>
      </c>
      <c r="DM75" s="43" t="s">
        <v>9</v>
      </c>
      <c r="DN75" s="43">
        <v>0</v>
      </c>
      <c r="DO75" s="43" t="s">
        <v>9</v>
      </c>
      <c r="DP75" s="43">
        <v>0</v>
      </c>
      <c r="DQ75" s="43" t="s">
        <v>9</v>
      </c>
      <c r="DR75" s="43">
        <v>0</v>
      </c>
      <c r="DS75" s="43" t="s">
        <v>9</v>
      </c>
      <c r="DT75" s="43">
        <v>0</v>
      </c>
      <c r="DU75" s="43" t="s">
        <v>9</v>
      </c>
      <c r="DV75" s="43">
        <v>0</v>
      </c>
      <c r="DW75" s="43" t="s">
        <v>833</v>
      </c>
      <c r="DX75" s="2" t="s">
        <v>9</v>
      </c>
      <c r="DY75" s="2" t="s">
        <v>836</v>
      </c>
      <c r="DZ75" s="2" t="s">
        <v>832</v>
      </c>
      <c r="EA75" s="23">
        <v>138317.4767</v>
      </c>
      <c r="EB75" s="43" t="s">
        <v>9</v>
      </c>
      <c r="EC75" s="23">
        <v>138317.4767</v>
      </c>
      <c r="ED75" s="43" t="s">
        <v>9</v>
      </c>
      <c r="EE75" s="23">
        <v>138317.4767</v>
      </c>
      <c r="EF75" s="43" t="s">
        <v>9</v>
      </c>
      <c r="EG75" s="23">
        <v>138317.4767</v>
      </c>
      <c r="EH75" s="43" t="s">
        <v>9</v>
      </c>
      <c r="EI75" s="23">
        <v>138317.4767</v>
      </c>
      <c r="EJ75" s="43" t="s">
        <v>9</v>
      </c>
      <c r="EK75" s="23">
        <v>138317.4767</v>
      </c>
      <c r="EL75" s="43" t="s">
        <v>9</v>
      </c>
      <c r="EM75" s="23">
        <v>138317.4767</v>
      </c>
      <c r="EN75" s="43" t="s">
        <v>9</v>
      </c>
      <c r="EO75" s="23">
        <v>138317.4767</v>
      </c>
      <c r="EP75" s="43" t="s">
        <v>9</v>
      </c>
      <c r="EQ75" s="23">
        <v>138317.4767</v>
      </c>
      <c r="ER75" s="43" t="s">
        <v>9</v>
      </c>
      <c r="ES75" s="23">
        <v>138317.4767</v>
      </c>
      <c r="ET75" s="43" t="s">
        <v>9</v>
      </c>
      <c r="EU75" s="23">
        <v>138317.4767</v>
      </c>
      <c r="EV75" s="43" t="s">
        <v>9</v>
      </c>
      <c r="EW75" s="23">
        <v>138317.4767</v>
      </c>
      <c r="EX75" s="43" t="s">
        <v>9</v>
      </c>
      <c r="EY75" s="23">
        <v>138317.4767</v>
      </c>
      <c r="EZ75" s="43" t="s">
        <v>9</v>
      </c>
      <c r="FA75" s="23">
        <v>138317.4767</v>
      </c>
      <c r="FB75" s="43" t="s">
        <v>9</v>
      </c>
      <c r="FC75" s="23">
        <v>138317.4767</v>
      </c>
      <c r="FD75" s="43" t="s">
        <v>9</v>
      </c>
      <c r="FE75" s="23">
        <v>138317.4767</v>
      </c>
      <c r="FF75" s="43" t="s">
        <v>9</v>
      </c>
      <c r="FG75" s="23">
        <v>138317.4767</v>
      </c>
      <c r="FH75" s="43" t="s">
        <v>9</v>
      </c>
      <c r="FI75" s="23">
        <v>138317.4767</v>
      </c>
      <c r="FJ75" s="43" t="s">
        <v>9</v>
      </c>
      <c r="FK75" s="23">
        <v>138317.4767</v>
      </c>
      <c r="FL75" s="43" t="s">
        <v>9</v>
      </c>
      <c r="FM75" s="23">
        <v>138317.4767</v>
      </c>
      <c r="FN75" s="43" t="s">
        <v>9</v>
      </c>
      <c r="FO75" s="23">
        <v>138317.4767</v>
      </c>
      <c r="FP75" s="43" t="s">
        <v>9</v>
      </c>
      <c r="FQ75" s="23">
        <v>138317.4767</v>
      </c>
      <c r="FR75" s="43" t="s">
        <v>9</v>
      </c>
      <c r="FS75" s="23">
        <v>138317.4767</v>
      </c>
      <c r="FT75" s="43" t="s">
        <v>9</v>
      </c>
      <c r="FU75" s="23">
        <v>138317.4767</v>
      </c>
      <c r="FV75" s="43" t="s">
        <v>833</v>
      </c>
      <c r="FW75" s="2" t="s">
        <v>9</v>
      </c>
      <c r="FX75" s="23">
        <v>1752</v>
      </c>
      <c r="FY75" s="10" t="s">
        <v>12</v>
      </c>
      <c r="GA75" s="10" t="s">
        <v>237</v>
      </c>
      <c r="GB75" s="10" t="s">
        <v>85</v>
      </c>
      <c r="GC75" s="10" t="s">
        <v>12</v>
      </c>
      <c r="GF75" s="10" t="s">
        <v>365</v>
      </c>
      <c r="GG75" s="32" t="s">
        <v>294</v>
      </c>
      <c r="GH75" s="32" t="s">
        <v>365</v>
      </c>
      <c r="GI75" s="32" t="s">
        <v>9</v>
      </c>
      <c r="GJ75" s="10" t="s">
        <v>361</v>
      </c>
      <c r="GM75" s="2">
        <v>0</v>
      </c>
      <c r="GN75" s="2" t="s">
        <v>9</v>
      </c>
      <c r="GO75" s="2">
        <v>0</v>
      </c>
      <c r="GP75" s="2" t="s">
        <v>9</v>
      </c>
      <c r="GQ75" s="2">
        <v>0</v>
      </c>
      <c r="GR75" s="2" t="s">
        <v>9</v>
      </c>
      <c r="GS75" s="2">
        <v>0</v>
      </c>
      <c r="GT75" s="2" t="s">
        <v>9</v>
      </c>
      <c r="GU75" s="2">
        <v>0</v>
      </c>
      <c r="GV75" s="2" t="s">
        <v>9</v>
      </c>
      <c r="GW75" s="2">
        <v>0</v>
      </c>
      <c r="GX75" s="2" t="s">
        <v>9</v>
      </c>
      <c r="GY75" s="2">
        <v>0</v>
      </c>
      <c r="GZ75" s="2" t="s">
        <v>9</v>
      </c>
      <c r="HA75" s="2">
        <v>0</v>
      </c>
      <c r="HB75" s="2" t="s">
        <v>9</v>
      </c>
      <c r="HC75" s="2">
        <v>0</v>
      </c>
      <c r="HD75" s="2" t="s">
        <v>9</v>
      </c>
      <c r="HE75" s="2">
        <v>0</v>
      </c>
      <c r="HF75" s="2" t="s">
        <v>9</v>
      </c>
      <c r="HG75" s="2">
        <v>0</v>
      </c>
      <c r="HH75" s="2" t="s">
        <v>9</v>
      </c>
      <c r="HI75" s="2">
        <v>0</v>
      </c>
      <c r="HJ75" s="2" t="s">
        <v>9</v>
      </c>
      <c r="HK75" s="2">
        <v>0</v>
      </c>
      <c r="HL75" s="2" t="s">
        <v>9</v>
      </c>
      <c r="HM75" s="2">
        <v>0</v>
      </c>
      <c r="HN75" s="2" t="s">
        <v>9</v>
      </c>
      <c r="HO75" s="2">
        <v>0</v>
      </c>
      <c r="HP75" s="2" t="s">
        <v>9</v>
      </c>
      <c r="HQ75" s="2">
        <v>0</v>
      </c>
      <c r="HR75" s="2" t="s">
        <v>9</v>
      </c>
      <c r="HS75" s="2">
        <v>0</v>
      </c>
      <c r="HT75" s="2" t="s">
        <v>9</v>
      </c>
      <c r="HU75" s="2">
        <v>0</v>
      </c>
      <c r="HV75" s="2" t="s">
        <v>9</v>
      </c>
      <c r="HW75" s="2">
        <v>0</v>
      </c>
      <c r="HX75" s="2" t="s">
        <v>9</v>
      </c>
      <c r="HY75" s="2">
        <v>0</v>
      </c>
      <c r="HZ75" s="2" t="s">
        <v>9</v>
      </c>
      <c r="IA75" s="2">
        <v>0</v>
      </c>
      <c r="IB75" s="2" t="s">
        <v>9</v>
      </c>
      <c r="IC75" s="2">
        <v>0</v>
      </c>
      <c r="ID75" s="2" t="s">
        <v>9</v>
      </c>
      <c r="IE75" s="2">
        <v>0</v>
      </c>
      <c r="IF75" s="2" t="s">
        <v>9</v>
      </c>
      <c r="IG75" s="2">
        <v>0</v>
      </c>
      <c r="IH75" s="2" t="s">
        <v>9</v>
      </c>
      <c r="II75" s="2"/>
      <c r="IJ75" s="10" t="s">
        <v>4</v>
      </c>
      <c r="IK75" s="10" t="s">
        <v>85</v>
      </c>
      <c r="IL75" s="2" t="s">
        <v>837</v>
      </c>
      <c r="IM75" s="2" t="s">
        <v>365</v>
      </c>
      <c r="IN75" s="10" t="s">
        <v>85</v>
      </c>
      <c r="IO75" s="2" t="s">
        <v>365</v>
      </c>
      <c r="IP75" s="2" t="s">
        <v>9</v>
      </c>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row>
    <row r="76" spans="2:320">
      <c r="B76" s="10" t="s">
        <v>4</v>
      </c>
      <c r="C76" s="10" t="s">
        <v>86</v>
      </c>
      <c r="D76" s="10" t="s">
        <v>6</v>
      </c>
      <c r="E76" s="10" t="s">
        <v>7</v>
      </c>
      <c r="F76" s="10" t="s">
        <v>8</v>
      </c>
      <c r="G76" s="10">
        <v>74</v>
      </c>
      <c r="H76" s="10" t="s">
        <v>9</v>
      </c>
      <c r="I76" s="10" t="s">
        <v>10</v>
      </c>
      <c r="J76" s="10">
        <v>74</v>
      </c>
      <c r="K76" s="10" t="s">
        <v>11</v>
      </c>
      <c r="L76" s="10" t="s">
        <v>9</v>
      </c>
      <c r="M76" s="10" t="s">
        <v>171</v>
      </c>
      <c r="N76" s="26" t="s">
        <v>9</v>
      </c>
      <c r="O76" s="26" t="s">
        <v>365</v>
      </c>
      <c r="P76" s="26" t="s">
        <v>864</v>
      </c>
      <c r="Q76" s="26" t="s">
        <v>365</v>
      </c>
      <c r="R76" s="26" t="s">
        <v>9</v>
      </c>
      <c r="S76" s="10" t="s">
        <v>132</v>
      </c>
      <c r="T76" s="10" t="s">
        <v>9</v>
      </c>
      <c r="U76" s="2">
        <v>70</v>
      </c>
      <c r="V76" s="2" t="s">
        <v>9</v>
      </c>
      <c r="W76" s="2">
        <v>0</v>
      </c>
      <c r="X76" s="2" t="s">
        <v>9</v>
      </c>
      <c r="Y76" s="2">
        <v>73094794</v>
      </c>
      <c r="Z76" s="2" t="s">
        <v>9</v>
      </c>
      <c r="AA76" s="2" t="s">
        <v>836</v>
      </c>
      <c r="AB76" s="2" t="s">
        <v>832</v>
      </c>
      <c r="AC76" s="43">
        <v>0.8</v>
      </c>
      <c r="AD76" s="43" t="s">
        <v>9</v>
      </c>
      <c r="AE76" s="43">
        <v>0.8</v>
      </c>
      <c r="AF76" s="43" t="s">
        <v>9</v>
      </c>
      <c r="AG76" s="43">
        <v>0.8</v>
      </c>
      <c r="AH76" s="43" t="s">
        <v>9</v>
      </c>
      <c r="AI76" s="43">
        <v>0.8</v>
      </c>
      <c r="AJ76" s="43" t="s">
        <v>9</v>
      </c>
      <c r="AK76" s="43">
        <v>0.8</v>
      </c>
      <c r="AL76" s="43" t="s">
        <v>9</v>
      </c>
      <c r="AM76" s="43">
        <v>0.8</v>
      </c>
      <c r="AN76" s="43" t="s">
        <v>9</v>
      </c>
      <c r="AO76" s="43">
        <v>0.8</v>
      </c>
      <c r="AP76" s="43" t="s">
        <v>9</v>
      </c>
      <c r="AQ76" s="43">
        <v>0.8</v>
      </c>
      <c r="AR76" s="43" t="s">
        <v>9</v>
      </c>
      <c r="AS76" s="43">
        <v>0.8</v>
      </c>
      <c r="AT76" s="43" t="s">
        <v>9</v>
      </c>
      <c r="AU76" s="43">
        <v>0.8</v>
      </c>
      <c r="AV76" s="43" t="s">
        <v>9</v>
      </c>
      <c r="AW76" s="43">
        <v>0.8</v>
      </c>
      <c r="AX76" s="43" t="s">
        <v>9</v>
      </c>
      <c r="AY76" s="43">
        <v>0.8</v>
      </c>
      <c r="AZ76" s="43" t="s">
        <v>9</v>
      </c>
      <c r="BA76" s="43">
        <v>0.8</v>
      </c>
      <c r="BB76" s="43" t="s">
        <v>9</v>
      </c>
      <c r="BC76" s="43">
        <v>0.8</v>
      </c>
      <c r="BD76" s="43" t="s">
        <v>9</v>
      </c>
      <c r="BE76" s="43">
        <v>0.8</v>
      </c>
      <c r="BF76" s="43" t="s">
        <v>9</v>
      </c>
      <c r="BG76" s="43">
        <v>0.8</v>
      </c>
      <c r="BH76" s="43" t="s">
        <v>9</v>
      </c>
      <c r="BI76" s="43">
        <v>0.8</v>
      </c>
      <c r="BJ76" s="43" t="s">
        <v>9</v>
      </c>
      <c r="BK76" s="43">
        <v>0.8</v>
      </c>
      <c r="BL76" s="43" t="s">
        <v>9</v>
      </c>
      <c r="BM76" s="43">
        <v>0.8</v>
      </c>
      <c r="BN76" s="43" t="s">
        <v>9</v>
      </c>
      <c r="BO76" s="43">
        <v>0.8</v>
      </c>
      <c r="BP76" s="43" t="s">
        <v>9</v>
      </c>
      <c r="BQ76" s="43">
        <v>0.8</v>
      </c>
      <c r="BR76" s="43" t="s">
        <v>9</v>
      </c>
      <c r="BS76" s="43">
        <v>0.8</v>
      </c>
      <c r="BT76" s="43" t="s">
        <v>9</v>
      </c>
      <c r="BU76" s="43">
        <v>0.8</v>
      </c>
      <c r="BV76" s="43" t="s">
        <v>9</v>
      </c>
      <c r="BW76" s="43">
        <v>0.8</v>
      </c>
      <c r="BX76" s="43" t="s">
        <v>833</v>
      </c>
      <c r="BY76" s="2" t="s">
        <v>9</v>
      </c>
      <c r="BZ76" s="2" t="s">
        <v>836</v>
      </c>
      <c r="CA76" s="2" t="s">
        <v>832</v>
      </c>
      <c r="CB76" s="43">
        <v>0</v>
      </c>
      <c r="CC76" s="43" t="s">
        <v>9</v>
      </c>
      <c r="CD76" s="43">
        <v>0</v>
      </c>
      <c r="CE76" s="43" t="s">
        <v>9</v>
      </c>
      <c r="CF76" s="43">
        <v>0</v>
      </c>
      <c r="CG76" s="43" t="s">
        <v>9</v>
      </c>
      <c r="CH76" s="43">
        <v>0</v>
      </c>
      <c r="CI76" s="43" t="s">
        <v>9</v>
      </c>
      <c r="CJ76" s="43">
        <v>0</v>
      </c>
      <c r="CK76" s="43" t="s">
        <v>9</v>
      </c>
      <c r="CL76" s="43">
        <v>0</v>
      </c>
      <c r="CM76" s="43" t="s">
        <v>9</v>
      </c>
      <c r="CN76" s="43">
        <v>0</v>
      </c>
      <c r="CO76" s="43" t="s">
        <v>9</v>
      </c>
      <c r="CP76" s="43">
        <v>0</v>
      </c>
      <c r="CQ76" s="43" t="s">
        <v>9</v>
      </c>
      <c r="CR76" s="43">
        <v>0</v>
      </c>
      <c r="CS76" s="43" t="s">
        <v>9</v>
      </c>
      <c r="CT76" s="43">
        <v>0</v>
      </c>
      <c r="CU76" s="43" t="s">
        <v>9</v>
      </c>
      <c r="CV76" s="43">
        <v>0</v>
      </c>
      <c r="CW76" s="43" t="s">
        <v>9</v>
      </c>
      <c r="CX76" s="43">
        <v>0</v>
      </c>
      <c r="CY76" s="43" t="s">
        <v>9</v>
      </c>
      <c r="CZ76" s="43">
        <v>0</v>
      </c>
      <c r="DA76" s="43" t="s">
        <v>9</v>
      </c>
      <c r="DB76" s="43">
        <v>0</v>
      </c>
      <c r="DC76" s="43" t="s">
        <v>9</v>
      </c>
      <c r="DD76" s="43">
        <v>0</v>
      </c>
      <c r="DE76" s="43" t="s">
        <v>9</v>
      </c>
      <c r="DF76" s="43">
        <v>0</v>
      </c>
      <c r="DG76" s="43" t="s">
        <v>9</v>
      </c>
      <c r="DH76" s="43">
        <v>0</v>
      </c>
      <c r="DI76" s="43" t="s">
        <v>9</v>
      </c>
      <c r="DJ76" s="43">
        <v>0</v>
      </c>
      <c r="DK76" s="43" t="s">
        <v>9</v>
      </c>
      <c r="DL76" s="43">
        <v>0</v>
      </c>
      <c r="DM76" s="43" t="s">
        <v>9</v>
      </c>
      <c r="DN76" s="43">
        <v>0</v>
      </c>
      <c r="DO76" s="43" t="s">
        <v>9</v>
      </c>
      <c r="DP76" s="43">
        <v>0</v>
      </c>
      <c r="DQ76" s="43" t="s">
        <v>9</v>
      </c>
      <c r="DR76" s="43">
        <v>0</v>
      </c>
      <c r="DS76" s="43" t="s">
        <v>9</v>
      </c>
      <c r="DT76" s="43">
        <v>0</v>
      </c>
      <c r="DU76" s="43" t="s">
        <v>9</v>
      </c>
      <c r="DV76" s="43">
        <v>0</v>
      </c>
      <c r="DW76" s="43" t="s">
        <v>833</v>
      </c>
      <c r="DX76" s="2" t="s">
        <v>9</v>
      </c>
      <c r="DY76" s="2" t="s">
        <v>836</v>
      </c>
      <c r="DZ76" s="2" t="s">
        <v>832</v>
      </c>
      <c r="EA76" s="23">
        <v>127661.30680000001</v>
      </c>
      <c r="EB76" s="43" t="s">
        <v>9</v>
      </c>
      <c r="EC76" s="23">
        <v>127661.30680000001</v>
      </c>
      <c r="ED76" s="43" t="s">
        <v>9</v>
      </c>
      <c r="EE76" s="23">
        <v>127661.30680000001</v>
      </c>
      <c r="EF76" s="43" t="s">
        <v>9</v>
      </c>
      <c r="EG76" s="23">
        <v>127661.30680000001</v>
      </c>
      <c r="EH76" s="43" t="s">
        <v>9</v>
      </c>
      <c r="EI76" s="23">
        <v>127661.30680000001</v>
      </c>
      <c r="EJ76" s="43" t="s">
        <v>9</v>
      </c>
      <c r="EK76" s="23">
        <v>127661.30680000001</v>
      </c>
      <c r="EL76" s="43" t="s">
        <v>9</v>
      </c>
      <c r="EM76" s="23">
        <v>127661.30680000001</v>
      </c>
      <c r="EN76" s="43" t="s">
        <v>9</v>
      </c>
      <c r="EO76" s="23">
        <v>127661.30680000001</v>
      </c>
      <c r="EP76" s="43" t="s">
        <v>9</v>
      </c>
      <c r="EQ76" s="23">
        <v>127661.30680000001</v>
      </c>
      <c r="ER76" s="43" t="s">
        <v>9</v>
      </c>
      <c r="ES76" s="23">
        <v>127661.30680000001</v>
      </c>
      <c r="ET76" s="43" t="s">
        <v>9</v>
      </c>
      <c r="EU76" s="23">
        <v>127661.30680000001</v>
      </c>
      <c r="EV76" s="43" t="s">
        <v>9</v>
      </c>
      <c r="EW76" s="23">
        <v>127661.30680000001</v>
      </c>
      <c r="EX76" s="43" t="s">
        <v>9</v>
      </c>
      <c r="EY76" s="23">
        <v>127661.30680000001</v>
      </c>
      <c r="EZ76" s="43" t="s">
        <v>9</v>
      </c>
      <c r="FA76" s="23">
        <v>127661.30680000001</v>
      </c>
      <c r="FB76" s="43" t="s">
        <v>9</v>
      </c>
      <c r="FC76" s="23">
        <v>127661.30680000001</v>
      </c>
      <c r="FD76" s="43" t="s">
        <v>9</v>
      </c>
      <c r="FE76" s="23">
        <v>127661.30680000001</v>
      </c>
      <c r="FF76" s="43" t="s">
        <v>9</v>
      </c>
      <c r="FG76" s="23">
        <v>127661.30680000001</v>
      </c>
      <c r="FH76" s="43" t="s">
        <v>9</v>
      </c>
      <c r="FI76" s="23">
        <v>127661.30680000001</v>
      </c>
      <c r="FJ76" s="43" t="s">
        <v>9</v>
      </c>
      <c r="FK76" s="23">
        <v>127661.30680000001</v>
      </c>
      <c r="FL76" s="43" t="s">
        <v>9</v>
      </c>
      <c r="FM76" s="23">
        <v>127661.30680000001</v>
      </c>
      <c r="FN76" s="43" t="s">
        <v>9</v>
      </c>
      <c r="FO76" s="23">
        <v>127661.30680000001</v>
      </c>
      <c r="FP76" s="43" t="s">
        <v>9</v>
      </c>
      <c r="FQ76" s="23">
        <v>127661.30680000001</v>
      </c>
      <c r="FR76" s="43" t="s">
        <v>9</v>
      </c>
      <c r="FS76" s="23">
        <v>127661.30680000001</v>
      </c>
      <c r="FT76" s="43" t="s">
        <v>9</v>
      </c>
      <c r="FU76" s="23">
        <v>127661.30680000001</v>
      </c>
      <c r="FV76" s="43" t="s">
        <v>833</v>
      </c>
      <c r="FW76" s="2" t="s">
        <v>9</v>
      </c>
      <c r="FX76" s="23">
        <v>1776</v>
      </c>
      <c r="FY76" s="10" t="s">
        <v>12</v>
      </c>
      <c r="GA76" s="10" t="s">
        <v>237</v>
      </c>
      <c r="GB76" s="10" t="s">
        <v>86</v>
      </c>
      <c r="GC76" s="10" t="s">
        <v>12</v>
      </c>
      <c r="GF76" s="10" t="s">
        <v>365</v>
      </c>
      <c r="GG76" s="32" t="s">
        <v>299</v>
      </c>
      <c r="GH76" s="32" t="s">
        <v>365</v>
      </c>
      <c r="GI76" s="32" t="s">
        <v>9</v>
      </c>
      <c r="GJ76" s="10" t="s">
        <v>361</v>
      </c>
      <c r="GM76" s="2">
        <v>0</v>
      </c>
      <c r="GN76" s="2" t="s">
        <v>9</v>
      </c>
      <c r="GO76" s="2">
        <v>0</v>
      </c>
      <c r="GP76" s="2" t="s">
        <v>9</v>
      </c>
      <c r="GQ76" s="2">
        <v>0</v>
      </c>
      <c r="GR76" s="2" t="s">
        <v>9</v>
      </c>
      <c r="GS76" s="2">
        <v>0</v>
      </c>
      <c r="GT76" s="2" t="s">
        <v>9</v>
      </c>
      <c r="GU76" s="2">
        <v>0</v>
      </c>
      <c r="GV76" s="2" t="s">
        <v>9</v>
      </c>
      <c r="GW76" s="2">
        <v>0</v>
      </c>
      <c r="GX76" s="2" t="s">
        <v>9</v>
      </c>
      <c r="GY76" s="2">
        <v>0</v>
      </c>
      <c r="GZ76" s="2" t="s">
        <v>9</v>
      </c>
      <c r="HA76" s="2">
        <v>0</v>
      </c>
      <c r="HB76" s="2" t="s">
        <v>9</v>
      </c>
      <c r="HC76" s="2">
        <v>0</v>
      </c>
      <c r="HD76" s="2" t="s">
        <v>9</v>
      </c>
      <c r="HE76" s="2">
        <v>0</v>
      </c>
      <c r="HF76" s="2" t="s">
        <v>9</v>
      </c>
      <c r="HG76" s="2">
        <v>0</v>
      </c>
      <c r="HH76" s="2" t="s">
        <v>9</v>
      </c>
      <c r="HI76" s="2">
        <v>0</v>
      </c>
      <c r="HJ76" s="2" t="s">
        <v>9</v>
      </c>
      <c r="HK76" s="2">
        <v>0</v>
      </c>
      <c r="HL76" s="2" t="s">
        <v>9</v>
      </c>
      <c r="HM76" s="2">
        <v>0</v>
      </c>
      <c r="HN76" s="2" t="s">
        <v>9</v>
      </c>
      <c r="HO76" s="2">
        <v>0</v>
      </c>
      <c r="HP76" s="2" t="s">
        <v>9</v>
      </c>
      <c r="HQ76" s="2">
        <v>0</v>
      </c>
      <c r="HR76" s="2" t="s">
        <v>9</v>
      </c>
      <c r="HS76" s="2">
        <v>0</v>
      </c>
      <c r="HT76" s="2" t="s">
        <v>9</v>
      </c>
      <c r="HU76" s="2">
        <v>0</v>
      </c>
      <c r="HV76" s="2" t="s">
        <v>9</v>
      </c>
      <c r="HW76" s="2">
        <v>0</v>
      </c>
      <c r="HX76" s="2" t="s">
        <v>9</v>
      </c>
      <c r="HY76" s="2">
        <v>0</v>
      </c>
      <c r="HZ76" s="2" t="s">
        <v>9</v>
      </c>
      <c r="IA76" s="2">
        <v>0</v>
      </c>
      <c r="IB76" s="2" t="s">
        <v>9</v>
      </c>
      <c r="IC76" s="2">
        <v>0</v>
      </c>
      <c r="ID76" s="2" t="s">
        <v>9</v>
      </c>
      <c r="IE76" s="2">
        <v>0</v>
      </c>
      <c r="IF76" s="2" t="s">
        <v>9</v>
      </c>
      <c r="IG76" s="2">
        <v>0</v>
      </c>
      <c r="IH76" s="2" t="s">
        <v>9</v>
      </c>
      <c r="II76" s="2"/>
      <c r="IJ76" s="10" t="s">
        <v>4</v>
      </c>
      <c r="IK76" s="10" t="s">
        <v>86</v>
      </c>
      <c r="IL76" s="2" t="s">
        <v>837</v>
      </c>
      <c r="IM76" s="2" t="s">
        <v>365</v>
      </c>
      <c r="IN76" s="10" t="s">
        <v>86</v>
      </c>
      <c r="IO76" s="2" t="s">
        <v>365</v>
      </c>
      <c r="IP76" s="2" t="s">
        <v>9</v>
      </c>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row>
    <row r="77" spans="2:320">
      <c r="B77" s="10" t="s">
        <v>4</v>
      </c>
      <c r="C77" s="10" t="s">
        <v>87</v>
      </c>
      <c r="D77" s="10" t="s">
        <v>6</v>
      </c>
      <c r="E77" s="10" t="s">
        <v>7</v>
      </c>
      <c r="F77" s="10" t="s">
        <v>8</v>
      </c>
      <c r="G77" s="10">
        <v>75</v>
      </c>
      <c r="H77" s="10" t="s">
        <v>9</v>
      </c>
      <c r="I77" s="10" t="s">
        <v>10</v>
      </c>
      <c r="J77" s="10">
        <v>75</v>
      </c>
      <c r="K77" s="10" t="s">
        <v>11</v>
      </c>
      <c r="L77" s="10" t="s">
        <v>9</v>
      </c>
      <c r="M77" s="10" t="s">
        <v>171</v>
      </c>
      <c r="N77" s="26" t="s">
        <v>9</v>
      </c>
      <c r="O77" s="26" t="s">
        <v>365</v>
      </c>
      <c r="P77" s="26" t="s">
        <v>864</v>
      </c>
      <c r="Q77" s="26" t="s">
        <v>365</v>
      </c>
      <c r="R77" s="26" t="s">
        <v>9</v>
      </c>
      <c r="S77" s="10" t="s">
        <v>132</v>
      </c>
      <c r="T77" s="10" t="s">
        <v>9</v>
      </c>
      <c r="U77" s="2">
        <v>150</v>
      </c>
      <c r="V77" s="2" t="s">
        <v>9</v>
      </c>
      <c r="W77" s="2">
        <v>0</v>
      </c>
      <c r="X77" s="2" t="s">
        <v>9</v>
      </c>
      <c r="Y77" s="2">
        <v>54914904</v>
      </c>
      <c r="Z77" s="2" t="s">
        <v>9</v>
      </c>
      <c r="AA77" s="2" t="s">
        <v>836</v>
      </c>
      <c r="AB77" s="2" t="s">
        <v>832</v>
      </c>
      <c r="AC77" s="43">
        <v>0.8</v>
      </c>
      <c r="AD77" s="43" t="s">
        <v>9</v>
      </c>
      <c r="AE77" s="43">
        <v>0.8</v>
      </c>
      <c r="AF77" s="43" t="s">
        <v>9</v>
      </c>
      <c r="AG77" s="43">
        <v>0.8</v>
      </c>
      <c r="AH77" s="43" t="s">
        <v>9</v>
      </c>
      <c r="AI77" s="43">
        <v>0.8</v>
      </c>
      <c r="AJ77" s="43" t="s">
        <v>9</v>
      </c>
      <c r="AK77" s="43">
        <v>0.8</v>
      </c>
      <c r="AL77" s="43" t="s">
        <v>9</v>
      </c>
      <c r="AM77" s="43">
        <v>0.8</v>
      </c>
      <c r="AN77" s="43" t="s">
        <v>9</v>
      </c>
      <c r="AO77" s="43">
        <v>0.8</v>
      </c>
      <c r="AP77" s="43" t="s">
        <v>9</v>
      </c>
      <c r="AQ77" s="43">
        <v>0.8</v>
      </c>
      <c r="AR77" s="43" t="s">
        <v>9</v>
      </c>
      <c r="AS77" s="43">
        <v>0.8</v>
      </c>
      <c r="AT77" s="43" t="s">
        <v>9</v>
      </c>
      <c r="AU77" s="43">
        <v>0.8</v>
      </c>
      <c r="AV77" s="43" t="s">
        <v>9</v>
      </c>
      <c r="AW77" s="43">
        <v>0.8</v>
      </c>
      <c r="AX77" s="43" t="s">
        <v>9</v>
      </c>
      <c r="AY77" s="43">
        <v>0.8</v>
      </c>
      <c r="AZ77" s="43" t="s">
        <v>9</v>
      </c>
      <c r="BA77" s="43">
        <v>0.8</v>
      </c>
      <c r="BB77" s="43" t="s">
        <v>9</v>
      </c>
      <c r="BC77" s="43">
        <v>0.8</v>
      </c>
      <c r="BD77" s="43" t="s">
        <v>9</v>
      </c>
      <c r="BE77" s="43">
        <v>0.8</v>
      </c>
      <c r="BF77" s="43" t="s">
        <v>9</v>
      </c>
      <c r="BG77" s="43">
        <v>0.8</v>
      </c>
      <c r="BH77" s="43" t="s">
        <v>9</v>
      </c>
      <c r="BI77" s="43">
        <v>0.8</v>
      </c>
      <c r="BJ77" s="43" t="s">
        <v>9</v>
      </c>
      <c r="BK77" s="43">
        <v>0.8</v>
      </c>
      <c r="BL77" s="43" t="s">
        <v>9</v>
      </c>
      <c r="BM77" s="43">
        <v>0.8</v>
      </c>
      <c r="BN77" s="43" t="s">
        <v>9</v>
      </c>
      <c r="BO77" s="43">
        <v>0.8</v>
      </c>
      <c r="BP77" s="43" t="s">
        <v>9</v>
      </c>
      <c r="BQ77" s="43">
        <v>0.8</v>
      </c>
      <c r="BR77" s="43" t="s">
        <v>9</v>
      </c>
      <c r="BS77" s="43">
        <v>0.8</v>
      </c>
      <c r="BT77" s="43" t="s">
        <v>9</v>
      </c>
      <c r="BU77" s="43">
        <v>0.8</v>
      </c>
      <c r="BV77" s="43" t="s">
        <v>9</v>
      </c>
      <c r="BW77" s="43">
        <v>0.8</v>
      </c>
      <c r="BX77" s="43" t="s">
        <v>833</v>
      </c>
      <c r="BY77" s="2" t="s">
        <v>9</v>
      </c>
      <c r="BZ77" s="2" t="s">
        <v>836</v>
      </c>
      <c r="CA77" s="2" t="s">
        <v>832</v>
      </c>
      <c r="CB77" s="43">
        <v>0</v>
      </c>
      <c r="CC77" s="43" t="s">
        <v>9</v>
      </c>
      <c r="CD77" s="43">
        <v>0</v>
      </c>
      <c r="CE77" s="43" t="s">
        <v>9</v>
      </c>
      <c r="CF77" s="43">
        <v>0</v>
      </c>
      <c r="CG77" s="43" t="s">
        <v>9</v>
      </c>
      <c r="CH77" s="43">
        <v>0</v>
      </c>
      <c r="CI77" s="43" t="s">
        <v>9</v>
      </c>
      <c r="CJ77" s="43">
        <v>0</v>
      </c>
      <c r="CK77" s="43" t="s">
        <v>9</v>
      </c>
      <c r="CL77" s="43">
        <v>0</v>
      </c>
      <c r="CM77" s="43" t="s">
        <v>9</v>
      </c>
      <c r="CN77" s="43">
        <v>0</v>
      </c>
      <c r="CO77" s="43" t="s">
        <v>9</v>
      </c>
      <c r="CP77" s="43">
        <v>0</v>
      </c>
      <c r="CQ77" s="43" t="s">
        <v>9</v>
      </c>
      <c r="CR77" s="43">
        <v>0</v>
      </c>
      <c r="CS77" s="43" t="s">
        <v>9</v>
      </c>
      <c r="CT77" s="43">
        <v>0</v>
      </c>
      <c r="CU77" s="43" t="s">
        <v>9</v>
      </c>
      <c r="CV77" s="43">
        <v>0</v>
      </c>
      <c r="CW77" s="43" t="s">
        <v>9</v>
      </c>
      <c r="CX77" s="43">
        <v>0</v>
      </c>
      <c r="CY77" s="43" t="s">
        <v>9</v>
      </c>
      <c r="CZ77" s="43">
        <v>0</v>
      </c>
      <c r="DA77" s="43" t="s">
        <v>9</v>
      </c>
      <c r="DB77" s="43">
        <v>0</v>
      </c>
      <c r="DC77" s="43" t="s">
        <v>9</v>
      </c>
      <c r="DD77" s="43">
        <v>0</v>
      </c>
      <c r="DE77" s="43" t="s">
        <v>9</v>
      </c>
      <c r="DF77" s="43">
        <v>0</v>
      </c>
      <c r="DG77" s="43" t="s">
        <v>9</v>
      </c>
      <c r="DH77" s="43">
        <v>0</v>
      </c>
      <c r="DI77" s="43" t="s">
        <v>9</v>
      </c>
      <c r="DJ77" s="43">
        <v>0</v>
      </c>
      <c r="DK77" s="43" t="s">
        <v>9</v>
      </c>
      <c r="DL77" s="43">
        <v>0</v>
      </c>
      <c r="DM77" s="43" t="s">
        <v>9</v>
      </c>
      <c r="DN77" s="43">
        <v>0</v>
      </c>
      <c r="DO77" s="43" t="s">
        <v>9</v>
      </c>
      <c r="DP77" s="43">
        <v>0</v>
      </c>
      <c r="DQ77" s="43" t="s">
        <v>9</v>
      </c>
      <c r="DR77" s="43">
        <v>0</v>
      </c>
      <c r="DS77" s="43" t="s">
        <v>9</v>
      </c>
      <c r="DT77" s="43">
        <v>0</v>
      </c>
      <c r="DU77" s="43" t="s">
        <v>9</v>
      </c>
      <c r="DV77" s="43">
        <v>0</v>
      </c>
      <c r="DW77" s="43" t="s">
        <v>833</v>
      </c>
      <c r="DX77" s="2" t="s">
        <v>9</v>
      </c>
      <c r="DY77" s="2" t="s">
        <v>836</v>
      </c>
      <c r="DZ77" s="2" t="s">
        <v>832</v>
      </c>
      <c r="EA77" s="23">
        <v>105072.86990000001</v>
      </c>
      <c r="EB77" s="43" t="s">
        <v>9</v>
      </c>
      <c r="EC77" s="23">
        <v>105072.86990000001</v>
      </c>
      <c r="ED77" s="43" t="s">
        <v>9</v>
      </c>
      <c r="EE77" s="23">
        <v>105072.86990000001</v>
      </c>
      <c r="EF77" s="43" t="s">
        <v>9</v>
      </c>
      <c r="EG77" s="23">
        <v>105072.86990000001</v>
      </c>
      <c r="EH77" s="43" t="s">
        <v>9</v>
      </c>
      <c r="EI77" s="23">
        <v>105072.86990000001</v>
      </c>
      <c r="EJ77" s="43" t="s">
        <v>9</v>
      </c>
      <c r="EK77" s="23">
        <v>105072.86990000001</v>
      </c>
      <c r="EL77" s="43" t="s">
        <v>9</v>
      </c>
      <c r="EM77" s="23">
        <v>105072.86990000001</v>
      </c>
      <c r="EN77" s="43" t="s">
        <v>9</v>
      </c>
      <c r="EO77" s="23">
        <v>105072.86990000001</v>
      </c>
      <c r="EP77" s="43" t="s">
        <v>9</v>
      </c>
      <c r="EQ77" s="23">
        <v>105072.86990000001</v>
      </c>
      <c r="ER77" s="43" t="s">
        <v>9</v>
      </c>
      <c r="ES77" s="23">
        <v>105072.86990000001</v>
      </c>
      <c r="ET77" s="43" t="s">
        <v>9</v>
      </c>
      <c r="EU77" s="23">
        <v>105072.86990000001</v>
      </c>
      <c r="EV77" s="43" t="s">
        <v>9</v>
      </c>
      <c r="EW77" s="23">
        <v>105072.86990000001</v>
      </c>
      <c r="EX77" s="43" t="s">
        <v>9</v>
      </c>
      <c r="EY77" s="23">
        <v>105072.86990000001</v>
      </c>
      <c r="EZ77" s="43" t="s">
        <v>9</v>
      </c>
      <c r="FA77" s="23">
        <v>105072.86990000001</v>
      </c>
      <c r="FB77" s="43" t="s">
        <v>9</v>
      </c>
      <c r="FC77" s="23">
        <v>105072.86990000001</v>
      </c>
      <c r="FD77" s="43" t="s">
        <v>9</v>
      </c>
      <c r="FE77" s="23">
        <v>105072.86990000001</v>
      </c>
      <c r="FF77" s="43" t="s">
        <v>9</v>
      </c>
      <c r="FG77" s="23">
        <v>105072.86990000001</v>
      </c>
      <c r="FH77" s="43" t="s">
        <v>9</v>
      </c>
      <c r="FI77" s="23">
        <v>105072.86990000001</v>
      </c>
      <c r="FJ77" s="43" t="s">
        <v>9</v>
      </c>
      <c r="FK77" s="23">
        <v>105072.86990000001</v>
      </c>
      <c r="FL77" s="43" t="s">
        <v>9</v>
      </c>
      <c r="FM77" s="23">
        <v>105072.86990000001</v>
      </c>
      <c r="FN77" s="43" t="s">
        <v>9</v>
      </c>
      <c r="FO77" s="23">
        <v>105072.86990000001</v>
      </c>
      <c r="FP77" s="43" t="s">
        <v>9</v>
      </c>
      <c r="FQ77" s="23">
        <v>105072.86990000001</v>
      </c>
      <c r="FR77" s="43" t="s">
        <v>9</v>
      </c>
      <c r="FS77" s="23">
        <v>105072.86990000001</v>
      </c>
      <c r="FT77" s="43" t="s">
        <v>9</v>
      </c>
      <c r="FU77" s="23">
        <v>105072.86990000001</v>
      </c>
      <c r="FV77" s="43" t="s">
        <v>833</v>
      </c>
      <c r="FW77" s="2" t="s">
        <v>9</v>
      </c>
      <c r="FX77" s="23">
        <v>1800</v>
      </c>
      <c r="FY77" s="10" t="s">
        <v>12</v>
      </c>
      <c r="GA77" s="10" t="s">
        <v>237</v>
      </c>
      <c r="GB77" s="10" t="s">
        <v>87</v>
      </c>
      <c r="GC77" s="10" t="s">
        <v>12</v>
      </c>
      <c r="GF77" s="10" t="s">
        <v>365</v>
      </c>
      <c r="GG77" s="32" t="s">
        <v>300</v>
      </c>
      <c r="GH77" s="32" t="s">
        <v>365</v>
      </c>
      <c r="GI77" s="32" t="s">
        <v>9</v>
      </c>
      <c r="GJ77" s="10" t="s">
        <v>361</v>
      </c>
      <c r="GM77" s="2">
        <v>0</v>
      </c>
      <c r="GN77" s="2" t="s">
        <v>9</v>
      </c>
      <c r="GO77" s="2">
        <v>0</v>
      </c>
      <c r="GP77" s="2" t="s">
        <v>9</v>
      </c>
      <c r="GQ77" s="2">
        <v>0</v>
      </c>
      <c r="GR77" s="2" t="s">
        <v>9</v>
      </c>
      <c r="GS77" s="2">
        <v>0</v>
      </c>
      <c r="GT77" s="2" t="s">
        <v>9</v>
      </c>
      <c r="GU77" s="2">
        <v>0</v>
      </c>
      <c r="GV77" s="2" t="s">
        <v>9</v>
      </c>
      <c r="GW77" s="2">
        <v>0</v>
      </c>
      <c r="GX77" s="2" t="s">
        <v>9</v>
      </c>
      <c r="GY77" s="2">
        <v>0</v>
      </c>
      <c r="GZ77" s="2" t="s">
        <v>9</v>
      </c>
      <c r="HA77" s="2">
        <v>0</v>
      </c>
      <c r="HB77" s="2" t="s">
        <v>9</v>
      </c>
      <c r="HC77" s="2">
        <v>0</v>
      </c>
      <c r="HD77" s="2" t="s">
        <v>9</v>
      </c>
      <c r="HE77" s="2">
        <v>0</v>
      </c>
      <c r="HF77" s="2" t="s">
        <v>9</v>
      </c>
      <c r="HG77" s="2">
        <v>0</v>
      </c>
      <c r="HH77" s="2" t="s">
        <v>9</v>
      </c>
      <c r="HI77" s="2">
        <v>0</v>
      </c>
      <c r="HJ77" s="2" t="s">
        <v>9</v>
      </c>
      <c r="HK77" s="2">
        <v>0</v>
      </c>
      <c r="HL77" s="2" t="s">
        <v>9</v>
      </c>
      <c r="HM77" s="2">
        <v>0</v>
      </c>
      <c r="HN77" s="2" t="s">
        <v>9</v>
      </c>
      <c r="HO77" s="2">
        <v>0</v>
      </c>
      <c r="HP77" s="2" t="s">
        <v>9</v>
      </c>
      <c r="HQ77" s="2">
        <v>0</v>
      </c>
      <c r="HR77" s="2" t="s">
        <v>9</v>
      </c>
      <c r="HS77" s="2">
        <v>0</v>
      </c>
      <c r="HT77" s="2" t="s">
        <v>9</v>
      </c>
      <c r="HU77" s="2">
        <v>0</v>
      </c>
      <c r="HV77" s="2" t="s">
        <v>9</v>
      </c>
      <c r="HW77" s="2">
        <v>0</v>
      </c>
      <c r="HX77" s="2" t="s">
        <v>9</v>
      </c>
      <c r="HY77" s="2">
        <v>0</v>
      </c>
      <c r="HZ77" s="2" t="s">
        <v>9</v>
      </c>
      <c r="IA77" s="2">
        <v>0</v>
      </c>
      <c r="IB77" s="2" t="s">
        <v>9</v>
      </c>
      <c r="IC77" s="2">
        <v>0</v>
      </c>
      <c r="ID77" s="2" t="s">
        <v>9</v>
      </c>
      <c r="IE77" s="2">
        <v>0</v>
      </c>
      <c r="IF77" s="2" t="s">
        <v>9</v>
      </c>
      <c r="IG77" s="2">
        <v>0</v>
      </c>
      <c r="IH77" s="2" t="s">
        <v>9</v>
      </c>
      <c r="II77" s="2"/>
      <c r="IJ77" s="10" t="s">
        <v>4</v>
      </c>
      <c r="IK77" s="10" t="s">
        <v>87</v>
      </c>
      <c r="IL77" s="2" t="s">
        <v>837</v>
      </c>
      <c r="IM77" s="2" t="s">
        <v>365</v>
      </c>
      <c r="IN77" s="10" t="s">
        <v>87</v>
      </c>
      <c r="IO77" s="2" t="s">
        <v>365</v>
      </c>
      <c r="IP77" s="2" t="s">
        <v>9</v>
      </c>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row>
    <row r="78" spans="2:320">
      <c r="B78" s="10" t="s">
        <v>4</v>
      </c>
      <c r="C78" s="10" t="s">
        <v>88</v>
      </c>
      <c r="D78" s="10" t="s">
        <v>6</v>
      </c>
      <c r="E78" s="10" t="s">
        <v>7</v>
      </c>
      <c r="F78" s="10" t="s">
        <v>8</v>
      </c>
      <c r="G78" s="10">
        <v>76</v>
      </c>
      <c r="H78" s="10" t="s">
        <v>9</v>
      </c>
      <c r="I78" s="10" t="s">
        <v>10</v>
      </c>
      <c r="J78" s="10">
        <v>76</v>
      </c>
      <c r="K78" s="10" t="s">
        <v>11</v>
      </c>
      <c r="L78" s="10" t="s">
        <v>9</v>
      </c>
      <c r="M78" s="10" t="s">
        <v>149</v>
      </c>
      <c r="N78" s="26" t="s">
        <v>9</v>
      </c>
      <c r="O78" s="26" t="s">
        <v>365</v>
      </c>
      <c r="P78" s="26" t="s">
        <v>864</v>
      </c>
      <c r="Q78" s="26" t="s">
        <v>365</v>
      </c>
      <c r="R78" s="26" t="s">
        <v>9</v>
      </c>
      <c r="S78" s="10" t="s">
        <v>132</v>
      </c>
      <c r="T78" s="10" t="s">
        <v>9</v>
      </c>
      <c r="U78" s="3">
        <v>13.61</v>
      </c>
      <c r="V78" s="2" t="s">
        <v>9</v>
      </c>
      <c r="W78" s="2">
        <v>0</v>
      </c>
      <c r="X78" s="2" t="s">
        <v>9</v>
      </c>
      <c r="Y78" s="2">
        <v>4883421</v>
      </c>
      <c r="Z78" s="2" t="s">
        <v>9</v>
      </c>
      <c r="AA78" s="2" t="s">
        <v>836</v>
      </c>
      <c r="AB78" s="2" t="s">
        <v>832</v>
      </c>
      <c r="AC78" s="43">
        <v>0.8</v>
      </c>
      <c r="AD78" s="43" t="s">
        <v>9</v>
      </c>
      <c r="AE78" s="43">
        <v>0.8</v>
      </c>
      <c r="AF78" s="43" t="s">
        <v>9</v>
      </c>
      <c r="AG78" s="43">
        <v>0.8</v>
      </c>
      <c r="AH78" s="43" t="s">
        <v>9</v>
      </c>
      <c r="AI78" s="43">
        <v>0.8</v>
      </c>
      <c r="AJ78" s="43" t="s">
        <v>9</v>
      </c>
      <c r="AK78" s="43">
        <v>0.8</v>
      </c>
      <c r="AL78" s="43" t="s">
        <v>9</v>
      </c>
      <c r="AM78" s="43">
        <v>0.8</v>
      </c>
      <c r="AN78" s="43" t="s">
        <v>9</v>
      </c>
      <c r="AO78" s="43">
        <v>0.8</v>
      </c>
      <c r="AP78" s="43" t="s">
        <v>9</v>
      </c>
      <c r="AQ78" s="43">
        <v>0.8</v>
      </c>
      <c r="AR78" s="43" t="s">
        <v>9</v>
      </c>
      <c r="AS78" s="43">
        <v>0.8</v>
      </c>
      <c r="AT78" s="43" t="s">
        <v>9</v>
      </c>
      <c r="AU78" s="43">
        <v>0.8</v>
      </c>
      <c r="AV78" s="43" t="s">
        <v>9</v>
      </c>
      <c r="AW78" s="43">
        <v>0.8</v>
      </c>
      <c r="AX78" s="43" t="s">
        <v>9</v>
      </c>
      <c r="AY78" s="43">
        <v>0.8</v>
      </c>
      <c r="AZ78" s="43" t="s">
        <v>9</v>
      </c>
      <c r="BA78" s="43">
        <v>0.8</v>
      </c>
      <c r="BB78" s="43" t="s">
        <v>9</v>
      </c>
      <c r="BC78" s="43">
        <v>0.8</v>
      </c>
      <c r="BD78" s="43" t="s">
        <v>9</v>
      </c>
      <c r="BE78" s="43">
        <v>0.8</v>
      </c>
      <c r="BF78" s="43" t="s">
        <v>9</v>
      </c>
      <c r="BG78" s="43">
        <v>0.8</v>
      </c>
      <c r="BH78" s="43" t="s">
        <v>9</v>
      </c>
      <c r="BI78" s="43">
        <v>0.8</v>
      </c>
      <c r="BJ78" s="43" t="s">
        <v>9</v>
      </c>
      <c r="BK78" s="43">
        <v>0.8</v>
      </c>
      <c r="BL78" s="43" t="s">
        <v>9</v>
      </c>
      <c r="BM78" s="43">
        <v>0.8</v>
      </c>
      <c r="BN78" s="43" t="s">
        <v>9</v>
      </c>
      <c r="BO78" s="43">
        <v>0.8</v>
      </c>
      <c r="BP78" s="43" t="s">
        <v>9</v>
      </c>
      <c r="BQ78" s="43">
        <v>0.8</v>
      </c>
      <c r="BR78" s="43" t="s">
        <v>9</v>
      </c>
      <c r="BS78" s="43">
        <v>0.8</v>
      </c>
      <c r="BT78" s="43" t="s">
        <v>9</v>
      </c>
      <c r="BU78" s="43">
        <v>0.8</v>
      </c>
      <c r="BV78" s="43" t="s">
        <v>9</v>
      </c>
      <c r="BW78" s="43">
        <v>0.8</v>
      </c>
      <c r="BX78" s="43" t="s">
        <v>833</v>
      </c>
      <c r="BY78" s="2" t="s">
        <v>9</v>
      </c>
      <c r="BZ78" s="2" t="s">
        <v>836</v>
      </c>
      <c r="CA78" s="2" t="s">
        <v>832</v>
      </c>
      <c r="CB78" s="43">
        <v>0</v>
      </c>
      <c r="CC78" s="43" t="s">
        <v>9</v>
      </c>
      <c r="CD78" s="43">
        <v>0</v>
      </c>
      <c r="CE78" s="43" t="s">
        <v>9</v>
      </c>
      <c r="CF78" s="43">
        <v>0</v>
      </c>
      <c r="CG78" s="43" t="s">
        <v>9</v>
      </c>
      <c r="CH78" s="43">
        <v>0</v>
      </c>
      <c r="CI78" s="43" t="s">
        <v>9</v>
      </c>
      <c r="CJ78" s="43">
        <v>0</v>
      </c>
      <c r="CK78" s="43" t="s">
        <v>9</v>
      </c>
      <c r="CL78" s="43">
        <v>0</v>
      </c>
      <c r="CM78" s="43" t="s">
        <v>9</v>
      </c>
      <c r="CN78" s="43">
        <v>0</v>
      </c>
      <c r="CO78" s="43" t="s">
        <v>9</v>
      </c>
      <c r="CP78" s="43">
        <v>0</v>
      </c>
      <c r="CQ78" s="43" t="s">
        <v>9</v>
      </c>
      <c r="CR78" s="43">
        <v>0</v>
      </c>
      <c r="CS78" s="43" t="s">
        <v>9</v>
      </c>
      <c r="CT78" s="43">
        <v>0</v>
      </c>
      <c r="CU78" s="43" t="s">
        <v>9</v>
      </c>
      <c r="CV78" s="43">
        <v>0</v>
      </c>
      <c r="CW78" s="43" t="s">
        <v>9</v>
      </c>
      <c r="CX78" s="43">
        <v>0</v>
      </c>
      <c r="CY78" s="43" t="s">
        <v>9</v>
      </c>
      <c r="CZ78" s="43">
        <v>0</v>
      </c>
      <c r="DA78" s="43" t="s">
        <v>9</v>
      </c>
      <c r="DB78" s="43">
        <v>0</v>
      </c>
      <c r="DC78" s="43" t="s">
        <v>9</v>
      </c>
      <c r="DD78" s="43">
        <v>0</v>
      </c>
      <c r="DE78" s="43" t="s">
        <v>9</v>
      </c>
      <c r="DF78" s="43">
        <v>0</v>
      </c>
      <c r="DG78" s="43" t="s">
        <v>9</v>
      </c>
      <c r="DH78" s="43">
        <v>0</v>
      </c>
      <c r="DI78" s="43" t="s">
        <v>9</v>
      </c>
      <c r="DJ78" s="43">
        <v>0</v>
      </c>
      <c r="DK78" s="43" t="s">
        <v>9</v>
      </c>
      <c r="DL78" s="43">
        <v>0</v>
      </c>
      <c r="DM78" s="43" t="s">
        <v>9</v>
      </c>
      <c r="DN78" s="43">
        <v>0</v>
      </c>
      <c r="DO78" s="43" t="s">
        <v>9</v>
      </c>
      <c r="DP78" s="43">
        <v>0</v>
      </c>
      <c r="DQ78" s="43" t="s">
        <v>9</v>
      </c>
      <c r="DR78" s="43">
        <v>0</v>
      </c>
      <c r="DS78" s="43" t="s">
        <v>9</v>
      </c>
      <c r="DT78" s="43">
        <v>0</v>
      </c>
      <c r="DU78" s="43" t="s">
        <v>9</v>
      </c>
      <c r="DV78" s="43">
        <v>0</v>
      </c>
      <c r="DW78" s="43" t="s">
        <v>833</v>
      </c>
      <c r="DX78" s="2" t="s">
        <v>9</v>
      </c>
      <c r="DY78" s="2" t="s">
        <v>836</v>
      </c>
      <c r="DZ78" s="2" t="s">
        <v>832</v>
      </c>
      <c r="EA78" s="23">
        <v>810657.62600000005</v>
      </c>
      <c r="EB78" s="43" t="s">
        <v>9</v>
      </c>
      <c r="EC78" s="23">
        <v>810657.62600000005</v>
      </c>
      <c r="ED78" s="43" t="s">
        <v>9</v>
      </c>
      <c r="EE78" s="23">
        <v>810657.62600000005</v>
      </c>
      <c r="EF78" s="43" t="s">
        <v>9</v>
      </c>
      <c r="EG78" s="23">
        <v>810657.62600000005</v>
      </c>
      <c r="EH78" s="43" t="s">
        <v>9</v>
      </c>
      <c r="EI78" s="23">
        <v>810657.62600000005</v>
      </c>
      <c r="EJ78" s="43" t="s">
        <v>9</v>
      </c>
      <c r="EK78" s="23">
        <v>810657.62600000005</v>
      </c>
      <c r="EL78" s="43" t="s">
        <v>9</v>
      </c>
      <c r="EM78" s="23">
        <v>810657.62600000005</v>
      </c>
      <c r="EN78" s="43" t="s">
        <v>9</v>
      </c>
      <c r="EO78" s="23">
        <v>810657.62600000005</v>
      </c>
      <c r="EP78" s="43" t="s">
        <v>9</v>
      </c>
      <c r="EQ78" s="23">
        <v>810657.62600000005</v>
      </c>
      <c r="ER78" s="43" t="s">
        <v>9</v>
      </c>
      <c r="ES78" s="23">
        <v>810657.62600000005</v>
      </c>
      <c r="ET78" s="43" t="s">
        <v>9</v>
      </c>
      <c r="EU78" s="23">
        <v>810657.62600000005</v>
      </c>
      <c r="EV78" s="43" t="s">
        <v>9</v>
      </c>
      <c r="EW78" s="23">
        <v>810657.62600000005</v>
      </c>
      <c r="EX78" s="43" t="s">
        <v>9</v>
      </c>
      <c r="EY78" s="23">
        <v>810657.62600000005</v>
      </c>
      <c r="EZ78" s="43" t="s">
        <v>9</v>
      </c>
      <c r="FA78" s="23">
        <v>810657.62600000005</v>
      </c>
      <c r="FB78" s="43" t="s">
        <v>9</v>
      </c>
      <c r="FC78" s="23">
        <v>810657.62600000005</v>
      </c>
      <c r="FD78" s="43" t="s">
        <v>9</v>
      </c>
      <c r="FE78" s="23">
        <v>810657.62600000005</v>
      </c>
      <c r="FF78" s="43" t="s">
        <v>9</v>
      </c>
      <c r="FG78" s="23">
        <v>810657.62600000005</v>
      </c>
      <c r="FH78" s="43" t="s">
        <v>9</v>
      </c>
      <c r="FI78" s="23">
        <v>810657.62600000005</v>
      </c>
      <c r="FJ78" s="43" t="s">
        <v>9</v>
      </c>
      <c r="FK78" s="23">
        <v>810657.62600000005</v>
      </c>
      <c r="FL78" s="43" t="s">
        <v>9</v>
      </c>
      <c r="FM78" s="23">
        <v>810657.62600000005</v>
      </c>
      <c r="FN78" s="43" t="s">
        <v>9</v>
      </c>
      <c r="FO78" s="23">
        <v>810657.62600000005</v>
      </c>
      <c r="FP78" s="43" t="s">
        <v>9</v>
      </c>
      <c r="FQ78" s="23">
        <v>810657.62600000005</v>
      </c>
      <c r="FR78" s="43" t="s">
        <v>9</v>
      </c>
      <c r="FS78" s="23">
        <v>810657.62600000005</v>
      </c>
      <c r="FT78" s="43" t="s">
        <v>9</v>
      </c>
      <c r="FU78" s="23">
        <v>810657.62600000005</v>
      </c>
      <c r="FV78" s="43" t="s">
        <v>833</v>
      </c>
      <c r="FW78" s="2" t="s">
        <v>9</v>
      </c>
      <c r="FX78" s="23">
        <v>1824</v>
      </c>
      <c r="FY78" s="10" t="s">
        <v>12</v>
      </c>
      <c r="GA78" s="10" t="s">
        <v>237</v>
      </c>
      <c r="GB78" s="10" t="s">
        <v>88</v>
      </c>
      <c r="GC78" s="10" t="s">
        <v>12</v>
      </c>
      <c r="GF78" s="10" t="s">
        <v>365</v>
      </c>
      <c r="GG78" s="32" t="s">
        <v>302</v>
      </c>
      <c r="GH78" s="32" t="s">
        <v>365</v>
      </c>
      <c r="GI78" s="32" t="s">
        <v>9</v>
      </c>
      <c r="GJ78" s="10" t="s">
        <v>361</v>
      </c>
      <c r="GM78" s="2">
        <v>0</v>
      </c>
      <c r="GN78" s="2" t="s">
        <v>9</v>
      </c>
      <c r="GO78" s="2">
        <v>0</v>
      </c>
      <c r="GP78" s="2" t="s">
        <v>9</v>
      </c>
      <c r="GQ78" s="2">
        <v>0</v>
      </c>
      <c r="GR78" s="2" t="s">
        <v>9</v>
      </c>
      <c r="GS78" s="2">
        <v>0</v>
      </c>
      <c r="GT78" s="2" t="s">
        <v>9</v>
      </c>
      <c r="GU78" s="2">
        <v>0</v>
      </c>
      <c r="GV78" s="2" t="s">
        <v>9</v>
      </c>
      <c r="GW78" s="2">
        <v>0</v>
      </c>
      <c r="GX78" s="2" t="s">
        <v>9</v>
      </c>
      <c r="GY78" s="2">
        <v>0</v>
      </c>
      <c r="GZ78" s="2" t="s">
        <v>9</v>
      </c>
      <c r="HA78" s="2">
        <v>0</v>
      </c>
      <c r="HB78" s="2" t="s">
        <v>9</v>
      </c>
      <c r="HC78" s="2">
        <v>0</v>
      </c>
      <c r="HD78" s="2" t="s">
        <v>9</v>
      </c>
      <c r="HE78" s="2">
        <v>0</v>
      </c>
      <c r="HF78" s="2" t="s">
        <v>9</v>
      </c>
      <c r="HG78" s="2">
        <v>0</v>
      </c>
      <c r="HH78" s="2" t="s">
        <v>9</v>
      </c>
      <c r="HI78" s="2">
        <v>0</v>
      </c>
      <c r="HJ78" s="2" t="s">
        <v>9</v>
      </c>
      <c r="HK78" s="2">
        <v>0</v>
      </c>
      <c r="HL78" s="2" t="s">
        <v>9</v>
      </c>
      <c r="HM78" s="2">
        <v>0</v>
      </c>
      <c r="HN78" s="2" t="s">
        <v>9</v>
      </c>
      <c r="HO78" s="2">
        <v>0</v>
      </c>
      <c r="HP78" s="2" t="s">
        <v>9</v>
      </c>
      <c r="HQ78" s="2">
        <v>0</v>
      </c>
      <c r="HR78" s="2" t="s">
        <v>9</v>
      </c>
      <c r="HS78" s="2">
        <v>0</v>
      </c>
      <c r="HT78" s="2" t="s">
        <v>9</v>
      </c>
      <c r="HU78" s="2">
        <v>0</v>
      </c>
      <c r="HV78" s="2" t="s">
        <v>9</v>
      </c>
      <c r="HW78" s="2">
        <v>0</v>
      </c>
      <c r="HX78" s="2" t="s">
        <v>9</v>
      </c>
      <c r="HY78" s="2">
        <v>0</v>
      </c>
      <c r="HZ78" s="2" t="s">
        <v>9</v>
      </c>
      <c r="IA78" s="2">
        <v>0</v>
      </c>
      <c r="IB78" s="2" t="s">
        <v>9</v>
      </c>
      <c r="IC78" s="2">
        <v>0</v>
      </c>
      <c r="ID78" s="2" t="s">
        <v>9</v>
      </c>
      <c r="IE78" s="2">
        <v>0</v>
      </c>
      <c r="IF78" s="2" t="s">
        <v>9</v>
      </c>
      <c r="IG78" s="2">
        <v>0</v>
      </c>
      <c r="IH78" s="2" t="s">
        <v>9</v>
      </c>
      <c r="II78" s="2"/>
      <c r="IJ78" s="10" t="s">
        <v>4</v>
      </c>
      <c r="IK78" s="10" t="s">
        <v>88</v>
      </c>
      <c r="IL78" s="2" t="s">
        <v>837</v>
      </c>
      <c r="IM78" s="2" t="s">
        <v>365</v>
      </c>
      <c r="IN78" s="10" t="s">
        <v>88</v>
      </c>
      <c r="IO78" s="2" t="s">
        <v>365</v>
      </c>
      <c r="IP78" s="2" t="s">
        <v>9</v>
      </c>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row>
    <row r="79" spans="2:320">
      <c r="B79" s="10" t="s">
        <v>4</v>
      </c>
      <c r="C79" s="10" t="s">
        <v>89</v>
      </c>
      <c r="D79" s="10" t="s">
        <v>6</v>
      </c>
      <c r="E79" s="10" t="s">
        <v>7</v>
      </c>
      <c r="F79" s="10" t="s">
        <v>8</v>
      </c>
      <c r="G79" s="10">
        <v>77</v>
      </c>
      <c r="H79" s="10" t="s">
        <v>9</v>
      </c>
      <c r="I79" s="10" t="s">
        <v>10</v>
      </c>
      <c r="J79" s="10">
        <v>77</v>
      </c>
      <c r="K79" s="10" t="s">
        <v>11</v>
      </c>
      <c r="L79" s="10" t="s">
        <v>9</v>
      </c>
      <c r="M79" s="10" t="s">
        <v>155</v>
      </c>
      <c r="N79" s="26" t="s">
        <v>9</v>
      </c>
      <c r="O79" s="26" t="s">
        <v>365</v>
      </c>
      <c r="P79" s="26" t="s">
        <v>863</v>
      </c>
      <c r="Q79" s="26" t="s">
        <v>365</v>
      </c>
      <c r="R79" s="26" t="s">
        <v>9</v>
      </c>
      <c r="S79" s="10" t="s">
        <v>118</v>
      </c>
      <c r="T79" s="10" t="s">
        <v>9</v>
      </c>
      <c r="U79" s="2">
        <v>201</v>
      </c>
      <c r="V79" s="2" t="s">
        <v>9</v>
      </c>
      <c r="W79" s="2">
        <v>55</v>
      </c>
      <c r="X79" s="2" t="s">
        <v>9</v>
      </c>
      <c r="Y79" s="2">
        <v>0</v>
      </c>
      <c r="Z79" s="2" t="s">
        <v>9</v>
      </c>
      <c r="AA79" s="2" t="s">
        <v>836</v>
      </c>
      <c r="AB79" s="2" t="s">
        <v>832</v>
      </c>
      <c r="AC79" s="43">
        <v>0.8</v>
      </c>
      <c r="AD79" s="43" t="s">
        <v>9</v>
      </c>
      <c r="AE79" s="43">
        <v>0.8</v>
      </c>
      <c r="AF79" s="43" t="s">
        <v>9</v>
      </c>
      <c r="AG79" s="43">
        <v>0.8</v>
      </c>
      <c r="AH79" s="43" t="s">
        <v>9</v>
      </c>
      <c r="AI79" s="43">
        <v>0.8</v>
      </c>
      <c r="AJ79" s="43" t="s">
        <v>9</v>
      </c>
      <c r="AK79" s="43">
        <v>0.8</v>
      </c>
      <c r="AL79" s="43" t="s">
        <v>9</v>
      </c>
      <c r="AM79" s="43">
        <v>0.8</v>
      </c>
      <c r="AN79" s="43" t="s">
        <v>9</v>
      </c>
      <c r="AO79" s="43">
        <v>0.8</v>
      </c>
      <c r="AP79" s="43" t="s">
        <v>9</v>
      </c>
      <c r="AQ79" s="43">
        <v>0.8</v>
      </c>
      <c r="AR79" s="43" t="s">
        <v>9</v>
      </c>
      <c r="AS79" s="43">
        <v>0.8</v>
      </c>
      <c r="AT79" s="43" t="s">
        <v>9</v>
      </c>
      <c r="AU79" s="43">
        <v>0.8</v>
      </c>
      <c r="AV79" s="43" t="s">
        <v>9</v>
      </c>
      <c r="AW79" s="43">
        <v>0.8</v>
      </c>
      <c r="AX79" s="43" t="s">
        <v>9</v>
      </c>
      <c r="AY79" s="43">
        <v>0.8</v>
      </c>
      <c r="AZ79" s="43" t="s">
        <v>9</v>
      </c>
      <c r="BA79" s="43">
        <v>0.8</v>
      </c>
      <c r="BB79" s="43" t="s">
        <v>9</v>
      </c>
      <c r="BC79" s="43">
        <v>0.8</v>
      </c>
      <c r="BD79" s="43" t="s">
        <v>9</v>
      </c>
      <c r="BE79" s="43">
        <v>0.8</v>
      </c>
      <c r="BF79" s="43" t="s">
        <v>9</v>
      </c>
      <c r="BG79" s="43">
        <v>0.8</v>
      </c>
      <c r="BH79" s="43" t="s">
        <v>9</v>
      </c>
      <c r="BI79" s="43">
        <v>0.8</v>
      </c>
      <c r="BJ79" s="43" t="s">
        <v>9</v>
      </c>
      <c r="BK79" s="43">
        <v>0.8</v>
      </c>
      <c r="BL79" s="43" t="s">
        <v>9</v>
      </c>
      <c r="BM79" s="43">
        <v>0.8</v>
      </c>
      <c r="BN79" s="43" t="s">
        <v>9</v>
      </c>
      <c r="BO79" s="43">
        <v>0.8</v>
      </c>
      <c r="BP79" s="43" t="s">
        <v>9</v>
      </c>
      <c r="BQ79" s="43">
        <v>0.8</v>
      </c>
      <c r="BR79" s="43" t="s">
        <v>9</v>
      </c>
      <c r="BS79" s="43">
        <v>0.8</v>
      </c>
      <c r="BT79" s="43" t="s">
        <v>9</v>
      </c>
      <c r="BU79" s="43">
        <v>0.8</v>
      </c>
      <c r="BV79" s="43" t="s">
        <v>9</v>
      </c>
      <c r="BW79" s="43">
        <v>0.8</v>
      </c>
      <c r="BX79" s="43" t="s">
        <v>833</v>
      </c>
      <c r="BY79" s="2" t="s">
        <v>9</v>
      </c>
      <c r="BZ79" s="2" t="s">
        <v>836</v>
      </c>
      <c r="CA79" s="2" t="s">
        <v>832</v>
      </c>
      <c r="CB79" s="43">
        <v>0</v>
      </c>
      <c r="CC79" s="43" t="s">
        <v>9</v>
      </c>
      <c r="CD79" s="43">
        <v>0</v>
      </c>
      <c r="CE79" s="43" t="s">
        <v>9</v>
      </c>
      <c r="CF79" s="43">
        <v>0</v>
      </c>
      <c r="CG79" s="43" t="s">
        <v>9</v>
      </c>
      <c r="CH79" s="43">
        <v>0</v>
      </c>
      <c r="CI79" s="43" t="s">
        <v>9</v>
      </c>
      <c r="CJ79" s="43">
        <v>0</v>
      </c>
      <c r="CK79" s="43" t="s">
        <v>9</v>
      </c>
      <c r="CL79" s="43">
        <v>0</v>
      </c>
      <c r="CM79" s="43" t="s">
        <v>9</v>
      </c>
      <c r="CN79" s="43">
        <v>0</v>
      </c>
      <c r="CO79" s="43" t="s">
        <v>9</v>
      </c>
      <c r="CP79" s="43">
        <v>0</v>
      </c>
      <c r="CQ79" s="43" t="s">
        <v>9</v>
      </c>
      <c r="CR79" s="43">
        <v>0</v>
      </c>
      <c r="CS79" s="43" t="s">
        <v>9</v>
      </c>
      <c r="CT79" s="43">
        <v>0</v>
      </c>
      <c r="CU79" s="43" t="s">
        <v>9</v>
      </c>
      <c r="CV79" s="43">
        <v>0</v>
      </c>
      <c r="CW79" s="43" t="s">
        <v>9</v>
      </c>
      <c r="CX79" s="43">
        <v>0</v>
      </c>
      <c r="CY79" s="43" t="s">
        <v>9</v>
      </c>
      <c r="CZ79" s="43">
        <v>0</v>
      </c>
      <c r="DA79" s="43" t="s">
        <v>9</v>
      </c>
      <c r="DB79" s="43">
        <v>0</v>
      </c>
      <c r="DC79" s="43" t="s">
        <v>9</v>
      </c>
      <c r="DD79" s="43">
        <v>0</v>
      </c>
      <c r="DE79" s="43" t="s">
        <v>9</v>
      </c>
      <c r="DF79" s="43">
        <v>0</v>
      </c>
      <c r="DG79" s="43" t="s">
        <v>9</v>
      </c>
      <c r="DH79" s="43">
        <v>0</v>
      </c>
      <c r="DI79" s="43" t="s">
        <v>9</v>
      </c>
      <c r="DJ79" s="43">
        <v>0</v>
      </c>
      <c r="DK79" s="43" t="s">
        <v>9</v>
      </c>
      <c r="DL79" s="43">
        <v>0</v>
      </c>
      <c r="DM79" s="43" t="s">
        <v>9</v>
      </c>
      <c r="DN79" s="43">
        <v>0</v>
      </c>
      <c r="DO79" s="43" t="s">
        <v>9</v>
      </c>
      <c r="DP79" s="43">
        <v>0</v>
      </c>
      <c r="DQ79" s="43" t="s">
        <v>9</v>
      </c>
      <c r="DR79" s="43">
        <v>0</v>
      </c>
      <c r="DS79" s="43" t="s">
        <v>9</v>
      </c>
      <c r="DT79" s="43">
        <v>0</v>
      </c>
      <c r="DU79" s="43" t="s">
        <v>9</v>
      </c>
      <c r="DV79" s="43">
        <v>0</v>
      </c>
      <c r="DW79" s="43" t="s">
        <v>833</v>
      </c>
      <c r="DX79" s="2" t="s">
        <v>9</v>
      </c>
      <c r="DY79" s="2" t="s">
        <v>836</v>
      </c>
      <c r="DZ79" s="2" t="s">
        <v>832</v>
      </c>
      <c r="EA79" s="23">
        <v>58479.372600000002</v>
      </c>
      <c r="EB79" s="43" t="s">
        <v>9</v>
      </c>
      <c r="EC79" s="23">
        <v>58479.372600000002</v>
      </c>
      <c r="ED79" s="43" t="s">
        <v>9</v>
      </c>
      <c r="EE79" s="23">
        <v>58479.372600000002</v>
      </c>
      <c r="EF79" s="43" t="s">
        <v>9</v>
      </c>
      <c r="EG79" s="23">
        <v>58479.372600000002</v>
      </c>
      <c r="EH79" s="43" t="s">
        <v>9</v>
      </c>
      <c r="EI79" s="23">
        <v>58479.372600000002</v>
      </c>
      <c r="EJ79" s="43" t="s">
        <v>9</v>
      </c>
      <c r="EK79" s="23">
        <v>58479.372600000002</v>
      </c>
      <c r="EL79" s="43" t="s">
        <v>9</v>
      </c>
      <c r="EM79" s="23">
        <v>58479.372600000002</v>
      </c>
      <c r="EN79" s="43" t="s">
        <v>9</v>
      </c>
      <c r="EO79" s="23">
        <v>58479.372600000002</v>
      </c>
      <c r="EP79" s="43" t="s">
        <v>9</v>
      </c>
      <c r="EQ79" s="23">
        <v>58479.372600000002</v>
      </c>
      <c r="ER79" s="43" t="s">
        <v>9</v>
      </c>
      <c r="ES79" s="23">
        <v>58479.372600000002</v>
      </c>
      <c r="ET79" s="43" t="s">
        <v>9</v>
      </c>
      <c r="EU79" s="23">
        <v>58479.372600000002</v>
      </c>
      <c r="EV79" s="43" t="s">
        <v>9</v>
      </c>
      <c r="EW79" s="23">
        <v>58479.372600000002</v>
      </c>
      <c r="EX79" s="43" t="s">
        <v>9</v>
      </c>
      <c r="EY79" s="23">
        <v>58479.372600000002</v>
      </c>
      <c r="EZ79" s="43" t="s">
        <v>9</v>
      </c>
      <c r="FA79" s="23">
        <v>58479.372600000002</v>
      </c>
      <c r="FB79" s="43" t="s">
        <v>9</v>
      </c>
      <c r="FC79" s="23">
        <v>58479.372600000002</v>
      </c>
      <c r="FD79" s="43" t="s">
        <v>9</v>
      </c>
      <c r="FE79" s="23">
        <v>58479.372600000002</v>
      </c>
      <c r="FF79" s="43" t="s">
        <v>9</v>
      </c>
      <c r="FG79" s="23">
        <v>58479.372600000002</v>
      </c>
      <c r="FH79" s="43" t="s">
        <v>9</v>
      </c>
      <c r="FI79" s="23">
        <v>58479.372600000002</v>
      </c>
      <c r="FJ79" s="43" t="s">
        <v>9</v>
      </c>
      <c r="FK79" s="23">
        <v>58479.372600000002</v>
      </c>
      <c r="FL79" s="43" t="s">
        <v>9</v>
      </c>
      <c r="FM79" s="23">
        <v>58479.372600000002</v>
      </c>
      <c r="FN79" s="43" t="s">
        <v>9</v>
      </c>
      <c r="FO79" s="23">
        <v>58479.372600000002</v>
      </c>
      <c r="FP79" s="43" t="s">
        <v>9</v>
      </c>
      <c r="FQ79" s="23">
        <v>58479.372600000002</v>
      </c>
      <c r="FR79" s="43" t="s">
        <v>9</v>
      </c>
      <c r="FS79" s="23">
        <v>58479.372600000002</v>
      </c>
      <c r="FT79" s="43" t="s">
        <v>9</v>
      </c>
      <c r="FU79" s="23">
        <v>58479.372600000002</v>
      </c>
      <c r="FV79" s="43" t="s">
        <v>833</v>
      </c>
      <c r="FW79" s="2" t="s">
        <v>9</v>
      </c>
      <c r="FX79" s="23">
        <v>1848</v>
      </c>
      <c r="FY79" s="10" t="s">
        <v>12</v>
      </c>
      <c r="GA79" s="10" t="s">
        <v>237</v>
      </c>
      <c r="GB79" s="10" t="s">
        <v>89</v>
      </c>
      <c r="GC79" s="10" t="s">
        <v>12</v>
      </c>
      <c r="GF79" s="10" t="s">
        <v>365</v>
      </c>
      <c r="GG79" s="32" t="s">
        <v>311</v>
      </c>
      <c r="GH79" s="32" t="s">
        <v>365</v>
      </c>
      <c r="GI79" s="32" t="s">
        <v>9</v>
      </c>
      <c r="GJ79" s="10" t="s">
        <v>361</v>
      </c>
      <c r="GM79" s="2">
        <v>55</v>
      </c>
      <c r="GN79" s="2" t="s">
        <v>9</v>
      </c>
      <c r="GO79" s="2">
        <v>55</v>
      </c>
      <c r="GP79" s="2" t="s">
        <v>9</v>
      </c>
      <c r="GQ79" s="2">
        <v>55</v>
      </c>
      <c r="GR79" s="2" t="s">
        <v>9</v>
      </c>
      <c r="GS79" s="2">
        <v>55</v>
      </c>
      <c r="GT79" s="2" t="s">
        <v>9</v>
      </c>
      <c r="GU79" s="2">
        <v>55</v>
      </c>
      <c r="GV79" s="2" t="s">
        <v>9</v>
      </c>
      <c r="GW79" s="2">
        <v>55</v>
      </c>
      <c r="GX79" s="2" t="s">
        <v>9</v>
      </c>
      <c r="GY79" s="2">
        <v>55</v>
      </c>
      <c r="GZ79" s="2" t="s">
        <v>9</v>
      </c>
      <c r="HA79" s="2">
        <v>55</v>
      </c>
      <c r="HB79" s="2" t="s">
        <v>9</v>
      </c>
      <c r="HC79" s="2">
        <v>55</v>
      </c>
      <c r="HD79" s="2" t="s">
        <v>9</v>
      </c>
      <c r="HE79" s="2">
        <v>55</v>
      </c>
      <c r="HF79" s="2" t="s">
        <v>9</v>
      </c>
      <c r="HG79" s="2">
        <v>55</v>
      </c>
      <c r="HH79" s="2" t="s">
        <v>9</v>
      </c>
      <c r="HI79" s="2">
        <v>55</v>
      </c>
      <c r="HJ79" s="2" t="s">
        <v>9</v>
      </c>
      <c r="HK79" s="2">
        <v>55</v>
      </c>
      <c r="HL79" s="2" t="s">
        <v>9</v>
      </c>
      <c r="HM79" s="2">
        <v>55</v>
      </c>
      <c r="HN79" s="2" t="s">
        <v>9</v>
      </c>
      <c r="HO79" s="2">
        <v>55</v>
      </c>
      <c r="HP79" s="2" t="s">
        <v>9</v>
      </c>
      <c r="HQ79" s="2">
        <v>55</v>
      </c>
      <c r="HR79" s="2" t="s">
        <v>9</v>
      </c>
      <c r="HS79" s="2">
        <v>55</v>
      </c>
      <c r="HT79" s="2" t="s">
        <v>9</v>
      </c>
      <c r="HU79" s="2">
        <v>55</v>
      </c>
      <c r="HV79" s="2" t="s">
        <v>9</v>
      </c>
      <c r="HW79" s="2">
        <v>55</v>
      </c>
      <c r="HX79" s="2" t="s">
        <v>9</v>
      </c>
      <c r="HY79" s="2">
        <v>55</v>
      </c>
      <c r="HZ79" s="2" t="s">
        <v>9</v>
      </c>
      <c r="IA79" s="2">
        <v>55</v>
      </c>
      <c r="IB79" s="2" t="s">
        <v>9</v>
      </c>
      <c r="IC79" s="2">
        <v>55</v>
      </c>
      <c r="ID79" s="2" t="s">
        <v>9</v>
      </c>
      <c r="IE79" s="2">
        <v>55</v>
      </c>
      <c r="IF79" s="2" t="s">
        <v>9</v>
      </c>
      <c r="IG79" s="2">
        <v>55</v>
      </c>
      <c r="IH79" s="2" t="s">
        <v>9</v>
      </c>
      <c r="II79" s="2"/>
      <c r="IJ79" s="10" t="s">
        <v>4</v>
      </c>
      <c r="IK79" s="10" t="s">
        <v>89</v>
      </c>
      <c r="IL79" s="2" t="s">
        <v>837</v>
      </c>
      <c r="IM79" s="2" t="s">
        <v>365</v>
      </c>
      <c r="IN79" s="10" t="s">
        <v>89</v>
      </c>
      <c r="IO79" s="2" t="s">
        <v>365</v>
      </c>
      <c r="IP79" s="2" t="s">
        <v>9</v>
      </c>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row>
    <row r="80" spans="2:320">
      <c r="B80" s="10" t="s">
        <v>4</v>
      </c>
      <c r="C80" s="10" t="s">
        <v>90</v>
      </c>
      <c r="D80" s="10" t="s">
        <v>6</v>
      </c>
      <c r="E80" s="10" t="s">
        <v>7</v>
      </c>
      <c r="F80" s="10" t="s">
        <v>8</v>
      </c>
      <c r="G80" s="10">
        <v>78</v>
      </c>
      <c r="H80" s="10" t="s">
        <v>9</v>
      </c>
      <c r="I80" s="10" t="s">
        <v>10</v>
      </c>
      <c r="J80" s="10">
        <v>78</v>
      </c>
      <c r="K80" s="10" t="s">
        <v>11</v>
      </c>
      <c r="L80" s="10" t="s">
        <v>9</v>
      </c>
      <c r="M80" s="10" t="s">
        <v>155</v>
      </c>
      <c r="N80" s="26" t="s">
        <v>9</v>
      </c>
      <c r="O80" s="26" t="s">
        <v>365</v>
      </c>
      <c r="P80" s="26" t="s">
        <v>863</v>
      </c>
      <c r="Q80" s="26" t="s">
        <v>365</v>
      </c>
      <c r="R80" s="26" t="s">
        <v>9</v>
      </c>
      <c r="S80" s="10" t="s">
        <v>118</v>
      </c>
      <c r="T80" s="10" t="s">
        <v>9</v>
      </c>
      <c r="U80" s="2">
        <v>405</v>
      </c>
      <c r="V80" s="2" t="s">
        <v>9</v>
      </c>
      <c r="W80" s="2">
        <v>75</v>
      </c>
      <c r="X80" s="2" t="s">
        <v>9</v>
      </c>
      <c r="Y80" s="2">
        <v>0</v>
      </c>
      <c r="Z80" s="2" t="s">
        <v>9</v>
      </c>
      <c r="AA80" s="2" t="s">
        <v>836</v>
      </c>
      <c r="AB80" s="2" t="s">
        <v>832</v>
      </c>
      <c r="AC80" s="43">
        <v>0.8</v>
      </c>
      <c r="AD80" s="43" t="s">
        <v>9</v>
      </c>
      <c r="AE80" s="43">
        <v>0.8</v>
      </c>
      <c r="AF80" s="43" t="s">
        <v>9</v>
      </c>
      <c r="AG80" s="43">
        <v>0.8</v>
      </c>
      <c r="AH80" s="43" t="s">
        <v>9</v>
      </c>
      <c r="AI80" s="43">
        <v>0.8</v>
      </c>
      <c r="AJ80" s="43" t="s">
        <v>9</v>
      </c>
      <c r="AK80" s="43">
        <v>0.8</v>
      </c>
      <c r="AL80" s="43" t="s">
        <v>9</v>
      </c>
      <c r="AM80" s="43">
        <v>0.8</v>
      </c>
      <c r="AN80" s="43" t="s">
        <v>9</v>
      </c>
      <c r="AO80" s="43">
        <v>0.8</v>
      </c>
      <c r="AP80" s="43" t="s">
        <v>9</v>
      </c>
      <c r="AQ80" s="43">
        <v>0.8</v>
      </c>
      <c r="AR80" s="43" t="s">
        <v>9</v>
      </c>
      <c r="AS80" s="43">
        <v>0.8</v>
      </c>
      <c r="AT80" s="43" t="s">
        <v>9</v>
      </c>
      <c r="AU80" s="43">
        <v>0.8</v>
      </c>
      <c r="AV80" s="43" t="s">
        <v>9</v>
      </c>
      <c r="AW80" s="43">
        <v>0.8</v>
      </c>
      <c r="AX80" s="43" t="s">
        <v>9</v>
      </c>
      <c r="AY80" s="43">
        <v>0.8</v>
      </c>
      <c r="AZ80" s="43" t="s">
        <v>9</v>
      </c>
      <c r="BA80" s="43">
        <v>0.8</v>
      </c>
      <c r="BB80" s="43" t="s">
        <v>9</v>
      </c>
      <c r="BC80" s="43">
        <v>0.8</v>
      </c>
      <c r="BD80" s="43" t="s">
        <v>9</v>
      </c>
      <c r="BE80" s="43">
        <v>0.8</v>
      </c>
      <c r="BF80" s="43" t="s">
        <v>9</v>
      </c>
      <c r="BG80" s="43">
        <v>0.8</v>
      </c>
      <c r="BH80" s="43" t="s">
        <v>9</v>
      </c>
      <c r="BI80" s="43">
        <v>0.8</v>
      </c>
      <c r="BJ80" s="43" t="s">
        <v>9</v>
      </c>
      <c r="BK80" s="43">
        <v>0.8</v>
      </c>
      <c r="BL80" s="43" t="s">
        <v>9</v>
      </c>
      <c r="BM80" s="43">
        <v>0.8</v>
      </c>
      <c r="BN80" s="43" t="s">
        <v>9</v>
      </c>
      <c r="BO80" s="43">
        <v>0.8</v>
      </c>
      <c r="BP80" s="43" t="s">
        <v>9</v>
      </c>
      <c r="BQ80" s="43">
        <v>0.8</v>
      </c>
      <c r="BR80" s="43" t="s">
        <v>9</v>
      </c>
      <c r="BS80" s="43">
        <v>0.8</v>
      </c>
      <c r="BT80" s="43" t="s">
        <v>9</v>
      </c>
      <c r="BU80" s="43">
        <v>0.8</v>
      </c>
      <c r="BV80" s="43" t="s">
        <v>9</v>
      </c>
      <c r="BW80" s="43">
        <v>0.8</v>
      </c>
      <c r="BX80" s="43" t="s">
        <v>833</v>
      </c>
      <c r="BY80" s="2" t="s">
        <v>9</v>
      </c>
      <c r="BZ80" s="2" t="s">
        <v>836</v>
      </c>
      <c r="CA80" s="2" t="s">
        <v>832</v>
      </c>
      <c r="CB80" s="43">
        <v>0</v>
      </c>
      <c r="CC80" s="43" t="s">
        <v>9</v>
      </c>
      <c r="CD80" s="43">
        <v>0</v>
      </c>
      <c r="CE80" s="43" t="s">
        <v>9</v>
      </c>
      <c r="CF80" s="43">
        <v>0</v>
      </c>
      <c r="CG80" s="43" t="s">
        <v>9</v>
      </c>
      <c r="CH80" s="43">
        <v>0</v>
      </c>
      <c r="CI80" s="43" t="s">
        <v>9</v>
      </c>
      <c r="CJ80" s="43">
        <v>0</v>
      </c>
      <c r="CK80" s="43" t="s">
        <v>9</v>
      </c>
      <c r="CL80" s="43">
        <v>0</v>
      </c>
      <c r="CM80" s="43" t="s">
        <v>9</v>
      </c>
      <c r="CN80" s="43">
        <v>0</v>
      </c>
      <c r="CO80" s="43" t="s">
        <v>9</v>
      </c>
      <c r="CP80" s="43">
        <v>0</v>
      </c>
      <c r="CQ80" s="43" t="s">
        <v>9</v>
      </c>
      <c r="CR80" s="43">
        <v>0</v>
      </c>
      <c r="CS80" s="43" t="s">
        <v>9</v>
      </c>
      <c r="CT80" s="43">
        <v>0</v>
      </c>
      <c r="CU80" s="43" t="s">
        <v>9</v>
      </c>
      <c r="CV80" s="43">
        <v>0</v>
      </c>
      <c r="CW80" s="43" t="s">
        <v>9</v>
      </c>
      <c r="CX80" s="43">
        <v>0</v>
      </c>
      <c r="CY80" s="43" t="s">
        <v>9</v>
      </c>
      <c r="CZ80" s="43">
        <v>0</v>
      </c>
      <c r="DA80" s="43" t="s">
        <v>9</v>
      </c>
      <c r="DB80" s="43">
        <v>0</v>
      </c>
      <c r="DC80" s="43" t="s">
        <v>9</v>
      </c>
      <c r="DD80" s="43">
        <v>0</v>
      </c>
      <c r="DE80" s="43" t="s">
        <v>9</v>
      </c>
      <c r="DF80" s="43">
        <v>0</v>
      </c>
      <c r="DG80" s="43" t="s">
        <v>9</v>
      </c>
      <c r="DH80" s="43">
        <v>0</v>
      </c>
      <c r="DI80" s="43" t="s">
        <v>9</v>
      </c>
      <c r="DJ80" s="43">
        <v>0</v>
      </c>
      <c r="DK80" s="43" t="s">
        <v>9</v>
      </c>
      <c r="DL80" s="43">
        <v>0</v>
      </c>
      <c r="DM80" s="43" t="s">
        <v>9</v>
      </c>
      <c r="DN80" s="43">
        <v>0</v>
      </c>
      <c r="DO80" s="43" t="s">
        <v>9</v>
      </c>
      <c r="DP80" s="43">
        <v>0</v>
      </c>
      <c r="DQ80" s="43" t="s">
        <v>9</v>
      </c>
      <c r="DR80" s="43">
        <v>0</v>
      </c>
      <c r="DS80" s="43" t="s">
        <v>9</v>
      </c>
      <c r="DT80" s="43">
        <v>0</v>
      </c>
      <c r="DU80" s="43" t="s">
        <v>9</v>
      </c>
      <c r="DV80" s="43">
        <v>0</v>
      </c>
      <c r="DW80" s="43" t="s">
        <v>833</v>
      </c>
      <c r="DX80" s="2" t="s">
        <v>9</v>
      </c>
      <c r="DY80" s="2" t="s">
        <v>836</v>
      </c>
      <c r="DZ80" s="2" t="s">
        <v>832</v>
      </c>
      <c r="EA80" s="23">
        <v>82651.5726</v>
      </c>
      <c r="EB80" s="43" t="s">
        <v>9</v>
      </c>
      <c r="EC80" s="23">
        <v>82651.5726</v>
      </c>
      <c r="ED80" s="43" t="s">
        <v>9</v>
      </c>
      <c r="EE80" s="23">
        <v>82651.5726</v>
      </c>
      <c r="EF80" s="43" t="s">
        <v>9</v>
      </c>
      <c r="EG80" s="23">
        <v>82651.5726</v>
      </c>
      <c r="EH80" s="43" t="s">
        <v>9</v>
      </c>
      <c r="EI80" s="23">
        <v>82651.5726</v>
      </c>
      <c r="EJ80" s="43" t="s">
        <v>9</v>
      </c>
      <c r="EK80" s="23">
        <v>82651.5726</v>
      </c>
      <c r="EL80" s="43" t="s">
        <v>9</v>
      </c>
      <c r="EM80" s="23">
        <v>82651.5726</v>
      </c>
      <c r="EN80" s="43" t="s">
        <v>9</v>
      </c>
      <c r="EO80" s="23">
        <v>82651.5726</v>
      </c>
      <c r="EP80" s="43" t="s">
        <v>9</v>
      </c>
      <c r="EQ80" s="23">
        <v>82651.5726</v>
      </c>
      <c r="ER80" s="43" t="s">
        <v>9</v>
      </c>
      <c r="ES80" s="23">
        <v>82651.5726</v>
      </c>
      <c r="ET80" s="43" t="s">
        <v>9</v>
      </c>
      <c r="EU80" s="23">
        <v>82651.5726</v>
      </c>
      <c r="EV80" s="43" t="s">
        <v>9</v>
      </c>
      <c r="EW80" s="23">
        <v>82651.5726</v>
      </c>
      <c r="EX80" s="43" t="s">
        <v>9</v>
      </c>
      <c r="EY80" s="23">
        <v>82651.5726</v>
      </c>
      <c r="EZ80" s="43" t="s">
        <v>9</v>
      </c>
      <c r="FA80" s="23">
        <v>82651.5726</v>
      </c>
      <c r="FB80" s="43" t="s">
        <v>9</v>
      </c>
      <c r="FC80" s="23">
        <v>82651.5726</v>
      </c>
      <c r="FD80" s="43" t="s">
        <v>9</v>
      </c>
      <c r="FE80" s="23">
        <v>82651.5726</v>
      </c>
      <c r="FF80" s="43" t="s">
        <v>9</v>
      </c>
      <c r="FG80" s="23">
        <v>82651.5726</v>
      </c>
      <c r="FH80" s="43" t="s">
        <v>9</v>
      </c>
      <c r="FI80" s="23">
        <v>82651.5726</v>
      </c>
      <c r="FJ80" s="43" t="s">
        <v>9</v>
      </c>
      <c r="FK80" s="23">
        <v>82651.5726</v>
      </c>
      <c r="FL80" s="43" t="s">
        <v>9</v>
      </c>
      <c r="FM80" s="23">
        <v>82651.5726</v>
      </c>
      <c r="FN80" s="43" t="s">
        <v>9</v>
      </c>
      <c r="FO80" s="23">
        <v>82651.5726</v>
      </c>
      <c r="FP80" s="43" t="s">
        <v>9</v>
      </c>
      <c r="FQ80" s="23">
        <v>82651.5726</v>
      </c>
      <c r="FR80" s="43" t="s">
        <v>9</v>
      </c>
      <c r="FS80" s="23">
        <v>82651.5726</v>
      </c>
      <c r="FT80" s="43" t="s">
        <v>9</v>
      </c>
      <c r="FU80" s="23">
        <v>82651.5726</v>
      </c>
      <c r="FV80" s="43" t="s">
        <v>833</v>
      </c>
      <c r="FW80" s="2" t="s">
        <v>9</v>
      </c>
      <c r="FX80" s="23">
        <v>1872</v>
      </c>
      <c r="FY80" s="10" t="s">
        <v>12</v>
      </c>
      <c r="GA80" s="10" t="s">
        <v>237</v>
      </c>
      <c r="GB80" s="10" t="s">
        <v>90</v>
      </c>
      <c r="GC80" s="10" t="s">
        <v>12</v>
      </c>
      <c r="GF80" s="10" t="s">
        <v>365</v>
      </c>
      <c r="GG80" s="32" t="s">
        <v>315</v>
      </c>
      <c r="GH80" s="32" t="s">
        <v>365</v>
      </c>
      <c r="GI80" s="32" t="s">
        <v>9</v>
      </c>
      <c r="GJ80" s="10" t="s">
        <v>361</v>
      </c>
      <c r="GM80" s="2">
        <v>75</v>
      </c>
      <c r="GN80" s="2" t="s">
        <v>9</v>
      </c>
      <c r="GO80" s="2">
        <v>75</v>
      </c>
      <c r="GP80" s="2" t="s">
        <v>9</v>
      </c>
      <c r="GQ80" s="2">
        <v>75</v>
      </c>
      <c r="GR80" s="2" t="s">
        <v>9</v>
      </c>
      <c r="GS80" s="2">
        <v>75</v>
      </c>
      <c r="GT80" s="2" t="s">
        <v>9</v>
      </c>
      <c r="GU80" s="2">
        <v>75</v>
      </c>
      <c r="GV80" s="2" t="s">
        <v>9</v>
      </c>
      <c r="GW80" s="2">
        <v>75</v>
      </c>
      <c r="GX80" s="2" t="s">
        <v>9</v>
      </c>
      <c r="GY80" s="2">
        <v>75</v>
      </c>
      <c r="GZ80" s="2" t="s">
        <v>9</v>
      </c>
      <c r="HA80" s="2">
        <v>75</v>
      </c>
      <c r="HB80" s="2" t="s">
        <v>9</v>
      </c>
      <c r="HC80" s="2">
        <v>75</v>
      </c>
      <c r="HD80" s="2" t="s">
        <v>9</v>
      </c>
      <c r="HE80" s="2">
        <v>75</v>
      </c>
      <c r="HF80" s="2" t="s">
        <v>9</v>
      </c>
      <c r="HG80" s="2">
        <v>75</v>
      </c>
      <c r="HH80" s="2" t="s">
        <v>9</v>
      </c>
      <c r="HI80" s="2">
        <v>75</v>
      </c>
      <c r="HJ80" s="2" t="s">
        <v>9</v>
      </c>
      <c r="HK80" s="2">
        <v>75</v>
      </c>
      <c r="HL80" s="2" t="s">
        <v>9</v>
      </c>
      <c r="HM80" s="2">
        <v>75</v>
      </c>
      <c r="HN80" s="2" t="s">
        <v>9</v>
      </c>
      <c r="HO80" s="2">
        <v>75</v>
      </c>
      <c r="HP80" s="2" t="s">
        <v>9</v>
      </c>
      <c r="HQ80" s="2">
        <v>75</v>
      </c>
      <c r="HR80" s="2" t="s">
        <v>9</v>
      </c>
      <c r="HS80" s="2">
        <v>75</v>
      </c>
      <c r="HT80" s="2" t="s">
        <v>9</v>
      </c>
      <c r="HU80" s="2">
        <v>75</v>
      </c>
      <c r="HV80" s="2" t="s">
        <v>9</v>
      </c>
      <c r="HW80" s="2">
        <v>75</v>
      </c>
      <c r="HX80" s="2" t="s">
        <v>9</v>
      </c>
      <c r="HY80" s="2">
        <v>75</v>
      </c>
      <c r="HZ80" s="2" t="s">
        <v>9</v>
      </c>
      <c r="IA80" s="2">
        <v>75</v>
      </c>
      <c r="IB80" s="2" t="s">
        <v>9</v>
      </c>
      <c r="IC80" s="2">
        <v>75</v>
      </c>
      <c r="ID80" s="2" t="s">
        <v>9</v>
      </c>
      <c r="IE80" s="2">
        <v>75</v>
      </c>
      <c r="IF80" s="2" t="s">
        <v>9</v>
      </c>
      <c r="IG80" s="2">
        <v>75</v>
      </c>
      <c r="IH80" s="2" t="s">
        <v>9</v>
      </c>
      <c r="II80" s="2"/>
      <c r="IJ80" s="10" t="s">
        <v>4</v>
      </c>
      <c r="IK80" s="10" t="s">
        <v>90</v>
      </c>
      <c r="IL80" s="2" t="s">
        <v>837</v>
      </c>
      <c r="IM80" s="2" t="s">
        <v>365</v>
      </c>
      <c r="IN80" s="10" t="s">
        <v>90</v>
      </c>
      <c r="IO80" s="2" t="s">
        <v>365</v>
      </c>
      <c r="IP80" s="2" t="s">
        <v>9</v>
      </c>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row>
    <row r="81" spans="2:320">
      <c r="B81" s="10" t="s">
        <v>4</v>
      </c>
      <c r="C81" s="10" t="s">
        <v>91</v>
      </c>
      <c r="D81" s="10" t="s">
        <v>6</v>
      </c>
      <c r="E81" s="10" t="s">
        <v>7</v>
      </c>
      <c r="F81" s="10" t="s">
        <v>8</v>
      </c>
      <c r="G81" s="10">
        <v>79</v>
      </c>
      <c r="H81" s="10" t="s">
        <v>9</v>
      </c>
      <c r="I81" s="10" t="s">
        <v>10</v>
      </c>
      <c r="J81" s="10">
        <v>79</v>
      </c>
      <c r="K81" s="10" t="s">
        <v>11</v>
      </c>
      <c r="L81" s="10" t="s">
        <v>9</v>
      </c>
      <c r="M81" s="10" t="s">
        <v>155</v>
      </c>
      <c r="N81" s="26" t="s">
        <v>9</v>
      </c>
      <c r="O81" s="26" t="s">
        <v>365</v>
      </c>
      <c r="P81" s="26" t="s">
        <v>863</v>
      </c>
      <c r="Q81" s="26" t="s">
        <v>365</v>
      </c>
      <c r="R81" s="26" t="s">
        <v>9</v>
      </c>
      <c r="S81" s="10" t="s">
        <v>118</v>
      </c>
      <c r="T81" s="10" t="s">
        <v>9</v>
      </c>
      <c r="U81" s="2">
        <v>660</v>
      </c>
      <c r="V81" s="2" t="s">
        <v>9</v>
      </c>
      <c r="W81" s="2">
        <v>125</v>
      </c>
      <c r="X81" s="2" t="s">
        <v>9</v>
      </c>
      <c r="Y81" s="2">
        <v>0</v>
      </c>
      <c r="Z81" s="2" t="s">
        <v>9</v>
      </c>
      <c r="AA81" s="2" t="s">
        <v>836</v>
      </c>
      <c r="AB81" s="2" t="s">
        <v>832</v>
      </c>
      <c r="AC81" s="43">
        <v>0.8</v>
      </c>
      <c r="AD81" s="43" t="s">
        <v>9</v>
      </c>
      <c r="AE81" s="43">
        <v>0.8</v>
      </c>
      <c r="AF81" s="43" t="s">
        <v>9</v>
      </c>
      <c r="AG81" s="43">
        <v>0.8</v>
      </c>
      <c r="AH81" s="43" t="s">
        <v>9</v>
      </c>
      <c r="AI81" s="43">
        <v>0.8</v>
      </c>
      <c r="AJ81" s="43" t="s">
        <v>9</v>
      </c>
      <c r="AK81" s="43">
        <v>0.8</v>
      </c>
      <c r="AL81" s="43" t="s">
        <v>9</v>
      </c>
      <c r="AM81" s="43">
        <v>0.8</v>
      </c>
      <c r="AN81" s="43" t="s">
        <v>9</v>
      </c>
      <c r="AO81" s="43">
        <v>0.8</v>
      </c>
      <c r="AP81" s="43" t="s">
        <v>9</v>
      </c>
      <c r="AQ81" s="43">
        <v>0.8</v>
      </c>
      <c r="AR81" s="43" t="s">
        <v>9</v>
      </c>
      <c r="AS81" s="43">
        <v>0.8</v>
      </c>
      <c r="AT81" s="43" t="s">
        <v>9</v>
      </c>
      <c r="AU81" s="43">
        <v>0.8</v>
      </c>
      <c r="AV81" s="43" t="s">
        <v>9</v>
      </c>
      <c r="AW81" s="43">
        <v>0.8</v>
      </c>
      <c r="AX81" s="43" t="s">
        <v>9</v>
      </c>
      <c r="AY81" s="43">
        <v>0.8</v>
      </c>
      <c r="AZ81" s="43" t="s">
        <v>9</v>
      </c>
      <c r="BA81" s="43">
        <v>0.8</v>
      </c>
      <c r="BB81" s="43" t="s">
        <v>9</v>
      </c>
      <c r="BC81" s="43">
        <v>0.8</v>
      </c>
      <c r="BD81" s="43" t="s">
        <v>9</v>
      </c>
      <c r="BE81" s="43">
        <v>0.8</v>
      </c>
      <c r="BF81" s="43" t="s">
        <v>9</v>
      </c>
      <c r="BG81" s="43">
        <v>0.8</v>
      </c>
      <c r="BH81" s="43" t="s">
        <v>9</v>
      </c>
      <c r="BI81" s="43">
        <v>0.8</v>
      </c>
      <c r="BJ81" s="43" t="s">
        <v>9</v>
      </c>
      <c r="BK81" s="43">
        <v>0.8</v>
      </c>
      <c r="BL81" s="43" t="s">
        <v>9</v>
      </c>
      <c r="BM81" s="43">
        <v>0.8</v>
      </c>
      <c r="BN81" s="43" t="s">
        <v>9</v>
      </c>
      <c r="BO81" s="43">
        <v>0.8</v>
      </c>
      <c r="BP81" s="43" t="s">
        <v>9</v>
      </c>
      <c r="BQ81" s="43">
        <v>0.8</v>
      </c>
      <c r="BR81" s="43" t="s">
        <v>9</v>
      </c>
      <c r="BS81" s="43">
        <v>0.8</v>
      </c>
      <c r="BT81" s="43" t="s">
        <v>9</v>
      </c>
      <c r="BU81" s="43">
        <v>0.8</v>
      </c>
      <c r="BV81" s="43" t="s">
        <v>9</v>
      </c>
      <c r="BW81" s="43">
        <v>0.8</v>
      </c>
      <c r="BX81" s="43" t="s">
        <v>833</v>
      </c>
      <c r="BY81" s="2" t="s">
        <v>9</v>
      </c>
      <c r="BZ81" s="2" t="s">
        <v>836</v>
      </c>
      <c r="CA81" s="2" t="s">
        <v>832</v>
      </c>
      <c r="CB81" s="43">
        <v>0</v>
      </c>
      <c r="CC81" s="43" t="s">
        <v>9</v>
      </c>
      <c r="CD81" s="43">
        <v>0</v>
      </c>
      <c r="CE81" s="43" t="s">
        <v>9</v>
      </c>
      <c r="CF81" s="43">
        <v>0</v>
      </c>
      <c r="CG81" s="43" t="s">
        <v>9</v>
      </c>
      <c r="CH81" s="43">
        <v>0</v>
      </c>
      <c r="CI81" s="43" t="s">
        <v>9</v>
      </c>
      <c r="CJ81" s="43">
        <v>0</v>
      </c>
      <c r="CK81" s="43" t="s">
        <v>9</v>
      </c>
      <c r="CL81" s="43">
        <v>0</v>
      </c>
      <c r="CM81" s="43" t="s">
        <v>9</v>
      </c>
      <c r="CN81" s="43">
        <v>0</v>
      </c>
      <c r="CO81" s="43" t="s">
        <v>9</v>
      </c>
      <c r="CP81" s="43">
        <v>0</v>
      </c>
      <c r="CQ81" s="43" t="s">
        <v>9</v>
      </c>
      <c r="CR81" s="43">
        <v>0</v>
      </c>
      <c r="CS81" s="43" t="s">
        <v>9</v>
      </c>
      <c r="CT81" s="43">
        <v>0</v>
      </c>
      <c r="CU81" s="43" t="s">
        <v>9</v>
      </c>
      <c r="CV81" s="43">
        <v>0</v>
      </c>
      <c r="CW81" s="43" t="s">
        <v>9</v>
      </c>
      <c r="CX81" s="43">
        <v>0</v>
      </c>
      <c r="CY81" s="43" t="s">
        <v>9</v>
      </c>
      <c r="CZ81" s="43">
        <v>0</v>
      </c>
      <c r="DA81" s="43" t="s">
        <v>9</v>
      </c>
      <c r="DB81" s="43">
        <v>0</v>
      </c>
      <c r="DC81" s="43" t="s">
        <v>9</v>
      </c>
      <c r="DD81" s="43">
        <v>0</v>
      </c>
      <c r="DE81" s="43" t="s">
        <v>9</v>
      </c>
      <c r="DF81" s="43">
        <v>0</v>
      </c>
      <c r="DG81" s="43" t="s">
        <v>9</v>
      </c>
      <c r="DH81" s="43">
        <v>0</v>
      </c>
      <c r="DI81" s="43" t="s">
        <v>9</v>
      </c>
      <c r="DJ81" s="43">
        <v>0</v>
      </c>
      <c r="DK81" s="43" t="s">
        <v>9</v>
      </c>
      <c r="DL81" s="43">
        <v>0</v>
      </c>
      <c r="DM81" s="43" t="s">
        <v>9</v>
      </c>
      <c r="DN81" s="43">
        <v>0</v>
      </c>
      <c r="DO81" s="43" t="s">
        <v>9</v>
      </c>
      <c r="DP81" s="43">
        <v>0</v>
      </c>
      <c r="DQ81" s="43" t="s">
        <v>9</v>
      </c>
      <c r="DR81" s="43">
        <v>0</v>
      </c>
      <c r="DS81" s="43" t="s">
        <v>9</v>
      </c>
      <c r="DT81" s="43">
        <v>0</v>
      </c>
      <c r="DU81" s="43" t="s">
        <v>9</v>
      </c>
      <c r="DV81" s="43">
        <v>0</v>
      </c>
      <c r="DW81" s="43" t="s">
        <v>833</v>
      </c>
      <c r="DX81" s="2" t="s">
        <v>9</v>
      </c>
      <c r="DY81" s="2" t="s">
        <v>836</v>
      </c>
      <c r="DZ81" s="2" t="s">
        <v>832</v>
      </c>
      <c r="EA81" s="23">
        <v>17576.61507</v>
      </c>
      <c r="EB81" s="43" t="s">
        <v>9</v>
      </c>
      <c r="EC81" s="23">
        <v>17576.61507</v>
      </c>
      <c r="ED81" s="43" t="s">
        <v>9</v>
      </c>
      <c r="EE81" s="23">
        <v>17576.61507</v>
      </c>
      <c r="EF81" s="43" t="s">
        <v>9</v>
      </c>
      <c r="EG81" s="23">
        <v>17576.61507</v>
      </c>
      <c r="EH81" s="43" t="s">
        <v>9</v>
      </c>
      <c r="EI81" s="23">
        <v>17576.61507</v>
      </c>
      <c r="EJ81" s="43" t="s">
        <v>9</v>
      </c>
      <c r="EK81" s="23">
        <v>17576.61507</v>
      </c>
      <c r="EL81" s="43" t="s">
        <v>9</v>
      </c>
      <c r="EM81" s="23">
        <v>17576.61507</v>
      </c>
      <c r="EN81" s="43" t="s">
        <v>9</v>
      </c>
      <c r="EO81" s="23">
        <v>17576.61507</v>
      </c>
      <c r="EP81" s="43" t="s">
        <v>9</v>
      </c>
      <c r="EQ81" s="23">
        <v>17576.61507</v>
      </c>
      <c r="ER81" s="43" t="s">
        <v>9</v>
      </c>
      <c r="ES81" s="23">
        <v>17576.61507</v>
      </c>
      <c r="ET81" s="43" t="s">
        <v>9</v>
      </c>
      <c r="EU81" s="23">
        <v>17576.61507</v>
      </c>
      <c r="EV81" s="43" t="s">
        <v>9</v>
      </c>
      <c r="EW81" s="23">
        <v>17576.61507</v>
      </c>
      <c r="EX81" s="43" t="s">
        <v>9</v>
      </c>
      <c r="EY81" s="23">
        <v>17576.61507</v>
      </c>
      <c r="EZ81" s="43" t="s">
        <v>9</v>
      </c>
      <c r="FA81" s="23">
        <v>17576.61507</v>
      </c>
      <c r="FB81" s="43" t="s">
        <v>9</v>
      </c>
      <c r="FC81" s="23">
        <v>17576.61507</v>
      </c>
      <c r="FD81" s="43" t="s">
        <v>9</v>
      </c>
      <c r="FE81" s="23">
        <v>17576.61507</v>
      </c>
      <c r="FF81" s="43" t="s">
        <v>9</v>
      </c>
      <c r="FG81" s="23">
        <v>17576.61507</v>
      </c>
      <c r="FH81" s="43" t="s">
        <v>9</v>
      </c>
      <c r="FI81" s="23">
        <v>17576.61507</v>
      </c>
      <c r="FJ81" s="43" t="s">
        <v>9</v>
      </c>
      <c r="FK81" s="23">
        <v>17576.61507</v>
      </c>
      <c r="FL81" s="43" t="s">
        <v>9</v>
      </c>
      <c r="FM81" s="23">
        <v>17576.61507</v>
      </c>
      <c r="FN81" s="43" t="s">
        <v>9</v>
      </c>
      <c r="FO81" s="23">
        <v>17576.61507</v>
      </c>
      <c r="FP81" s="43" t="s">
        <v>9</v>
      </c>
      <c r="FQ81" s="23">
        <v>17576.61507</v>
      </c>
      <c r="FR81" s="43" t="s">
        <v>9</v>
      </c>
      <c r="FS81" s="23">
        <v>17576.61507</v>
      </c>
      <c r="FT81" s="43" t="s">
        <v>9</v>
      </c>
      <c r="FU81" s="23">
        <v>17576.61507</v>
      </c>
      <c r="FV81" s="43" t="s">
        <v>833</v>
      </c>
      <c r="FW81" s="2" t="s">
        <v>9</v>
      </c>
      <c r="FX81" s="23">
        <v>1896</v>
      </c>
      <c r="FY81" s="10" t="s">
        <v>12</v>
      </c>
      <c r="GA81" s="10" t="s">
        <v>237</v>
      </c>
      <c r="GB81" s="10" t="s">
        <v>91</v>
      </c>
      <c r="GC81" s="10" t="s">
        <v>12</v>
      </c>
      <c r="GF81" s="10" t="s">
        <v>365</v>
      </c>
      <c r="GG81" s="32" t="s">
        <v>316</v>
      </c>
      <c r="GH81" s="32" t="s">
        <v>365</v>
      </c>
      <c r="GI81" s="32" t="s">
        <v>9</v>
      </c>
      <c r="GJ81" s="10" t="s">
        <v>361</v>
      </c>
      <c r="GM81" s="2">
        <v>125</v>
      </c>
      <c r="GN81" s="2" t="s">
        <v>9</v>
      </c>
      <c r="GO81" s="2">
        <v>125</v>
      </c>
      <c r="GP81" s="2" t="s">
        <v>9</v>
      </c>
      <c r="GQ81" s="2">
        <v>125</v>
      </c>
      <c r="GR81" s="2" t="s">
        <v>9</v>
      </c>
      <c r="GS81" s="2">
        <v>125</v>
      </c>
      <c r="GT81" s="2" t="s">
        <v>9</v>
      </c>
      <c r="GU81" s="2">
        <v>125</v>
      </c>
      <c r="GV81" s="2" t="s">
        <v>9</v>
      </c>
      <c r="GW81" s="2">
        <v>125</v>
      </c>
      <c r="GX81" s="2" t="s">
        <v>9</v>
      </c>
      <c r="GY81" s="2">
        <v>125</v>
      </c>
      <c r="GZ81" s="2" t="s">
        <v>9</v>
      </c>
      <c r="HA81" s="2">
        <v>125</v>
      </c>
      <c r="HB81" s="2" t="s">
        <v>9</v>
      </c>
      <c r="HC81" s="2">
        <v>125</v>
      </c>
      <c r="HD81" s="2" t="s">
        <v>9</v>
      </c>
      <c r="HE81" s="2">
        <v>125</v>
      </c>
      <c r="HF81" s="2" t="s">
        <v>9</v>
      </c>
      <c r="HG81" s="2">
        <v>125</v>
      </c>
      <c r="HH81" s="2" t="s">
        <v>9</v>
      </c>
      <c r="HI81" s="2">
        <v>125</v>
      </c>
      <c r="HJ81" s="2" t="s">
        <v>9</v>
      </c>
      <c r="HK81" s="2">
        <v>125</v>
      </c>
      <c r="HL81" s="2" t="s">
        <v>9</v>
      </c>
      <c r="HM81" s="2">
        <v>125</v>
      </c>
      <c r="HN81" s="2" t="s">
        <v>9</v>
      </c>
      <c r="HO81" s="2">
        <v>125</v>
      </c>
      <c r="HP81" s="2" t="s">
        <v>9</v>
      </c>
      <c r="HQ81" s="2">
        <v>125</v>
      </c>
      <c r="HR81" s="2" t="s">
        <v>9</v>
      </c>
      <c r="HS81" s="2">
        <v>125</v>
      </c>
      <c r="HT81" s="2" t="s">
        <v>9</v>
      </c>
      <c r="HU81" s="2">
        <v>125</v>
      </c>
      <c r="HV81" s="2" t="s">
        <v>9</v>
      </c>
      <c r="HW81" s="2">
        <v>125</v>
      </c>
      <c r="HX81" s="2" t="s">
        <v>9</v>
      </c>
      <c r="HY81" s="2">
        <v>125</v>
      </c>
      <c r="HZ81" s="2" t="s">
        <v>9</v>
      </c>
      <c r="IA81" s="2">
        <v>125</v>
      </c>
      <c r="IB81" s="2" t="s">
        <v>9</v>
      </c>
      <c r="IC81" s="2">
        <v>125</v>
      </c>
      <c r="ID81" s="2" t="s">
        <v>9</v>
      </c>
      <c r="IE81" s="2">
        <v>125</v>
      </c>
      <c r="IF81" s="2" t="s">
        <v>9</v>
      </c>
      <c r="IG81" s="2">
        <v>125</v>
      </c>
      <c r="IH81" s="2" t="s">
        <v>9</v>
      </c>
      <c r="II81" s="2"/>
      <c r="IJ81" s="10" t="s">
        <v>4</v>
      </c>
      <c r="IK81" s="10" t="s">
        <v>91</v>
      </c>
      <c r="IL81" s="2" t="s">
        <v>837</v>
      </c>
      <c r="IM81" s="2" t="s">
        <v>365</v>
      </c>
      <c r="IN81" s="10" t="s">
        <v>91</v>
      </c>
      <c r="IO81" s="2" t="s">
        <v>365</v>
      </c>
      <c r="IP81" s="2" t="s">
        <v>9</v>
      </c>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row>
    <row r="82" spans="2:320">
      <c r="B82" s="10" t="s">
        <v>4</v>
      </c>
      <c r="C82" s="10" t="s">
        <v>92</v>
      </c>
      <c r="D82" s="10" t="s">
        <v>6</v>
      </c>
      <c r="E82" s="10" t="s">
        <v>7</v>
      </c>
      <c r="F82" s="10" t="s">
        <v>8</v>
      </c>
      <c r="G82" s="10">
        <v>80</v>
      </c>
      <c r="H82" s="10" t="s">
        <v>9</v>
      </c>
      <c r="I82" s="10" t="s">
        <v>10</v>
      </c>
      <c r="J82" s="10">
        <v>80</v>
      </c>
      <c r="K82" s="10" t="s">
        <v>11</v>
      </c>
      <c r="L82" s="10" t="s">
        <v>9</v>
      </c>
      <c r="M82" s="10" t="s">
        <v>155</v>
      </c>
      <c r="N82" s="26" t="s">
        <v>9</v>
      </c>
      <c r="O82" s="26" t="s">
        <v>365</v>
      </c>
      <c r="P82" s="26" t="s">
        <v>863</v>
      </c>
      <c r="Q82" s="26" t="s">
        <v>365</v>
      </c>
      <c r="R82" s="26" t="s">
        <v>9</v>
      </c>
      <c r="S82" s="10" t="s">
        <v>118</v>
      </c>
      <c r="T82" s="10" t="s">
        <v>9</v>
      </c>
      <c r="U82" s="2">
        <v>660</v>
      </c>
      <c r="V82" s="2" t="s">
        <v>9</v>
      </c>
      <c r="W82" s="2">
        <v>125</v>
      </c>
      <c r="X82" s="2" t="s">
        <v>9</v>
      </c>
      <c r="Y82" s="2">
        <v>0</v>
      </c>
      <c r="Z82" s="2" t="s">
        <v>9</v>
      </c>
      <c r="AA82" s="2" t="s">
        <v>836</v>
      </c>
      <c r="AB82" s="2" t="s">
        <v>832</v>
      </c>
      <c r="AC82" s="43">
        <v>0.8</v>
      </c>
      <c r="AD82" s="43" t="s">
        <v>9</v>
      </c>
      <c r="AE82" s="43">
        <v>0.8</v>
      </c>
      <c r="AF82" s="43" t="s">
        <v>9</v>
      </c>
      <c r="AG82" s="43">
        <v>0.8</v>
      </c>
      <c r="AH82" s="43" t="s">
        <v>9</v>
      </c>
      <c r="AI82" s="43">
        <v>0.8</v>
      </c>
      <c r="AJ82" s="43" t="s">
        <v>9</v>
      </c>
      <c r="AK82" s="43">
        <v>0.8</v>
      </c>
      <c r="AL82" s="43" t="s">
        <v>9</v>
      </c>
      <c r="AM82" s="43">
        <v>0.8</v>
      </c>
      <c r="AN82" s="43" t="s">
        <v>9</v>
      </c>
      <c r="AO82" s="43">
        <v>0.8</v>
      </c>
      <c r="AP82" s="43" t="s">
        <v>9</v>
      </c>
      <c r="AQ82" s="43">
        <v>0.8</v>
      </c>
      <c r="AR82" s="43" t="s">
        <v>9</v>
      </c>
      <c r="AS82" s="43">
        <v>0.8</v>
      </c>
      <c r="AT82" s="43" t="s">
        <v>9</v>
      </c>
      <c r="AU82" s="43">
        <v>0.8</v>
      </c>
      <c r="AV82" s="43" t="s">
        <v>9</v>
      </c>
      <c r="AW82" s="43">
        <v>0.8</v>
      </c>
      <c r="AX82" s="43" t="s">
        <v>9</v>
      </c>
      <c r="AY82" s="43">
        <v>0.8</v>
      </c>
      <c r="AZ82" s="43" t="s">
        <v>9</v>
      </c>
      <c r="BA82" s="43">
        <v>0.8</v>
      </c>
      <c r="BB82" s="43" t="s">
        <v>9</v>
      </c>
      <c r="BC82" s="43">
        <v>0.8</v>
      </c>
      <c r="BD82" s="43" t="s">
        <v>9</v>
      </c>
      <c r="BE82" s="43">
        <v>0.8</v>
      </c>
      <c r="BF82" s="43" t="s">
        <v>9</v>
      </c>
      <c r="BG82" s="43">
        <v>0.8</v>
      </c>
      <c r="BH82" s="43" t="s">
        <v>9</v>
      </c>
      <c r="BI82" s="43">
        <v>0.8</v>
      </c>
      <c r="BJ82" s="43" t="s">
        <v>9</v>
      </c>
      <c r="BK82" s="43">
        <v>0.8</v>
      </c>
      <c r="BL82" s="43" t="s">
        <v>9</v>
      </c>
      <c r="BM82" s="43">
        <v>0.8</v>
      </c>
      <c r="BN82" s="43" t="s">
        <v>9</v>
      </c>
      <c r="BO82" s="43">
        <v>0.8</v>
      </c>
      <c r="BP82" s="43" t="s">
        <v>9</v>
      </c>
      <c r="BQ82" s="43">
        <v>0.8</v>
      </c>
      <c r="BR82" s="43" t="s">
        <v>9</v>
      </c>
      <c r="BS82" s="43">
        <v>0.8</v>
      </c>
      <c r="BT82" s="43" t="s">
        <v>9</v>
      </c>
      <c r="BU82" s="43">
        <v>0.8</v>
      </c>
      <c r="BV82" s="43" t="s">
        <v>9</v>
      </c>
      <c r="BW82" s="43">
        <v>0.8</v>
      </c>
      <c r="BX82" s="43" t="s">
        <v>833</v>
      </c>
      <c r="BY82" s="2" t="s">
        <v>9</v>
      </c>
      <c r="BZ82" s="2" t="s">
        <v>836</v>
      </c>
      <c r="CA82" s="2" t="s">
        <v>832</v>
      </c>
      <c r="CB82" s="43">
        <v>0</v>
      </c>
      <c r="CC82" s="43" t="s">
        <v>9</v>
      </c>
      <c r="CD82" s="43">
        <v>0</v>
      </c>
      <c r="CE82" s="43" t="s">
        <v>9</v>
      </c>
      <c r="CF82" s="43">
        <v>0</v>
      </c>
      <c r="CG82" s="43" t="s">
        <v>9</v>
      </c>
      <c r="CH82" s="43">
        <v>0</v>
      </c>
      <c r="CI82" s="43" t="s">
        <v>9</v>
      </c>
      <c r="CJ82" s="43">
        <v>0</v>
      </c>
      <c r="CK82" s="43" t="s">
        <v>9</v>
      </c>
      <c r="CL82" s="43">
        <v>0</v>
      </c>
      <c r="CM82" s="43" t="s">
        <v>9</v>
      </c>
      <c r="CN82" s="43">
        <v>0</v>
      </c>
      <c r="CO82" s="43" t="s">
        <v>9</v>
      </c>
      <c r="CP82" s="43">
        <v>0</v>
      </c>
      <c r="CQ82" s="43" t="s">
        <v>9</v>
      </c>
      <c r="CR82" s="43">
        <v>0</v>
      </c>
      <c r="CS82" s="43" t="s">
        <v>9</v>
      </c>
      <c r="CT82" s="43">
        <v>0</v>
      </c>
      <c r="CU82" s="43" t="s">
        <v>9</v>
      </c>
      <c r="CV82" s="43">
        <v>0</v>
      </c>
      <c r="CW82" s="43" t="s">
        <v>9</v>
      </c>
      <c r="CX82" s="43">
        <v>0</v>
      </c>
      <c r="CY82" s="43" t="s">
        <v>9</v>
      </c>
      <c r="CZ82" s="43">
        <v>0</v>
      </c>
      <c r="DA82" s="43" t="s">
        <v>9</v>
      </c>
      <c r="DB82" s="43">
        <v>0</v>
      </c>
      <c r="DC82" s="43" t="s">
        <v>9</v>
      </c>
      <c r="DD82" s="43">
        <v>0</v>
      </c>
      <c r="DE82" s="43" t="s">
        <v>9</v>
      </c>
      <c r="DF82" s="43">
        <v>0</v>
      </c>
      <c r="DG82" s="43" t="s">
        <v>9</v>
      </c>
      <c r="DH82" s="43">
        <v>0</v>
      </c>
      <c r="DI82" s="43" t="s">
        <v>9</v>
      </c>
      <c r="DJ82" s="43">
        <v>0</v>
      </c>
      <c r="DK82" s="43" t="s">
        <v>9</v>
      </c>
      <c r="DL82" s="43">
        <v>0</v>
      </c>
      <c r="DM82" s="43" t="s">
        <v>9</v>
      </c>
      <c r="DN82" s="43">
        <v>0</v>
      </c>
      <c r="DO82" s="43" t="s">
        <v>9</v>
      </c>
      <c r="DP82" s="43">
        <v>0</v>
      </c>
      <c r="DQ82" s="43" t="s">
        <v>9</v>
      </c>
      <c r="DR82" s="43">
        <v>0</v>
      </c>
      <c r="DS82" s="43" t="s">
        <v>9</v>
      </c>
      <c r="DT82" s="43">
        <v>0</v>
      </c>
      <c r="DU82" s="43" t="s">
        <v>9</v>
      </c>
      <c r="DV82" s="43">
        <v>0</v>
      </c>
      <c r="DW82" s="43" t="s">
        <v>833</v>
      </c>
      <c r="DX82" s="2" t="s">
        <v>9</v>
      </c>
      <c r="DY82" s="2" t="s">
        <v>836</v>
      </c>
      <c r="DZ82" s="2" t="s">
        <v>832</v>
      </c>
      <c r="EA82" s="23">
        <v>847738</v>
      </c>
      <c r="EB82" s="43" t="s">
        <v>9</v>
      </c>
      <c r="EC82" s="23">
        <v>847738</v>
      </c>
      <c r="ED82" s="43" t="s">
        <v>9</v>
      </c>
      <c r="EE82" s="23">
        <v>847738</v>
      </c>
      <c r="EF82" s="43" t="s">
        <v>9</v>
      </c>
      <c r="EG82" s="23">
        <v>847738</v>
      </c>
      <c r="EH82" s="43" t="s">
        <v>9</v>
      </c>
      <c r="EI82" s="23">
        <v>847738</v>
      </c>
      <c r="EJ82" s="43" t="s">
        <v>9</v>
      </c>
      <c r="EK82" s="23">
        <v>847738</v>
      </c>
      <c r="EL82" s="43" t="s">
        <v>9</v>
      </c>
      <c r="EM82" s="23">
        <v>847738</v>
      </c>
      <c r="EN82" s="43" t="s">
        <v>9</v>
      </c>
      <c r="EO82" s="23">
        <v>847738</v>
      </c>
      <c r="EP82" s="43" t="s">
        <v>9</v>
      </c>
      <c r="EQ82" s="23">
        <v>847738</v>
      </c>
      <c r="ER82" s="43" t="s">
        <v>9</v>
      </c>
      <c r="ES82" s="23">
        <v>847738</v>
      </c>
      <c r="ET82" s="43" t="s">
        <v>9</v>
      </c>
      <c r="EU82" s="23">
        <v>847738</v>
      </c>
      <c r="EV82" s="43" t="s">
        <v>9</v>
      </c>
      <c r="EW82" s="23">
        <v>847738</v>
      </c>
      <c r="EX82" s="43" t="s">
        <v>9</v>
      </c>
      <c r="EY82" s="23">
        <v>847738</v>
      </c>
      <c r="EZ82" s="43" t="s">
        <v>9</v>
      </c>
      <c r="FA82" s="23">
        <v>847738</v>
      </c>
      <c r="FB82" s="43" t="s">
        <v>9</v>
      </c>
      <c r="FC82" s="23">
        <v>847738</v>
      </c>
      <c r="FD82" s="43" t="s">
        <v>9</v>
      </c>
      <c r="FE82" s="23">
        <v>847738</v>
      </c>
      <c r="FF82" s="43" t="s">
        <v>9</v>
      </c>
      <c r="FG82" s="23">
        <v>847738</v>
      </c>
      <c r="FH82" s="43" t="s">
        <v>9</v>
      </c>
      <c r="FI82" s="23">
        <v>847738</v>
      </c>
      <c r="FJ82" s="43" t="s">
        <v>9</v>
      </c>
      <c r="FK82" s="23">
        <v>847738</v>
      </c>
      <c r="FL82" s="43" t="s">
        <v>9</v>
      </c>
      <c r="FM82" s="23">
        <v>847738</v>
      </c>
      <c r="FN82" s="43" t="s">
        <v>9</v>
      </c>
      <c r="FO82" s="23">
        <v>847738</v>
      </c>
      <c r="FP82" s="43" t="s">
        <v>9</v>
      </c>
      <c r="FQ82" s="23">
        <v>847738</v>
      </c>
      <c r="FR82" s="43" t="s">
        <v>9</v>
      </c>
      <c r="FS82" s="23">
        <v>847738</v>
      </c>
      <c r="FT82" s="43" t="s">
        <v>9</v>
      </c>
      <c r="FU82" s="23">
        <v>847738</v>
      </c>
      <c r="FV82" s="43" t="s">
        <v>833</v>
      </c>
      <c r="FW82" s="2" t="s">
        <v>9</v>
      </c>
      <c r="FX82" s="23">
        <v>1920</v>
      </c>
      <c r="FY82" s="10" t="s">
        <v>12</v>
      </c>
      <c r="GA82" s="10" t="s">
        <v>237</v>
      </c>
      <c r="GB82" s="10" t="s">
        <v>92</v>
      </c>
      <c r="GC82" s="10" t="s">
        <v>12</v>
      </c>
      <c r="GF82" s="10" t="s">
        <v>365</v>
      </c>
      <c r="GG82" s="32" t="s">
        <v>317</v>
      </c>
      <c r="GH82" s="32" t="s">
        <v>365</v>
      </c>
      <c r="GI82" s="32" t="s">
        <v>9</v>
      </c>
      <c r="GJ82" s="10" t="s">
        <v>361</v>
      </c>
      <c r="GM82" s="2">
        <v>125</v>
      </c>
      <c r="GN82" s="2" t="s">
        <v>9</v>
      </c>
      <c r="GO82" s="2">
        <v>125</v>
      </c>
      <c r="GP82" s="2" t="s">
        <v>9</v>
      </c>
      <c r="GQ82" s="2">
        <v>125</v>
      </c>
      <c r="GR82" s="2" t="s">
        <v>9</v>
      </c>
      <c r="GS82" s="2">
        <v>125</v>
      </c>
      <c r="GT82" s="2" t="s">
        <v>9</v>
      </c>
      <c r="GU82" s="2">
        <v>125</v>
      </c>
      <c r="GV82" s="2" t="s">
        <v>9</v>
      </c>
      <c r="GW82" s="2">
        <v>125</v>
      </c>
      <c r="GX82" s="2" t="s">
        <v>9</v>
      </c>
      <c r="GY82" s="2">
        <v>125</v>
      </c>
      <c r="GZ82" s="2" t="s">
        <v>9</v>
      </c>
      <c r="HA82" s="2">
        <v>125</v>
      </c>
      <c r="HB82" s="2" t="s">
        <v>9</v>
      </c>
      <c r="HC82" s="2">
        <v>125</v>
      </c>
      <c r="HD82" s="2" t="s">
        <v>9</v>
      </c>
      <c r="HE82" s="2">
        <v>125</v>
      </c>
      <c r="HF82" s="2" t="s">
        <v>9</v>
      </c>
      <c r="HG82" s="2">
        <v>125</v>
      </c>
      <c r="HH82" s="2" t="s">
        <v>9</v>
      </c>
      <c r="HI82" s="2">
        <v>125</v>
      </c>
      <c r="HJ82" s="2" t="s">
        <v>9</v>
      </c>
      <c r="HK82" s="2">
        <v>125</v>
      </c>
      <c r="HL82" s="2" t="s">
        <v>9</v>
      </c>
      <c r="HM82" s="2">
        <v>125</v>
      </c>
      <c r="HN82" s="2" t="s">
        <v>9</v>
      </c>
      <c r="HO82" s="2">
        <v>125</v>
      </c>
      <c r="HP82" s="2" t="s">
        <v>9</v>
      </c>
      <c r="HQ82" s="2">
        <v>125</v>
      </c>
      <c r="HR82" s="2" t="s">
        <v>9</v>
      </c>
      <c r="HS82" s="2">
        <v>125</v>
      </c>
      <c r="HT82" s="2" t="s">
        <v>9</v>
      </c>
      <c r="HU82" s="2">
        <v>125</v>
      </c>
      <c r="HV82" s="2" t="s">
        <v>9</v>
      </c>
      <c r="HW82" s="2">
        <v>125</v>
      </c>
      <c r="HX82" s="2" t="s">
        <v>9</v>
      </c>
      <c r="HY82" s="2">
        <v>125</v>
      </c>
      <c r="HZ82" s="2" t="s">
        <v>9</v>
      </c>
      <c r="IA82" s="2">
        <v>125</v>
      </c>
      <c r="IB82" s="2" t="s">
        <v>9</v>
      </c>
      <c r="IC82" s="2">
        <v>125</v>
      </c>
      <c r="ID82" s="2" t="s">
        <v>9</v>
      </c>
      <c r="IE82" s="2">
        <v>125</v>
      </c>
      <c r="IF82" s="2" t="s">
        <v>9</v>
      </c>
      <c r="IG82" s="2">
        <v>125</v>
      </c>
      <c r="IH82" s="2" t="s">
        <v>9</v>
      </c>
      <c r="II82" s="2"/>
      <c r="IJ82" s="10" t="s">
        <v>4</v>
      </c>
      <c r="IK82" s="10" t="s">
        <v>92</v>
      </c>
      <c r="IL82" s="2" t="s">
        <v>837</v>
      </c>
      <c r="IM82" s="2" t="s">
        <v>365</v>
      </c>
      <c r="IN82" s="10" t="s">
        <v>92</v>
      </c>
      <c r="IO82" s="2" t="s">
        <v>365</v>
      </c>
      <c r="IP82" s="2" t="s">
        <v>9</v>
      </c>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row>
    <row r="83" spans="2:320">
      <c r="B83" s="10" t="s">
        <v>4</v>
      </c>
      <c r="C83" s="10" t="s">
        <v>93</v>
      </c>
      <c r="D83" s="10" t="s">
        <v>6</v>
      </c>
      <c r="E83" s="10" t="s">
        <v>7</v>
      </c>
      <c r="F83" s="10" t="s">
        <v>8</v>
      </c>
      <c r="G83" s="10">
        <v>81</v>
      </c>
      <c r="H83" s="10" t="s">
        <v>9</v>
      </c>
      <c r="I83" s="10" t="s">
        <v>10</v>
      </c>
      <c r="J83" s="10">
        <v>81</v>
      </c>
      <c r="K83" s="10" t="s">
        <v>11</v>
      </c>
      <c r="L83" s="10" t="s">
        <v>9</v>
      </c>
      <c r="M83" s="10" t="s">
        <v>144</v>
      </c>
      <c r="N83" s="26" t="s">
        <v>9</v>
      </c>
      <c r="O83" s="26" t="s">
        <v>365</v>
      </c>
      <c r="P83" s="26" t="s">
        <v>863</v>
      </c>
      <c r="Q83" s="26" t="s">
        <v>365</v>
      </c>
      <c r="R83" s="26" t="s">
        <v>9</v>
      </c>
      <c r="S83" s="10" t="s">
        <v>135</v>
      </c>
      <c r="T83" s="10" t="s">
        <v>9</v>
      </c>
      <c r="U83" s="2">
        <v>46</v>
      </c>
      <c r="V83" s="2" t="s">
        <v>9</v>
      </c>
      <c r="W83" s="2">
        <v>8</v>
      </c>
      <c r="X83" s="2" t="s">
        <v>9</v>
      </c>
      <c r="Y83" s="2">
        <v>0</v>
      </c>
      <c r="Z83" s="2" t="s">
        <v>9</v>
      </c>
      <c r="AA83" s="2" t="s">
        <v>836</v>
      </c>
      <c r="AB83" s="2" t="s">
        <v>832</v>
      </c>
      <c r="AC83" s="43">
        <v>0.8</v>
      </c>
      <c r="AD83" s="43" t="s">
        <v>9</v>
      </c>
      <c r="AE83" s="43">
        <v>0.8</v>
      </c>
      <c r="AF83" s="43" t="s">
        <v>9</v>
      </c>
      <c r="AG83" s="43">
        <v>0.8</v>
      </c>
      <c r="AH83" s="43" t="s">
        <v>9</v>
      </c>
      <c r="AI83" s="43">
        <v>0.8</v>
      </c>
      <c r="AJ83" s="43" t="s">
        <v>9</v>
      </c>
      <c r="AK83" s="43">
        <v>0.8</v>
      </c>
      <c r="AL83" s="43" t="s">
        <v>9</v>
      </c>
      <c r="AM83" s="43">
        <v>0.8</v>
      </c>
      <c r="AN83" s="43" t="s">
        <v>9</v>
      </c>
      <c r="AO83" s="43">
        <v>0.8</v>
      </c>
      <c r="AP83" s="43" t="s">
        <v>9</v>
      </c>
      <c r="AQ83" s="43">
        <v>0.8</v>
      </c>
      <c r="AR83" s="43" t="s">
        <v>9</v>
      </c>
      <c r="AS83" s="43">
        <v>0.8</v>
      </c>
      <c r="AT83" s="43" t="s">
        <v>9</v>
      </c>
      <c r="AU83" s="43">
        <v>0.8</v>
      </c>
      <c r="AV83" s="43" t="s">
        <v>9</v>
      </c>
      <c r="AW83" s="43">
        <v>0.8</v>
      </c>
      <c r="AX83" s="43" t="s">
        <v>9</v>
      </c>
      <c r="AY83" s="43">
        <v>0.8</v>
      </c>
      <c r="AZ83" s="43" t="s">
        <v>9</v>
      </c>
      <c r="BA83" s="43">
        <v>0.8</v>
      </c>
      <c r="BB83" s="43" t="s">
        <v>9</v>
      </c>
      <c r="BC83" s="43">
        <v>0.8</v>
      </c>
      <c r="BD83" s="43" t="s">
        <v>9</v>
      </c>
      <c r="BE83" s="43">
        <v>0.8</v>
      </c>
      <c r="BF83" s="43" t="s">
        <v>9</v>
      </c>
      <c r="BG83" s="43">
        <v>0.8</v>
      </c>
      <c r="BH83" s="43" t="s">
        <v>9</v>
      </c>
      <c r="BI83" s="43">
        <v>0.8</v>
      </c>
      <c r="BJ83" s="43" t="s">
        <v>9</v>
      </c>
      <c r="BK83" s="43">
        <v>0.8</v>
      </c>
      <c r="BL83" s="43" t="s">
        <v>9</v>
      </c>
      <c r="BM83" s="43">
        <v>0.8</v>
      </c>
      <c r="BN83" s="43" t="s">
        <v>9</v>
      </c>
      <c r="BO83" s="43">
        <v>0.8</v>
      </c>
      <c r="BP83" s="43" t="s">
        <v>9</v>
      </c>
      <c r="BQ83" s="43">
        <v>0.8</v>
      </c>
      <c r="BR83" s="43" t="s">
        <v>9</v>
      </c>
      <c r="BS83" s="43">
        <v>0.8</v>
      </c>
      <c r="BT83" s="43" t="s">
        <v>9</v>
      </c>
      <c r="BU83" s="43">
        <v>0.8</v>
      </c>
      <c r="BV83" s="43" t="s">
        <v>9</v>
      </c>
      <c r="BW83" s="43">
        <v>0.8</v>
      </c>
      <c r="BX83" s="43" t="s">
        <v>833</v>
      </c>
      <c r="BY83" s="2" t="s">
        <v>9</v>
      </c>
      <c r="BZ83" s="2" t="s">
        <v>836</v>
      </c>
      <c r="CA83" s="2" t="s">
        <v>832</v>
      </c>
      <c r="CB83" s="43">
        <v>0</v>
      </c>
      <c r="CC83" s="43" t="s">
        <v>9</v>
      </c>
      <c r="CD83" s="43">
        <v>0</v>
      </c>
      <c r="CE83" s="43" t="s">
        <v>9</v>
      </c>
      <c r="CF83" s="43">
        <v>0</v>
      </c>
      <c r="CG83" s="43" t="s">
        <v>9</v>
      </c>
      <c r="CH83" s="43">
        <v>0</v>
      </c>
      <c r="CI83" s="43" t="s">
        <v>9</v>
      </c>
      <c r="CJ83" s="43">
        <v>0</v>
      </c>
      <c r="CK83" s="43" t="s">
        <v>9</v>
      </c>
      <c r="CL83" s="43">
        <v>0</v>
      </c>
      <c r="CM83" s="43" t="s">
        <v>9</v>
      </c>
      <c r="CN83" s="43">
        <v>0</v>
      </c>
      <c r="CO83" s="43" t="s">
        <v>9</v>
      </c>
      <c r="CP83" s="43">
        <v>0</v>
      </c>
      <c r="CQ83" s="43" t="s">
        <v>9</v>
      </c>
      <c r="CR83" s="43">
        <v>0</v>
      </c>
      <c r="CS83" s="43" t="s">
        <v>9</v>
      </c>
      <c r="CT83" s="43">
        <v>0</v>
      </c>
      <c r="CU83" s="43" t="s">
        <v>9</v>
      </c>
      <c r="CV83" s="43">
        <v>0</v>
      </c>
      <c r="CW83" s="43" t="s">
        <v>9</v>
      </c>
      <c r="CX83" s="43">
        <v>0</v>
      </c>
      <c r="CY83" s="43" t="s">
        <v>9</v>
      </c>
      <c r="CZ83" s="43">
        <v>0</v>
      </c>
      <c r="DA83" s="43" t="s">
        <v>9</v>
      </c>
      <c r="DB83" s="43">
        <v>0</v>
      </c>
      <c r="DC83" s="43" t="s">
        <v>9</v>
      </c>
      <c r="DD83" s="43">
        <v>0</v>
      </c>
      <c r="DE83" s="43" t="s">
        <v>9</v>
      </c>
      <c r="DF83" s="43">
        <v>0</v>
      </c>
      <c r="DG83" s="43" t="s">
        <v>9</v>
      </c>
      <c r="DH83" s="43">
        <v>0</v>
      </c>
      <c r="DI83" s="43" t="s">
        <v>9</v>
      </c>
      <c r="DJ83" s="43">
        <v>0</v>
      </c>
      <c r="DK83" s="43" t="s">
        <v>9</v>
      </c>
      <c r="DL83" s="43">
        <v>0</v>
      </c>
      <c r="DM83" s="43" t="s">
        <v>9</v>
      </c>
      <c r="DN83" s="43">
        <v>0</v>
      </c>
      <c r="DO83" s="43" t="s">
        <v>9</v>
      </c>
      <c r="DP83" s="43">
        <v>0</v>
      </c>
      <c r="DQ83" s="43" t="s">
        <v>9</v>
      </c>
      <c r="DR83" s="43">
        <v>0</v>
      </c>
      <c r="DS83" s="43" t="s">
        <v>9</v>
      </c>
      <c r="DT83" s="43">
        <v>0</v>
      </c>
      <c r="DU83" s="43" t="s">
        <v>9</v>
      </c>
      <c r="DV83" s="43">
        <v>0</v>
      </c>
      <c r="DW83" s="43" t="s">
        <v>833</v>
      </c>
      <c r="DX83" s="2" t="s">
        <v>9</v>
      </c>
      <c r="DY83" s="2" t="s">
        <v>836</v>
      </c>
      <c r="DZ83" s="2" t="s">
        <v>832</v>
      </c>
      <c r="EA83" s="23">
        <v>212067.5753</v>
      </c>
      <c r="EB83" s="43" t="s">
        <v>9</v>
      </c>
      <c r="EC83" s="23">
        <v>212067.5753</v>
      </c>
      <c r="ED83" s="43" t="s">
        <v>9</v>
      </c>
      <c r="EE83" s="23">
        <v>212067.5753</v>
      </c>
      <c r="EF83" s="43" t="s">
        <v>9</v>
      </c>
      <c r="EG83" s="23">
        <v>212067.5753</v>
      </c>
      <c r="EH83" s="43" t="s">
        <v>9</v>
      </c>
      <c r="EI83" s="23">
        <v>212067.5753</v>
      </c>
      <c r="EJ83" s="43" t="s">
        <v>9</v>
      </c>
      <c r="EK83" s="23">
        <v>212067.5753</v>
      </c>
      <c r="EL83" s="43" t="s">
        <v>9</v>
      </c>
      <c r="EM83" s="23">
        <v>212067.5753</v>
      </c>
      <c r="EN83" s="43" t="s">
        <v>9</v>
      </c>
      <c r="EO83" s="23">
        <v>212067.5753</v>
      </c>
      <c r="EP83" s="43" t="s">
        <v>9</v>
      </c>
      <c r="EQ83" s="23">
        <v>212067.5753</v>
      </c>
      <c r="ER83" s="43" t="s">
        <v>9</v>
      </c>
      <c r="ES83" s="23">
        <v>212067.5753</v>
      </c>
      <c r="ET83" s="43" t="s">
        <v>9</v>
      </c>
      <c r="EU83" s="23">
        <v>212067.5753</v>
      </c>
      <c r="EV83" s="43" t="s">
        <v>9</v>
      </c>
      <c r="EW83" s="23">
        <v>212067.5753</v>
      </c>
      <c r="EX83" s="43" t="s">
        <v>9</v>
      </c>
      <c r="EY83" s="23">
        <v>212067.5753</v>
      </c>
      <c r="EZ83" s="43" t="s">
        <v>9</v>
      </c>
      <c r="FA83" s="23">
        <v>212067.5753</v>
      </c>
      <c r="FB83" s="43" t="s">
        <v>9</v>
      </c>
      <c r="FC83" s="23">
        <v>212067.5753</v>
      </c>
      <c r="FD83" s="43" t="s">
        <v>9</v>
      </c>
      <c r="FE83" s="23">
        <v>212067.5753</v>
      </c>
      <c r="FF83" s="43" t="s">
        <v>9</v>
      </c>
      <c r="FG83" s="23">
        <v>212067.5753</v>
      </c>
      <c r="FH83" s="43" t="s">
        <v>9</v>
      </c>
      <c r="FI83" s="23">
        <v>212067.5753</v>
      </c>
      <c r="FJ83" s="43" t="s">
        <v>9</v>
      </c>
      <c r="FK83" s="23">
        <v>212067.5753</v>
      </c>
      <c r="FL83" s="43" t="s">
        <v>9</v>
      </c>
      <c r="FM83" s="23">
        <v>212067.5753</v>
      </c>
      <c r="FN83" s="43" t="s">
        <v>9</v>
      </c>
      <c r="FO83" s="23">
        <v>212067.5753</v>
      </c>
      <c r="FP83" s="43" t="s">
        <v>9</v>
      </c>
      <c r="FQ83" s="23">
        <v>212067.5753</v>
      </c>
      <c r="FR83" s="43" t="s">
        <v>9</v>
      </c>
      <c r="FS83" s="23">
        <v>212067.5753</v>
      </c>
      <c r="FT83" s="43" t="s">
        <v>9</v>
      </c>
      <c r="FU83" s="23">
        <v>212067.5753</v>
      </c>
      <c r="FV83" s="43" t="s">
        <v>833</v>
      </c>
      <c r="FW83" s="2" t="s">
        <v>9</v>
      </c>
      <c r="FX83" s="23">
        <v>1944</v>
      </c>
      <c r="FY83" s="10" t="s">
        <v>12</v>
      </c>
      <c r="GA83" s="10" t="s">
        <v>237</v>
      </c>
      <c r="GB83" s="10" t="s">
        <v>93</v>
      </c>
      <c r="GC83" s="10" t="s">
        <v>12</v>
      </c>
      <c r="GF83" s="10" t="s">
        <v>365</v>
      </c>
      <c r="GG83" s="32" t="s">
        <v>318</v>
      </c>
      <c r="GH83" s="32" t="s">
        <v>365</v>
      </c>
      <c r="GI83" s="32" t="s">
        <v>9</v>
      </c>
      <c r="GJ83" s="10" t="s">
        <v>361</v>
      </c>
      <c r="GM83" s="2">
        <v>8</v>
      </c>
      <c r="GN83" s="2" t="s">
        <v>9</v>
      </c>
      <c r="GO83" s="2">
        <v>8</v>
      </c>
      <c r="GP83" s="2" t="s">
        <v>9</v>
      </c>
      <c r="GQ83" s="2">
        <v>8</v>
      </c>
      <c r="GR83" s="2" t="s">
        <v>9</v>
      </c>
      <c r="GS83" s="2">
        <v>8</v>
      </c>
      <c r="GT83" s="2" t="s">
        <v>9</v>
      </c>
      <c r="GU83" s="2">
        <v>8</v>
      </c>
      <c r="GV83" s="2" t="s">
        <v>9</v>
      </c>
      <c r="GW83" s="2">
        <v>8</v>
      </c>
      <c r="GX83" s="2" t="s">
        <v>9</v>
      </c>
      <c r="GY83" s="2">
        <v>8</v>
      </c>
      <c r="GZ83" s="2" t="s">
        <v>9</v>
      </c>
      <c r="HA83" s="2">
        <v>8</v>
      </c>
      <c r="HB83" s="2" t="s">
        <v>9</v>
      </c>
      <c r="HC83" s="2">
        <v>8</v>
      </c>
      <c r="HD83" s="2" t="s">
        <v>9</v>
      </c>
      <c r="HE83" s="2">
        <v>8</v>
      </c>
      <c r="HF83" s="2" t="s">
        <v>9</v>
      </c>
      <c r="HG83" s="2">
        <v>8</v>
      </c>
      <c r="HH83" s="2" t="s">
        <v>9</v>
      </c>
      <c r="HI83" s="2">
        <v>8</v>
      </c>
      <c r="HJ83" s="2" t="s">
        <v>9</v>
      </c>
      <c r="HK83" s="2">
        <v>8</v>
      </c>
      <c r="HL83" s="2" t="s">
        <v>9</v>
      </c>
      <c r="HM83" s="2">
        <v>8</v>
      </c>
      <c r="HN83" s="2" t="s">
        <v>9</v>
      </c>
      <c r="HO83" s="2">
        <v>8</v>
      </c>
      <c r="HP83" s="2" t="s">
        <v>9</v>
      </c>
      <c r="HQ83" s="2">
        <v>8</v>
      </c>
      <c r="HR83" s="2" t="s">
        <v>9</v>
      </c>
      <c r="HS83" s="2">
        <v>8</v>
      </c>
      <c r="HT83" s="2" t="s">
        <v>9</v>
      </c>
      <c r="HU83" s="2">
        <v>8</v>
      </c>
      <c r="HV83" s="2" t="s">
        <v>9</v>
      </c>
      <c r="HW83" s="2">
        <v>8</v>
      </c>
      <c r="HX83" s="2" t="s">
        <v>9</v>
      </c>
      <c r="HY83" s="2">
        <v>8</v>
      </c>
      <c r="HZ83" s="2" t="s">
        <v>9</v>
      </c>
      <c r="IA83" s="2">
        <v>8</v>
      </c>
      <c r="IB83" s="2" t="s">
        <v>9</v>
      </c>
      <c r="IC83" s="2">
        <v>8</v>
      </c>
      <c r="ID83" s="2" t="s">
        <v>9</v>
      </c>
      <c r="IE83" s="2">
        <v>8</v>
      </c>
      <c r="IF83" s="2" t="s">
        <v>9</v>
      </c>
      <c r="IG83" s="2">
        <v>8</v>
      </c>
      <c r="IH83" s="2" t="s">
        <v>9</v>
      </c>
      <c r="II83" s="2"/>
      <c r="IJ83" s="10" t="s">
        <v>4</v>
      </c>
      <c r="IK83" s="10" t="s">
        <v>93</v>
      </c>
      <c r="IL83" s="2" t="s">
        <v>837</v>
      </c>
      <c r="IM83" s="2" t="s">
        <v>365</v>
      </c>
      <c r="IN83" s="10" t="s">
        <v>93</v>
      </c>
      <c r="IO83" s="2" t="s">
        <v>365</v>
      </c>
      <c r="IP83" s="2" t="s">
        <v>9</v>
      </c>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row>
    <row r="84" spans="2:320">
      <c r="B84" s="10" t="s">
        <v>4</v>
      </c>
      <c r="C84" s="10" t="s">
        <v>94</v>
      </c>
      <c r="D84" s="10" t="s">
        <v>6</v>
      </c>
      <c r="E84" s="10" t="s">
        <v>7</v>
      </c>
      <c r="F84" s="10" t="s">
        <v>8</v>
      </c>
      <c r="G84" s="10">
        <v>82</v>
      </c>
      <c r="H84" s="10" t="s">
        <v>9</v>
      </c>
      <c r="I84" s="10" t="s">
        <v>10</v>
      </c>
      <c r="J84" s="10">
        <v>82</v>
      </c>
      <c r="K84" s="10" t="s">
        <v>11</v>
      </c>
      <c r="L84" s="10" t="s">
        <v>9</v>
      </c>
      <c r="M84" s="10" t="s">
        <v>172</v>
      </c>
      <c r="N84" s="26" t="s">
        <v>9</v>
      </c>
      <c r="O84" s="26" t="s">
        <v>365</v>
      </c>
      <c r="P84" s="26" t="s">
        <v>864</v>
      </c>
      <c r="Q84" s="26" t="s">
        <v>365</v>
      </c>
      <c r="R84" s="26" t="s">
        <v>9</v>
      </c>
      <c r="S84" s="10" t="s">
        <v>121</v>
      </c>
      <c r="T84" s="10" t="s">
        <v>9</v>
      </c>
      <c r="U84" s="2">
        <v>45</v>
      </c>
      <c r="V84" s="2" t="s">
        <v>9</v>
      </c>
      <c r="W84" s="2">
        <v>0</v>
      </c>
      <c r="X84" s="2" t="s">
        <v>9</v>
      </c>
      <c r="Y84" s="2">
        <v>19451005</v>
      </c>
      <c r="Z84" s="2" t="s">
        <v>9</v>
      </c>
      <c r="AA84" s="2" t="s">
        <v>836</v>
      </c>
      <c r="AB84" s="2" t="s">
        <v>832</v>
      </c>
      <c r="AC84" s="43">
        <v>0.8</v>
      </c>
      <c r="AD84" s="43" t="s">
        <v>9</v>
      </c>
      <c r="AE84" s="43">
        <v>0.8</v>
      </c>
      <c r="AF84" s="43" t="s">
        <v>9</v>
      </c>
      <c r="AG84" s="43">
        <v>0.8</v>
      </c>
      <c r="AH84" s="43" t="s">
        <v>9</v>
      </c>
      <c r="AI84" s="43">
        <v>0.8</v>
      </c>
      <c r="AJ84" s="43" t="s">
        <v>9</v>
      </c>
      <c r="AK84" s="43">
        <v>0.8</v>
      </c>
      <c r="AL84" s="43" t="s">
        <v>9</v>
      </c>
      <c r="AM84" s="43">
        <v>0.8</v>
      </c>
      <c r="AN84" s="43" t="s">
        <v>9</v>
      </c>
      <c r="AO84" s="43">
        <v>0.8</v>
      </c>
      <c r="AP84" s="43" t="s">
        <v>9</v>
      </c>
      <c r="AQ84" s="43">
        <v>0.8</v>
      </c>
      <c r="AR84" s="43" t="s">
        <v>9</v>
      </c>
      <c r="AS84" s="43">
        <v>0.8</v>
      </c>
      <c r="AT84" s="43" t="s">
        <v>9</v>
      </c>
      <c r="AU84" s="43">
        <v>0.8</v>
      </c>
      <c r="AV84" s="43" t="s">
        <v>9</v>
      </c>
      <c r="AW84" s="43">
        <v>0.8</v>
      </c>
      <c r="AX84" s="43" t="s">
        <v>9</v>
      </c>
      <c r="AY84" s="43">
        <v>0.8</v>
      </c>
      <c r="AZ84" s="43" t="s">
        <v>9</v>
      </c>
      <c r="BA84" s="43">
        <v>0.8</v>
      </c>
      <c r="BB84" s="43" t="s">
        <v>9</v>
      </c>
      <c r="BC84" s="43">
        <v>0.8</v>
      </c>
      <c r="BD84" s="43" t="s">
        <v>9</v>
      </c>
      <c r="BE84" s="43">
        <v>0.8</v>
      </c>
      <c r="BF84" s="43" t="s">
        <v>9</v>
      </c>
      <c r="BG84" s="43">
        <v>0.8</v>
      </c>
      <c r="BH84" s="43" t="s">
        <v>9</v>
      </c>
      <c r="BI84" s="43">
        <v>0.8</v>
      </c>
      <c r="BJ84" s="43" t="s">
        <v>9</v>
      </c>
      <c r="BK84" s="43">
        <v>0.8</v>
      </c>
      <c r="BL84" s="43" t="s">
        <v>9</v>
      </c>
      <c r="BM84" s="43">
        <v>0.8</v>
      </c>
      <c r="BN84" s="43" t="s">
        <v>9</v>
      </c>
      <c r="BO84" s="43">
        <v>0.8</v>
      </c>
      <c r="BP84" s="43" t="s">
        <v>9</v>
      </c>
      <c r="BQ84" s="43">
        <v>0.8</v>
      </c>
      <c r="BR84" s="43" t="s">
        <v>9</v>
      </c>
      <c r="BS84" s="43">
        <v>0.8</v>
      </c>
      <c r="BT84" s="43" t="s">
        <v>9</v>
      </c>
      <c r="BU84" s="43">
        <v>0.8</v>
      </c>
      <c r="BV84" s="43" t="s">
        <v>9</v>
      </c>
      <c r="BW84" s="43">
        <v>0.8</v>
      </c>
      <c r="BX84" s="43" t="s">
        <v>833</v>
      </c>
      <c r="BY84" s="2" t="s">
        <v>9</v>
      </c>
      <c r="BZ84" s="2" t="s">
        <v>836</v>
      </c>
      <c r="CA84" s="2" t="s">
        <v>832</v>
      </c>
      <c r="CB84" s="43">
        <v>0</v>
      </c>
      <c r="CC84" s="43" t="s">
        <v>9</v>
      </c>
      <c r="CD84" s="43">
        <v>0</v>
      </c>
      <c r="CE84" s="43" t="s">
        <v>9</v>
      </c>
      <c r="CF84" s="43">
        <v>0</v>
      </c>
      <c r="CG84" s="43" t="s">
        <v>9</v>
      </c>
      <c r="CH84" s="43">
        <v>0</v>
      </c>
      <c r="CI84" s="43" t="s">
        <v>9</v>
      </c>
      <c r="CJ84" s="43">
        <v>0</v>
      </c>
      <c r="CK84" s="43" t="s">
        <v>9</v>
      </c>
      <c r="CL84" s="43">
        <v>0</v>
      </c>
      <c r="CM84" s="43" t="s">
        <v>9</v>
      </c>
      <c r="CN84" s="43">
        <v>0</v>
      </c>
      <c r="CO84" s="43" t="s">
        <v>9</v>
      </c>
      <c r="CP84" s="43">
        <v>0</v>
      </c>
      <c r="CQ84" s="43" t="s">
        <v>9</v>
      </c>
      <c r="CR84" s="43">
        <v>0</v>
      </c>
      <c r="CS84" s="43" t="s">
        <v>9</v>
      </c>
      <c r="CT84" s="43">
        <v>0</v>
      </c>
      <c r="CU84" s="43" t="s">
        <v>9</v>
      </c>
      <c r="CV84" s="43">
        <v>0</v>
      </c>
      <c r="CW84" s="43" t="s">
        <v>9</v>
      </c>
      <c r="CX84" s="43">
        <v>0</v>
      </c>
      <c r="CY84" s="43" t="s">
        <v>9</v>
      </c>
      <c r="CZ84" s="43">
        <v>0</v>
      </c>
      <c r="DA84" s="43" t="s">
        <v>9</v>
      </c>
      <c r="DB84" s="43">
        <v>0</v>
      </c>
      <c r="DC84" s="43" t="s">
        <v>9</v>
      </c>
      <c r="DD84" s="43">
        <v>0</v>
      </c>
      <c r="DE84" s="43" t="s">
        <v>9</v>
      </c>
      <c r="DF84" s="43">
        <v>0</v>
      </c>
      <c r="DG84" s="43" t="s">
        <v>9</v>
      </c>
      <c r="DH84" s="43">
        <v>0</v>
      </c>
      <c r="DI84" s="43" t="s">
        <v>9</v>
      </c>
      <c r="DJ84" s="43">
        <v>0</v>
      </c>
      <c r="DK84" s="43" t="s">
        <v>9</v>
      </c>
      <c r="DL84" s="43">
        <v>0</v>
      </c>
      <c r="DM84" s="43" t="s">
        <v>9</v>
      </c>
      <c r="DN84" s="43">
        <v>0</v>
      </c>
      <c r="DO84" s="43" t="s">
        <v>9</v>
      </c>
      <c r="DP84" s="43">
        <v>0</v>
      </c>
      <c r="DQ84" s="43" t="s">
        <v>9</v>
      </c>
      <c r="DR84" s="43">
        <v>0</v>
      </c>
      <c r="DS84" s="43" t="s">
        <v>9</v>
      </c>
      <c r="DT84" s="43">
        <v>0</v>
      </c>
      <c r="DU84" s="43" t="s">
        <v>9</v>
      </c>
      <c r="DV84" s="43">
        <v>0</v>
      </c>
      <c r="DW84" s="43" t="s">
        <v>833</v>
      </c>
      <c r="DX84" s="2" t="s">
        <v>9</v>
      </c>
      <c r="DY84" s="2" t="s">
        <v>836</v>
      </c>
      <c r="DZ84" s="2" t="s">
        <v>832</v>
      </c>
      <c r="EA84" s="23">
        <v>212480.66029999999</v>
      </c>
      <c r="EB84" s="43" t="s">
        <v>9</v>
      </c>
      <c r="EC84" s="23">
        <v>212480.66029999999</v>
      </c>
      <c r="ED84" s="43" t="s">
        <v>9</v>
      </c>
      <c r="EE84" s="23">
        <v>212480.66029999999</v>
      </c>
      <c r="EF84" s="43" t="s">
        <v>9</v>
      </c>
      <c r="EG84" s="23">
        <v>212480.66029999999</v>
      </c>
      <c r="EH84" s="43" t="s">
        <v>9</v>
      </c>
      <c r="EI84" s="23">
        <v>212480.66029999999</v>
      </c>
      <c r="EJ84" s="43" t="s">
        <v>9</v>
      </c>
      <c r="EK84" s="23">
        <v>212480.66029999999</v>
      </c>
      <c r="EL84" s="43" t="s">
        <v>9</v>
      </c>
      <c r="EM84" s="23">
        <v>212480.66029999999</v>
      </c>
      <c r="EN84" s="43" t="s">
        <v>9</v>
      </c>
      <c r="EO84" s="23">
        <v>212480.66029999999</v>
      </c>
      <c r="EP84" s="43" t="s">
        <v>9</v>
      </c>
      <c r="EQ84" s="23">
        <v>212480.66029999999</v>
      </c>
      <c r="ER84" s="43" t="s">
        <v>9</v>
      </c>
      <c r="ES84" s="23">
        <v>212480.66029999999</v>
      </c>
      <c r="ET84" s="43" t="s">
        <v>9</v>
      </c>
      <c r="EU84" s="23">
        <v>212480.66029999999</v>
      </c>
      <c r="EV84" s="43" t="s">
        <v>9</v>
      </c>
      <c r="EW84" s="23">
        <v>212480.66029999999</v>
      </c>
      <c r="EX84" s="43" t="s">
        <v>9</v>
      </c>
      <c r="EY84" s="23">
        <v>212480.66029999999</v>
      </c>
      <c r="EZ84" s="43" t="s">
        <v>9</v>
      </c>
      <c r="FA84" s="23">
        <v>212480.66029999999</v>
      </c>
      <c r="FB84" s="43" t="s">
        <v>9</v>
      </c>
      <c r="FC84" s="23">
        <v>212480.66029999999</v>
      </c>
      <c r="FD84" s="43" t="s">
        <v>9</v>
      </c>
      <c r="FE84" s="23">
        <v>212480.66029999999</v>
      </c>
      <c r="FF84" s="43" t="s">
        <v>9</v>
      </c>
      <c r="FG84" s="23">
        <v>212480.66029999999</v>
      </c>
      <c r="FH84" s="43" t="s">
        <v>9</v>
      </c>
      <c r="FI84" s="23">
        <v>212480.66029999999</v>
      </c>
      <c r="FJ84" s="43" t="s">
        <v>9</v>
      </c>
      <c r="FK84" s="23">
        <v>212480.66029999999</v>
      </c>
      <c r="FL84" s="43" t="s">
        <v>9</v>
      </c>
      <c r="FM84" s="23">
        <v>212480.66029999999</v>
      </c>
      <c r="FN84" s="43" t="s">
        <v>9</v>
      </c>
      <c r="FO84" s="23">
        <v>212480.66029999999</v>
      </c>
      <c r="FP84" s="43" t="s">
        <v>9</v>
      </c>
      <c r="FQ84" s="23">
        <v>212480.66029999999</v>
      </c>
      <c r="FR84" s="43" t="s">
        <v>9</v>
      </c>
      <c r="FS84" s="23">
        <v>212480.66029999999</v>
      </c>
      <c r="FT84" s="43" t="s">
        <v>9</v>
      </c>
      <c r="FU84" s="23">
        <v>212480.66029999999</v>
      </c>
      <c r="FV84" s="43" t="s">
        <v>833</v>
      </c>
      <c r="FW84" s="2" t="s">
        <v>9</v>
      </c>
      <c r="FX84" s="23">
        <v>1968</v>
      </c>
      <c r="FY84" s="10" t="s">
        <v>12</v>
      </c>
      <c r="GA84" s="10" t="s">
        <v>237</v>
      </c>
      <c r="GB84" s="10" t="s">
        <v>94</v>
      </c>
      <c r="GC84" s="10" t="s">
        <v>12</v>
      </c>
      <c r="GF84" s="10" t="s">
        <v>365</v>
      </c>
      <c r="GG84" s="32" t="s">
        <v>319</v>
      </c>
      <c r="GH84" s="32" t="s">
        <v>365</v>
      </c>
      <c r="GI84" s="32" t="s">
        <v>9</v>
      </c>
      <c r="GJ84" s="10" t="s">
        <v>361</v>
      </c>
      <c r="GM84" s="2">
        <v>0</v>
      </c>
      <c r="GN84" s="2" t="s">
        <v>9</v>
      </c>
      <c r="GO84" s="2">
        <v>0</v>
      </c>
      <c r="GP84" s="2" t="s">
        <v>9</v>
      </c>
      <c r="GQ84" s="2">
        <v>0</v>
      </c>
      <c r="GR84" s="2" t="s">
        <v>9</v>
      </c>
      <c r="GS84" s="2">
        <v>0</v>
      </c>
      <c r="GT84" s="2" t="s">
        <v>9</v>
      </c>
      <c r="GU84" s="2">
        <v>0</v>
      </c>
      <c r="GV84" s="2" t="s">
        <v>9</v>
      </c>
      <c r="GW84" s="2">
        <v>0</v>
      </c>
      <c r="GX84" s="2" t="s">
        <v>9</v>
      </c>
      <c r="GY84" s="2">
        <v>0</v>
      </c>
      <c r="GZ84" s="2" t="s">
        <v>9</v>
      </c>
      <c r="HA84" s="2">
        <v>0</v>
      </c>
      <c r="HB84" s="2" t="s">
        <v>9</v>
      </c>
      <c r="HC84" s="2">
        <v>0</v>
      </c>
      <c r="HD84" s="2" t="s">
        <v>9</v>
      </c>
      <c r="HE84" s="2">
        <v>0</v>
      </c>
      <c r="HF84" s="2" t="s">
        <v>9</v>
      </c>
      <c r="HG84" s="2">
        <v>0</v>
      </c>
      <c r="HH84" s="2" t="s">
        <v>9</v>
      </c>
      <c r="HI84" s="2">
        <v>0</v>
      </c>
      <c r="HJ84" s="2" t="s">
        <v>9</v>
      </c>
      <c r="HK84" s="2">
        <v>0</v>
      </c>
      <c r="HL84" s="2" t="s">
        <v>9</v>
      </c>
      <c r="HM84" s="2">
        <v>0</v>
      </c>
      <c r="HN84" s="2" t="s">
        <v>9</v>
      </c>
      <c r="HO84" s="2">
        <v>0</v>
      </c>
      <c r="HP84" s="2" t="s">
        <v>9</v>
      </c>
      <c r="HQ84" s="2">
        <v>0</v>
      </c>
      <c r="HR84" s="2" t="s">
        <v>9</v>
      </c>
      <c r="HS84" s="2">
        <v>0</v>
      </c>
      <c r="HT84" s="2" t="s">
        <v>9</v>
      </c>
      <c r="HU84" s="2">
        <v>0</v>
      </c>
      <c r="HV84" s="2" t="s">
        <v>9</v>
      </c>
      <c r="HW84" s="2">
        <v>0</v>
      </c>
      <c r="HX84" s="2" t="s">
        <v>9</v>
      </c>
      <c r="HY84" s="2">
        <v>0</v>
      </c>
      <c r="HZ84" s="2" t="s">
        <v>9</v>
      </c>
      <c r="IA84" s="2">
        <v>0</v>
      </c>
      <c r="IB84" s="2" t="s">
        <v>9</v>
      </c>
      <c r="IC84" s="2">
        <v>0</v>
      </c>
      <c r="ID84" s="2" t="s">
        <v>9</v>
      </c>
      <c r="IE84" s="2">
        <v>0</v>
      </c>
      <c r="IF84" s="2" t="s">
        <v>9</v>
      </c>
      <c r="IG84" s="2">
        <v>0</v>
      </c>
      <c r="IH84" s="2" t="s">
        <v>9</v>
      </c>
      <c r="II84" s="2"/>
      <c r="IJ84" s="10" t="s">
        <v>4</v>
      </c>
      <c r="IK84" s="10" t="s">
        <v>94</v>
      </c>
      <c r="IL84" s="2" t="s">
        <v>837</v>
      </c>
      <c r="IM84" s="2" t="s">
        <v>365</v>
      </c>
      <c r="IN84" s="10" t="s">
        <v>94</v>
      </c>
      <c r="IO84" s="2" t="s">
        <v>365</v>
      </c>
      <c r="IP84" s="2" t="s">
        <v>9</v>
      </c>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row>
    <row r="85" spans="2:320">
      <c r="B85" s="10" t="s">
        <v>4</v>
      </c>
      <c r="C85" s="10" t="s">
        <v>95</v>
      </c>
      <c r="D85" s="10" t="s">
        <v>6</v>
      </c>
      <c r="E85" s="10" t="s">
        <v>7</v>
      </c>
      <c r="F85" s="10" t="s">
        <v>8</v>
      </c>
      <c r="G85" s="10">
        <v>83</v>
      </c>
      <c r="H85" s="10" t="s">
        <v>9</v>
      </c>
      <c r="I85" s="10" t="s">
        <v>10</v>
      </c>
      <c r="J85" s="10">
        <v>83</v>
      </c>
      <c r="K85" s="10" t="s">
        <v>11</v>
      </c>
      <c r="L85" s="10" t="s">
        <v>9</v>
      </c>
      <c r="M85" s="10" t="s">
        <v>172</v>
      </c>
      <c r="N85" s="26" t="s">
        <v>9</v>
      </c>
      <c r="O85" s="26" t="s">
        <v>365</v>
      </c>
      <c r="P85" s="26" t="s">
        <v>864</v>
      </c>
      <c r="Q85" s="26" t="s">
        <v>365</v>
      </c>
      <c r="R85" s="26" t="s">
        <v>9</v>
      </c>
      <c r="S85" s="10" t="s">
        <v>121</v>
      </c>
      <c r="T85" s="10" t="s">
        <v>9</v>
      </c>
      <c r="U85" s="2">
        <v>45</v>
      </c>
      <c r="V85" s="2" t="s">
        <v>9</v>
      </c>
      <c r="W85" s="2">
        <v>0</v>
      </c>
      <c r="X85" s="2" t="s">
        <v>9</v>
      </c>
      <c r="Y85" s="2">
        <v>19451005</v>
      </c>
      <c r="Z85" s="2" t="s">
        <v>9</v>
      </c>
      <c r="AA85" s="2" t="s">
        <v>836</v>
      </c>
      <c r="AB85" s="2" t="s">
        <v>832</v>
      </c>
      <c r="AC85" s="43">
        <v>0.8</v>
      </c>
      <c r="AD85" s="43" t="s">
        <v>9</v>
      </c>
      <c r="AE85" s="43">
        <v>0.8</v>
      </c>
      <c r="AF85" s="43" t="s">
        <v>9</v>
      </c>
      <c r="AG85" s="43">
        <v>0.8</v>
      </c>
      <c r="AH85" s="43" t="s">
        <v>9</v>
      </c>
      <c r="AI85" s="43">
        <v>0.8</v>
      </c>
      <c r="AJ85" s="43" t="s">
        <v>9</v>
      </c>
      <c r="AK85" s="43">
        <v>0.8</v>
      </c>
      <c r="AL85" s="43" t="s">
        <v>9</v>
      </c>
      <c r="AM85" s="43">
        <v>0.8</v>
      </c>
      <c r="AN85" s="43" t="s">
        <v>9</v>
      </c>
      <c r="AO85" s="43">
        <v>0.8</v>
      </c>
      <c r="AP85" s="43" t="s">
        <v>9</v>
      </c>
      <c r="AQ85" s="43">
        <v>0.8</v>
      </c>
      <c r="AR85" s="43" t="s">
        <v>9</v>
      </c>
      <c r="AS85" s="43">
        <v>0.8</v>
      </c>
      <c r="AT85" s="43" t="s">
        <v>9</v>
      </c>
      <c r="AU85" s="43">
        <v>0.8</v>
      </c>
      <c r="AV85" s="43" t="s">
        <v>9</v>
      </c>
      <c r="AW85" s="43">
        <v>0.8</v>
      </c>
      <c r="AX85" s="43" t="s">
        <v>9</v>
      </c>
      <c r="AY85" s="43">
        <v>0.8</v>
      </c>
      <c r="AZ85" s="43" t="s">
        <v>9</v>
      </c>
      <c r="BA85" s="43">
        <v>0.8</v>
      </c>
      <c r="BB85" s="43" t="s">
        <v>9</v>
      </c>
      <c r="BC85" s="43">
        <v>0.8</v>
      </c>
      <c r="BD85" s="43" t="s">
        <v>9</v>
      </c>
      <c r="BE85" s="43">
        <v>0.8</v>
      </c>
      <c r="BF85" s="43" t="s">
        <v>9</v>
      </c>
      <c r="BG85" s="43">
        <v>0.8</v>
      </c>
      <c r="BH85" s="43" t="s">
        <v>9</v>
      </c>
      <c r="BI85" s="43">
        <v>0.8</v>
      </c>
      <c r="BJ85" s="43" t="s">
        <v>9</v>
      </c>
      <c r="BK85" s="43">
        <v>0.8</v>
      </c>
      <c r="BL85" s="43" t="s">
        <v>9</v>
      </c>
      <c r="BM85" s="43">
        <v>0.8</v>
      </c>
      <c r="BN85" s="43" t="s">
        <v>9</v>
      </c>
      <c r="BO85" s="43">
        <v>0.8</v>
      </c>
      <c r="BP85" s="43" t="s">
        <v>9</v>
      </c>
      <c r="BQ85" s="43">
        <v>0.8</v>
      </c>
      <c r="BR85" s="43" t="s">
        <v>9</v>
      </c>
      <c r="BS85" s="43">
        <v>0.8</v>
      </c>
      <c r="BT85" s="43" t="s">
        <v>9</v>
      </c>
      <c r="BU85" s="43">
        <v>0.8</v>
      </c>
      <c r="BV85" s="43" t="s">
        <v>9</v>
      </c>
      <c r="BW85" s="43">
        <v>0.8</v>
      </c>
      <c r="BX85" s="43" t="s">
        <v>833</v>
      </c>
      <c r="BY85" s="2" t="s">
        <v>9</v>
      </c>
      <c r="BZ85" s="2" t="s">
        <v>836</v>
      </c>
      <c r="CA85" s="2" t="s">
        <v>832</v>
      </c>
      <c r="CB85" s="43">
        <v>0</v>
      </c>
      <c r="CC85" s="43" t="s">
        <v>9</v>
      </c>
      <c r="CD85" s="43">
        <v>0</v>
      </c>
      <c r="CE85" s="43" t="s">
        <v>9</v>
      </c>
      <c r="CF85" s="43">
        <v>0</v>
      </c>
      <c r="CG85" s="43" t="s">
        <v>9</v>
      </c>
      <c r="CH85" s="43">
        <v>0</v>
      </c>
      <c r="CI85" s="43" t="s">
        <v>9</v>
      </c>
      <c r="CJ85" s="43">
        <v>0</v>
      </c>
      <c r="CK85" s="43" t="s">
        <v>9</v>
      </c>
      <c r="CL85" s="43">
        <v>0</v>
      </c>
      <c r="CM85" s="43" t="s">
        <v>9</v>
      </c>
      <c r="CN85" s="43">
        <v>0</v>
      </c>
      <c r="CO85" s="43" t="s">
        <v>9</v>
      </c>
      <c r="CP85" s="43">
        <v>0</v>
      </c>
      <c r="CQ85" s="43" t="s">
        <v>9</v>
      </c>
      <c r="CR85" s="43">
        <v>0</v>
      </c>
      <c r="CS85" s="43" t="s">
        <v>9</v>
      </c>
      <c r="CT85" s="43">
        <v>0</v>
      </c>
      <c r="CU85" s="43" t="s">
        <v>9</v>
      </c>
      <c r="CV85" s="43">
        <v>0</v>
      </c>
      <c r="CW85" s="43" t="s">
        <v>9</v>
      </c>
      <c r="CX85" s="43">
        <v>0</v>
      </c>
      <c r="CY85" s="43" t="s">
        <v>9</v>
      </c>
      <c r="CZ85" s="43">
        <v>0</v>
      </c>
      <c r="DA85" s="43" t="s">
        <v>9</v>
      </c>
      <c r="DB85" s="43">
        <v>0</v>
      </c>
      <c r="DC85" s="43" t="s">
        <v>9</v>
      </c>
      <c r="DD85" s="43">
        <v>0</v>
      </c>
      <c r="DE85" s="43" t="s">
        <v>9</v>
      </c>
      <c r="DF85" s="43">
        <v>0</v>
      </c>
      <c r="DG85" s="43" t="s">
        <v>9</v>
      </c>
      <c r="DH85" s="43">
        <v>0</v>
      </c>
      <c r="DI85" s="43" t="s">
        <v>9</v>
      </c>
      <c r="DJ85" s="43">
        <v>0</v>
      </c>
      <c r="DK85" s="43" t="s">
        <v>9</v>
      </c>
      <c r="DL85" s="43">
        <v>0</v>
      </c>
      <c r="DM85" s="43" t="s">
        <v>9</v>
      </c>
      <c r="DN85" s="43">
        <v>0</v>
      </c>
      <c r="DO85" s="43" t="s">
        <v>9</v>
      </c>
      <c r="DP85" s="43">
        <v>0</v>
      </c>
      <c r="DQ85" s="43" t="s">
        <v>9</v>
      </c>
      <c r="DR85" s="43">
        <v>0</v>
      </c>
      <c r="DS85" s="43" t="s">
        <v>9</v>
      </c>
      <c r="DT85" s="43">
        <v>0</v>
      </c>
      <c r="DU85" s="43" t="s">
        <v>9</v>
      </c>
      <c r="DV85" s="43">
        <v>0</v>
      </c>
      <c r="DW85" s="43" t="s">
        <v>833</v>
      </c>
      <c r="DX85" s="2" t="s">
        <v>9</v>
      </c>
      <c r="DY85" s="2" t="s">
        <v>836</v>
      </c>
      <c r="DZ85" s="2" t="s">
        <v>832</v>
      </c>
      <c r="EA85" s="23">
        <v>212480.66029999999</v>
      </c>
      <c r="EB85" s="43" t="s">
        <v>9</v>
      </c>
      <c r="EC85" s="23">
        <v>212480.66029999999</v>
      </c>
      <c r="ED85" s="43" t="s">
        <v>9</v>
      </c>
      <c r="EE85" s="23">
        <v>212480.66029999999</v>
      </c>
      <c r="EF85" s="43" t="s">
        <v>9</v>
      </c>
      <c r="EG85" s="23">
        <v>212480.66029999999</v>
      </c>
      <c r="EH85" s="43" t="s">
        <v>9</v>
      </c>
      <c r="EI85" s="23">
        <v>212480.66029999999</v>
      </c>
      <c r="EJ85" s="43" t="s">
        <v>9</v>
      </c>
      <c r="EK85" s="23">
        <v>212480.66029999999</v>
      </c>
      <c r="EL85" s="43" t="s">
        <v>9</v>
      </c>
      <c r="EM85" s="23">
        <v>212480.66029999999</v>
      </c>
      <c r="EN85" s="43" t="s">
        <v>9</v>
      </c>
      <c r="EO85" s="23">
        <v>212480.66029999999</v>
      </c>
      <c r="EP85" s="43" t="s">
        <v>9</v>
      </c>
      <c r="EQ85" s="23">
        <v>212480.66029999999</v>
      </c>
      <c r="ER85" s="43" t="s">
        <v>9</v>
      </c>
      <c r="ES85" s="23">
        <v>212480.66029999999</v>
      </c>
      <c r="ET85" s="43" t="s">
        <v>9</v>
      </c>
      <c r="EU85" s="23">
        <v>212480.66029999999</v>
      </c>
      <c r="EV85" s="43" t="s">
        <v>9</v>
      </c>
      <c r="EW85" s="23">
        <v>212480.66029999999</v>
      </c>
      <c r="EX85" s="43" t="s">
        <v>9</v>
      </c>
      <c r="EY85" s="23">
        <v>212480.66029999999</v>
      </c>
      <c r="EZ85" s="43" t="s">
        <v>9</v>
      </c>
      <c r="FA85" s="23">
        <v>212480.66029999999</v>
      </c>
      <c r="FB85" s="43" t="s">
        <v>9</v>
      </c>
      <c r="FC85" s="23">
        <v>212480.66029999999</v>
      </c>
      <c r="FD85" s="43" t="s">
        <v>9</v>
      </c>
      <c r="FE85" s="23">
        <v>212480.66029999999</v>
      </c>
      <c r="FF85" s="43" t="s">
        <v>9</v>
      </c>
      <c r="FG85" s="23">
        <v>212480.66029999999</v>
      </c>
      <c r="FH85" s="43" t="s">
        <v>9</v>
      </c>
      <c r="FI85" s="23">
        <v>212480.66029999999</v>
      </c>
      <c r="FJ85" s="43" t="s">
        <v>9</v>
      </c>
      <c r="FK85" s="23">
        <v>212480.66029999999</v>
      </c>
      <c r="FL85" s="43" t="s">
        <v>9</v>
      </c>
      <c r="FM85" s="23">
        <v>212480.66029999999</v>
      </c>
      <c r="FN85" s="43" t="s">
        <v>9</v>
      </c>
      <c r="FO85" s="23">
        <v>212480.66029999999</v>
      </c>
      <c r="FP85" s="43" t="s">
        <v>9</v>
      </c>
      <c r="FQ85" s="23">
        <v>212480.66029999999</v>
      </c>
      <c r="FR85" s="43" t="s">
        <v>9</v>
      </c>
      <c r="FS85" s="23">
        <v>212480.66029999999</v>
      </c>
      <c r="FT85" s="43" t="s">
        <v>9</v>
      </c>
      <c r="FU85" s="23">
        <v>212480.66029999999</v>
      </c>
      <c r="FV85" s="43" t="s">
        <v>833</v>
      </c>
      <c r="FW85" s="2" t="s">
        <v>9</v>
      </c>
      <c r="FX85" s="23">
        <v>1992</v>
      </c>
      <c r="FY85" s="10" t="s">
        <v>12</v>
      </c>
      <c r="GA85" s="10" t="s">
        <v>237</v>
      </c>
      <c r="GB85" s="10" t="s">
        <v>95</v>
      </c>
      <c r="GC85" s="10" t="s">
        <v>12</v>
      </c>
      <c r="GF85" s="10" t="s">
        <v>365</v>
      </c>
      <c r="GG85" s="32" t="s">
        <v>331</v>
      </c>
      <c r="GH85" s="32" t="s">
        <v>365</v>
      </c>
      <c r="GI85" s="32" t="s">
        <v>9</v>
      </c>
      <c r="GJ85" s="10" t="s">
        <v>361</v>
      </c>
      <c r="GM85" s="2">
        <v>0</v>
      </c>
      <c r="GN85" s="2" t="s">
        <v>9</v>
      </c>
      <c r="GO85" s="2">
        <v>0</v>
      </c>
      <c r="GP85" s="2" t="s">
        <v>9</v>
      </c>
      <c r="GQ85" s="2">
        <v>0</v>
      </c>
      <c r="GR85" s="2" t="s">
        <v>9</v>
      </c>
      <c r="GS85" s="2">
        <v>0</v>
      </c>
      <c r="GT85" s="2" t="s">
        <v>9</v>
      </c>
      <c r="GU85" s="2">
        <v>0</v>
      </c>
      <c r="GV85" s="2" t="s">
        <v>9</v>
      </c>
      <c r="GW85" s="2">
        <v>0</v>
      </c>
      <c r="GX85" s="2" t="s">
        <v>9</v>
      </c>
      <c r="GY85" s="2">
        <v>0</v>
      </c>
      <c r="GZ85" s="2" t="s">
        <v>9</v>
      </c>
      <c r="HA85" s="2">
        <v>0</v>
      </c>
      <c r="HB85" s="2" t="s">
        <v>9</v>
      </c>
      <c r="HC85" s="2">
        <v>0</v>
      </c>
      <c r="HD85" s="2" t="s">
        <v>9</v>
      </c>
      <c r="HE85" s="2">
        <v>0</v>
      </c>
      <c r="HF85" s="2" t="s">
        <v>9</v>
      </c>
      <c r="HG85" s="2">
        <v>0</v>
      </c>
      <c r="HH85" s="2" t="s">
        <v>9</v>
      </c>
      <c r="HI85" s="2">
        <v>0</v>
      </c>
      <c r="HJ85" s="2" t="s">
        <v>9</v>
      </c>
      <c r="HK85" s="2">
        <v>0</v>
      </c>
      <c r="HL85" s="2" t="s">
        <v>9</v>
      </c>
      <c r="HM85" s="2">
        <v>0</v>
      </c>
      <c r="HN85" s="2" t="s">
        <v>9</v>
      </c>
      <c r="HO85" s="2">
        <v>0</v>
      </c>
      <c r="HP85" s="2" t="s">
        <v>9</v>
      </c>
      <c r="HQ85" s="2">
        <v>0</v>
      </c>
      <c r="HR85" s="2" t="s">
        <v>9</v>
      </c>
      <c r="HS85" s="2">
        <v>0</v>
      </c>
      <c r="HT85" s="2" t="s">
        <v>9</v>
      </c>
      <c r="HU85" s="2">
        <v>0</v>
      </c>
      <c r="HV85" s="2" t="s">
        <v>9</v>
      </c>
      <c r="HW85" s="2">
        <v>0</v>
      </c>
      <c r="HX85" s="2" t="s">
        <v>9</v>
      </c>
      <c r="HY85" s="2">
        <v>0</v>
      </c>
      <c r="HZ85" s="2" t="s">
        <v>9</v>
      </c>
      <c r="IA85" s="2">
        <v>0</v>
      </c>
      <c r="IB85" s="2" t="s">
        <v>9</v>
      </c>
      <c r="IC85" s="2">
        <v>0</v>
      </c>
      <c r="ID85" s="2" t="s">
        <v>9</v>
      </c>
      <c r="IE85" s="2">
        <v>0</v>
      </c>
      <c r="IF85" s="2" t="s">
        <v>9</v>
      </c>
      <c r="IG85" s="2">
        <v>0</v>
      </c>
      <c r="IH85" s="2" t="s">
        <v>9</v>
      </c>
      <c r="II85" s="2"/>
      <c r="IJ85" s="10" t="s">
        <v>4</v>
      </c>
      <c r="IK85" s="10" t="s">
        <v>95</v>
      </c>
      <c r="IL85" s="2" t="s">
        <v>837</v>
      </c>
      <c r="IM85" s="2" t="s">
        <v>365</v>
      </c>
      <c r="IN85" s="10" t="s">
        <v>95</v>
      </c>
      <c r="IO85" s="2" t="s">
        <v>365</v>
      </c>
      <c r="IP85" s="2" t="s">
        <v>9</v>
      </c>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row>
    <row r="86" spans="2:320">
      <c r="B86" s="10" t="s">
        <v>4</v>
      </c>
      <c r="C86" s="10" t="s">
        <v>96</v>
      </c>
      <c r="D86" s="10" t="s">
        <v>6</v>
      </c>
      <c r="E86" s="10" t="s">
        <v>7</v>
      </c>
      <c r="F86" s="10" t="s">
        <v>8</v>
      </c>
      <c r="G86" s="10">
        <v>84</v>
      </c>
      <c r="H86" s="10" t="s">
        <v>9</v>
      </c>
      <c r="I86" s="10" t="s">
        <v>10</v>
      </c>
      <c r="J86" s="10">
        <v>84</v>
      </c>
      <c r="K86" s="10" t="s">
        <v>11</v>
      </c>
      <c r="L86" s="10" t="s">
        <v>9</v>
      </c>
      <c r="M86" s="10" t="s">
        <v>166</v>
      </c>
      <c r="N86" s="26" t="s">
        <v>9</v>
      </c>
      <c r="O86" s="26" t="s">
        <v>365</v>
      </c>
      <c r="P86" s="26" t="s">
        <v>863</v>
      </c>
      <c r="Q86" s="26" t="s">
        <v>365</v>
      </c>
      <c r="R86" s="26" t="s">
        <v>9</v>
      </c>
      <c r="S86" s="10" t="s">
        <v>118</v>
      </c>
      <c r="T86" s="10" t="s">
        <v>9</v>
      </c>
      <c r="U86" s="2">
        <v>19.899999999999999</v>
      </c>
      <c r="V86" s="2" t="s">
        <v>9</v>
      </c>
      <c r="W86" s="2">
        <v>0</v>
      </c>
      <c r="X86" s="2" t="s">
        <v>9</v>
      </c>
      <c r="Y86" s="2">
        <v>0</v>
      </c>
      <c r="Z86" s="2" t="s">
        <v>9</v>
      </c>
      <c r="AA86" s="2" t="s">
        <v>836</v>
      </c>
      <c r="AB86" s="2" t="s">
        <v>832</v>
      </c>
      <c r="AC86" s="43">
        <v>0.8</v>
      </c>
      <c r="AD86" s="43" t="s">
        <v>9</v>
      </c>
      <c r="AE86" s="43">
        <v>0.8</v>
      </c>
      <c r="AF86" s="43" t="s">
        <v>9</v>
      </c>
      <c r="AG86" s="43">
        <v>0.8</v>
      </c>
      <c r="AH86" s="43" t="s">
        <v>9</v>
      </c>
      <c r="AI86" s="43">
        <v>0.8</v>
      </c>
      <c r="AJ86" s="43" t="s">
        <v>9</v>
      </c>
      <c r="AK86" s="43">
        <v>0.8</v>
      </c>
      <c r="AL86" s="43" t="s">
        <v>9</v>
      </c>
      <c r="AM86" s="43">
        <v>0.8</v>
      </c>
      <c r="AN86" s="43" t="s">
        <v>9</v>
      </c>
      <c r="AO86" s="43">
        <v>0.8</v>
      </c>
      <c r="AP86" s="43" t="s">
        <v>9</v>
      </c>
      <c r="AQ86" s="43">
        <v>0.8</v>
      </c>
      <c r="AR86" s="43" t="s">
        <v>9</v>
      </c>
      <c r="AS86" s="43">
        <v>0.8</v>
      </c>
      <c r="AT86" s="43" t="s">
        <v>9</v>
      </c>
      <c r="AU86" s="43">
        <v>0.8</v>
      </c>
      <c r="AV86" s="43" t="s">
        <v>9</v>
      </c>
      <c r="AW86" s="43">
        <v>0.8</v>
      </c>
      <c r="AX86" s="43" t="s">
        <v>9</v>
      </c>
      <c r="AY86" s="43">
        <v>0.8</v>
      </c>
      <c r="AZ86" s="43" t="s">
        <v>9</v>
      </c>
      <c r="BA86" s="43">
        <v>0.8</v>
      </c>
      <c r="BB86" s="43" t="s">
        <v>9</v>
      </c>
      <c r="BC86" s="43">
        <v>0.8</v>
      </c>
      <c r="BD86" s="43" t="s">
        <v>9</v>
      </c>
      <c r="BE86" s="43">
        <v>0.8</v>
      </c>
      <c r="BF86" s="43" t="s">
        <v>9</v>
      </c>
      <c r="BG86" s="43">
        <v>0.8</v>
      </c>
      <c r="BH86" s="43" t="s">
        <v>9</v>
      </c>
      <c r="BI86" s="43">
        <v>0.8</v>
      </c>
      <c r="BJ86" s="43" t="s">
        <v>9</v>
      </c>
      <c r="BK86" s="43">
        <v>0.8</v>
      </c>
      <c r="BL86" s="43" t="s">
        <v>9</v>
      </c>
      <c r="BM86" s="43">
        <v>0.8</v>
      </c>
      <c r="BN86" s="43" t="s">
        <v>9</v>
      </c>
      <c r="BO86" s="43">
        <v>0.8</v>
      </c>
      <c r="BP86" s="43" t="s">
        <v>9</v>
      </c>
      <c r="BQ86" s="43">
        <v>0.8</v>
      </c>
      <c r="BR86" s="43" t="s">
        <v>9</v>
      </c>
      <c r="BS86" s="43">
        <v>0.8</v>
      </c>
      <c r="BT86" s="43" t="s">
        <v>9</v>
      </c>
      <c r="BU86" s="43">
        <v>0.8</v>
      </c>
      <c r="BV86" s="43" t="s">
        <v>9</v>
      </c>
      <c r="BW86" s="43">
        <v>0.8</v>
      </c>
      <c r="BX86" s="43" t="s">
        <v>833</v>
      </c>
      <c r="BY86" s="2" t="s">
        <v>9</v>
      </c>
      <c r="BZ86" s="2" t="s">
        <v>836</v>
      </c>
      <c r="CA86" s="2" t="s">
        <v>832</v>
      </c>
      <c r="CB86" s="43">
        <v>0</v>
      </c>
      <c r="CC86" s="43" t="s">
        <v>9</v>
      </c>
      <c r="CD86" s="43">
        <v>0</v>
      </c>
      <c r="CE86" s="43" t="s">
        <v>9</v>
      </c>
      <c r="CF86" s="43">
        <v>0</v>
      </c>
      <c r="CG86" s="43" t="s">
        <v>9</v>
      </c>
      <c r="CH86" s="43">
        <v>0</v>
      </c>
      <c r="CI86" s="43" t="s">
        <v>9</v>
      </c>
      <c r="CJ86" s="43">
        <v>0</v>
      </c>
      <c r="CK86" s="43" t="s">
        <v>9</v>
      </c>
      <c r="CL86" s="43">
        <v>0</v>
      </c>
      <c r="CM86" s="43" t="s">
        <v>9</v>
      </c>
      <c r="CN86" s="43">
        <v>0</v>
      </c>
      <c r="CO86" s="43" t="s">
        <v>9</v>
      </c>
      <c r="CP86" s="43">
        <v>0</v>
      </c>
      <c r="CQ86" s="43" t="s">
        <v>9</v>
      </c>
      <c r="CR86" s="43">
        <v>0</v>
      </c>
      <c r="CS86" s="43" t="s">
        <v>9</v>
      </c>
      <c r="CT86" s="43">
        <v>0</v>
      </c>
      <c r="CU86" s="43" t="s">
        <v>9</v>
      </c>
      <c r="CV86" s="43">
        <v>0</v>
      </c>
      <c r="CW86" s="43" t="s">
        <v>9</v>
      </c>
      <c r="CX86" s="43">
        <v>0</v>
      </c>
      <c r="CY86" s="43" t="s">
        <v>9</v>
      </c>
      <c r="CZ86" s="43">
        <v>0</v>
      </c>
      <c r="DA86" s="43" t="s">
        <v>9</v>
      </c>
      <c r="DB86" s="43">
        <v>0</v>
      </c>
      <c r="DC86" s="43" t="s">
        <v>9</v>
      </c>
      <c r="DD86" s="43">
        <v>0</v>
      </c>
      <c r="DE86" s="43" t="s">
        <v>9</v>
      </c>
      <c r="DF86" s="43">
        <v>0</v>
      </c>
      <c r="DG86" s="43" t="s">
        <v>9</v>
      </c>
      <c r="DH86" s="43">
        <v>0</v>
      </c>
      <c r="DI86" s="43" t="s">
        <v>9</v>
      </c>
      <c r="DJ86" s="43">
        <v>0</v>
      </c>
      <c r="DK86" s="43" t="s">
        <v>9</v>
      </c>
      <c r="DL86" s="43">
        <v>0</v>
      </c>
      <c r="DM86" s="43" t="s">
        <v>9</v>
      </c>
      <c r="DN86" s="43">
        <v>0</v>
      </c>
      <c r="DO86" s="43" t="s">
        <v>9</v>
      </c>
      <c r="DP86" s="43">
        <v>0</v>
      </c>
      <c r="DQ86" s="43" t="s">
        <v>9</v>
      </c>
      <c r="DR86" s="43">
        <v>0</v>
      </c>
      <c r="DS86" s="43" t="s">
        <v>9</v>
      </c>
      <c r="DT86" s="43">
        <v>0</v>
      </c>
      <c r="DU86" s="43" t="s">
        <v>9</v>
      </c>
      <c r="DV86" s="43">
        <v>0</v>
      </c>
      <c r="DW86" s="43" t="s">
        <v>833</v>
      </c>
      <c r="DX86" s="2" t="s">
        <v>9</v>
      </c>
      <c r="DY86" s="2" t="s">
        <v>836</v>
      </c>
      <c r="DZ86" s="2" t="s">
        <v>832</v>
      </c>
      <c r="EA86" s="23">
        <v>157128</v>
      </c>
      <c r="EB86" s="43" t="s">
        <v>9</v>
      </c>
      <c r="EC86" s="23">
        <v>157128</v>
      </c>
      <c r="ED86" s="43" t="s">
        <v>9</v>
      </c>
      <c r="EE86" s="23">
        <v>157128</v>
      </c>
      <c r="EF86" s="43" t="s">
        <v>9</v>
      </c>
      <c r="EG86" s="23">
        <v>157128</v>
      </c>
      <c r="EH86" s="43" t="s">
        <v>9</v>
      </c>
      <c r="EI86" s="23">
        <v>157128</v>
      </c>
      <c r="EJ86" s="43" t="s">
        <v>9</v>
      </c>
      <c r="EK86" s="23">
        <v>157128</v>
      </c>
      <c r="EL86" s="43" t="s">
        <v>9</v>
      </c>
      <c r="EM86" s="23">
        <v>157128</v>
      </c>
      <c r="EN86" s="43" t="s">
        <v>9</v>
      </c>
      <c r="EO86" s="23">
        <v>157128</v>
      </c>
      <c r="EP86" s="43" t="s">
        <v>9</v>
      </c>
      <c r="EQ86" s="23">
        <v>157128</v>
      </c>
      <c r="ER86" s="43" t="s">
        <v>9</v>
      </c>
      <c r="ES86" s="23">
        <v>157128</v>
      </c>
      <c r="ET86" s="43" t="s">
        <v>9</v>
      </c>
      <c r="EU86" s="23">
        <v>157128</v>
      </c>
      <c r="EV86" s="43" t="s">
        <v>9</v>
      </c>
      <c r="EW86" s="23">
        <v>157128</v>
      </c>
      <c r="EX86" s="43" t="s">
        <v>9</v>
      </c>
      <c r="EY86" s="23">
        <v>157128</v>
      </c>
      <c r="EZ86" s="43" t="s">
        <v>9</v>
      </c>
      <c r="FA86" s="23">
        <v>157128</v>
      </c>
      <c r="FB86" s="43" t="s">
        <v>9</v>
      </c>
      <c r="FC86" s="23">
        <v>157128</v>
      </c>
      <c r="FD86" s="43" t="s">
        <v>9</v>
      </c>
      <c r="FE86" s="23">
        <v>157128</v>
      </c>
      <c r="FF86" s="43" t="s">
        <v>9</v>
      </c>
      <c r="FG86" s="23">
        <v>157128</v>
      </c>
      <c r="FH86" s="43" t="s">
        <v>9</v>
      </c>
      <c r="FI86" s="23">
        <v>157128</v>
      </c>
      <c r="FJ86" s="43" t="s">
        <v>9</v>
      </c>
      <c r="FK86" s="23">
        <v>157128</v>
      </c>
      <c r="FL86" s="43" t="s">
        <v>9</v>
      </c>
      <c r="FM86" s="23">
        <v>157128</v>
      </c>
      <c r="FN86" s="43" t="s">
        <v>9</v>
      </c>
      <c r="FO86" s="23">
        <v>157128</v>
      </c>
      <c r="FP86" s="43" t="s">
        <v>9</v>
      </c>
      <c r="FQ86" s="23">
        <v>157128</v>
      </c>
      <c r="FR86" s="43" t="s">
        <v>9</v>
      </c>
      <c r="FS86" s="23">
        <v>157128</v>
      </c>
      <c r="FT86" s="43" t="s">
        <v>9</v>
      </c>
      <c r="FU86" s="23">
        <v>157128</v>
      </c>
      <c r="FV86" s="43" t="s">
        <v>833</v>
      </c>
      <c r="FW86" s="2" t="s">
        <v>9</v>
      </c>
      <c r="FX86" s="23">
        <v>2016</v>
      </c>
      <c r="FY86" s="10" t="s">
        <v>12</v>
      </c>
      <c r="GA86" s="10" t="s">
        <v>237</v>
      </c>
      <c r="GB86" s="10" t="s">
        <v>96</v>
      </c>
      <c r="GC86" s="10" t="s">
        <v>12</v>
      </c>
      <c r="GF86" s="10" t="s">
        <v>365</v>
      </c>
      <c r="GG86" s="32" t="s">
        <v>340</v>
      </c>
      <c r="GH86" s="32" t="s">
        <v>365</v>
      </c>
      <c r="GI86" s="32" t="s">
        <v>9</v>
      </c>
      <c r="GJ86" s="10" t="s">
        <v>361</v>
      </c>
      <c r="GM86" s="2">
        <v>0</v>
      </c>
      <c r="GN86" s="2" t="s">
        <v>9</v>
      </c>
      <c r="GO86" s="2">
        <v>0</v>
      </c>
      <c r="GP86" s="2" t="s">
        <v>9</v>
      </c>
      <c r="GQ86" s="2">
        <v>0</v>
      </c>
      <c r="GR86" s="2" t="s">
        <v>9</v>
      </c>
      <c r="GS86" s="2">
        <v>0</v>
      </c>
      <c r="GT86" s="2" t="s">
        <v>9</v>
      </c>
      <c r="GU86" s="2">
        <v>0</v>
      </c>
      <c r="GV86" s="2" t="s">
        <v>9</v>
      </c>
      <c r="GW86" s="2">
        <v>0</v>
      </c>
      <c r="GX86" s="2" t="s">
        <v>9</v>
      </c>
      <c r="GY86" s="2">
        <v>0</v>
      </c>
      <c r="GZ86" s="2" t="s">
        <v>9</v>
      </c>
      <c r="HA86" s="2">
        <v>0</v>
      </c>
      <c r="HB86" s="2" t="s">
        <v>9</v>
      </c>
      <c r="HC86" s="2">
        <v>0</v>
      </c>
      <c r="HD86" s="2" t="s">
        <v>9</v>
      </c>
      <c r="HE86" s="2">
        <v>0</v>
      </c>
      <c r="HF86" s="2" t="s">
        <v>9</v>
      </c>
      <c r="HG86" s="2">
        <v>0</v>
      </c>
      <c r="HH86" s="2" t="s">
        <v>9</v>
      </c>
      <c r="HI86" s="2">
        <v>0</v>
      </c>
      <c r="HJ86" s="2" t="s">
        <v>9</v>
      </c>
      <c r="HK86" s="2">
        <v>0</v>
      </c>
      <c r="HL86" s="2" t="s">
        <v>9</v>
      </c>
      <c r="HM86" s="2">
        <v>0</v>
      </c>
      <c r="HN86" s="2" t="s">
        <v>9</v>
      </c>
      <c r="HO86" s="2">
        <v>0</v>
      </c>
      <c r="HP86" s="2" t="s">
        <v>9</v>
      </c>
      <c r="HQ86" s="2">
        <v>0</v>
      </c>
      <c r="HR86" s="2" t="s">
        <v>9</v>
      </c>
      <c r="HS86" s="2">
        <v>0</v>
      </c>
      <c r="HT86" s="2" t="s">
        <v>9</v>
      </c>
      <c r="HU86" s="2">
        <v>0</v>
      </c>
      <c r="HV86" s="2" t="s">
        <v>9</v>
      </c>
      <c r="HW86" s="2">
        <v>0</v>
      </c>
      <c r="HX86" s="2" t="s">
        <v>9</v>
      </c>
      <c r="HY86" s="2">
        <v>0</v>
      </c>
      <c r="HZ86" s="2" t="s">
        <v>9</v>
      </c>
      <c r="IA86" s="2">
        <v>0</v>
      </c>
      <c r="IB86" s="2" t="s">
        <v>9</v>
      </c>
      <c r="IC86" s="2">
        <v>0</v>
      </c>
      <c r="ID86" s="2" t="s">
        <v>9</v>
      </c>
      <c r="IE86" s="2">
        <v>0</v>
      </c>
      <c r="IF86" s="2" t="s">
        <v>9</v>
      </c>
      <c r="IG86" s="2">
        <v>0</v>
      </c>
      <c r="IH86" s="2" t="s">
        <v>9</v>
      </c>
      <c r="II86" s="2"/>
      <c r="IJ86" s="10" t="s">
        <v>4</v>
      </c>
      <c r="IK86" s="10" t="s">
        <v>96</v>
      </c>
      <c r="IL86" s="2" t="s">
        <v>837</v>
      </c>
      <c r="IM86" s="2" t="s">
        <v>365</v>
      </c>
      <c r="IN86" s="10" t="s">
        <v>96</v>
      </c>
      <c r="IO86" s="2" t="s">
        <v>365</v>
      </c>
      <c r="IP86" s="2" t="s">
        <v>9</v>
      </c>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row>
    <row r="87" spans="2:320">
      <c r="B87" s="10" t="s">
        <v>4</v>
      </c>
      <c r="C87" s="10" t="s">
        <v>97</v>
      </c>
      <c r="D87" s="10" t="s">
        <v>6</v>
      </c>
      <c r="E87" s="10" t="s">
        <v>7</v>
      </c>
      <c r="F87" s="10" t="s">
        <v>8</v>
      </c>
      <c r="G87" s="10">
        <v>85</v>
      </c>
      <c r="H87" s="10" t="s">
        <v>9</v>
      </c>
      <c r="I87" s="10" t="s">
        <v>10</v>
      </c>
      <c r="J87" s="10">
        <v>85</v>
      </c>
      <c r="K87" s="10" t="s">
        <v>11</v>
      </c>
      <c r="L87" s="10" t="s">
        <v>9</v>
      </c>
      <c r="M87" s="10" t="s">
        <v>144</v>
      </c>
      <c r="N87" s="26" t="s">
        <v>9</v>
      </c>
      <c r="O87" s="26" t="s">
        <v>365</v>
      </c>
      <c r="P87" s="26" t="s">
        <v>863</v>
      </c>
      <c r="Q87" s="26" t="s">
        <v>365</v>
      </c>
      <c r="R87" s="26" t="s">
        <v>9</v>
      </c>
      <c r="S87" s="10" t="s">
        <v>136</v>
      </c>
      <c r="T87" s="10" t="s">
        <v>9</v>
      </c>
      <c r="U87" s="2">
        <v>285</v>
      </c>
      <c r="V87" s="2" t="s">
        <v>9</v>
      </c>
      <c r="W87" s="2">
        <v>0</v>
      </c>
      <c r="X87" s="2" t="s">
        <v>9</v>
      </c>
      <c r="Y87" s="2">
        <v>0</v>
      </c>
      <c r="Z87" s="2" t="s">
        <v>9</v>
      </c>
      <c r="AA87" s="2" t="s">
        <v>836</v>
      </c>
      <c r="AB87" s="2" t="s">
        <v>832</v>
      </c>
      <c r="AC87" s="43">
        <v>0.8</v>
      </c>
      <c r="AD87" s="43" t="s">
        <v>9</v>
      </c>
      <c r="AE87" s="43">
        <v>0.8</v>
      </c>
      <c r="AF87" s="43" t="s">
        <v>9</v>
      </c>
      <c r="AG87" s="43">
        <v>0.8</v>
      </c>
      <c r="AH87" s="43" t="s">
        <v>9</v>
      </c>
      <c r="AI87" s="43">
        <v>0.8</v>
      </c>
      <c r="AJ87" s="43" t="s">
        <v>9</v>
      </c>
      <c r="AK87" s="43">
        <v>0.8</v>
      </c>
      <c r="AL87" s="43" t="s">
        <v>9</v>
      </c>
      <c r="AM87" s="43">
        <v>0.8</v>
      </c>
      <c r="AN87" s="43" t="s">
        <v>9</v>
      </c>
      <c r="AO87" s="43">
        <v>0.8</v>
      </c>
      <c r="AP87" s="43" t="s">
        <v>9</v>
      </c>
      <c r="AQ87" s="43">
        <v>0.8</v>
      </c>
      <c r="AR87" s="43" t="s">
        <v>9</v>
      </c>
      <c r="AS87" s="43">
        <v>0.8</v>
      </c>
      <c r="AT87" s="43" t="s">
        <v>9</v>
      </c>
      <c r="AU87" s="43">
        <v>0.8</v>
      </c>
      <c r="AV87" s="43" t="s">
        <v>9</v>
      </c>
      <c r="AW87" s="43">
        <v>0.8</v>
      </c>
      <c r="AX87" s="43" t="s">
        <v>9</v>
      </c>
      <c r="AY87" s="43">
        <v>0.8</v>
      </c>
      <c r="AZ87" s="43" t="s">
        <v>9</v>
      </c>
      <c r="BA87" s="43">
        <v>0.8</v>
      </c>
      <c r="BB87" s="43" t="s">
        <v>9</v>
      </c>
      <c r="BC87" s="43">
        <v>0.8</v>
      </c>
      <c r="BD87" s="43" t="s">
        <v>9</v>
      </c>
      <c r="BE87" s="43">
        <v>0.8</v>
      </c>
      <c r="BF87" s="43" t="s">
        <v>9</v>
      </c>
      <c r="BG87" s="43">
        <v>0.8</v>
      </c>
      <c r="BH87" s="43" t="s">
        <v>9</v>
      </c>
      <c r="BI87" s="43">
        <v>0.8</v>
      </c>
      <c r="BJ87" s="43" t="s">
        <v>9</v>
      </c>
      <c r="BK87" s="43">
        <v>0.8</v>
      </c>
      <c r="BL87" s="43" t="s">
        <v>9</v>
      </c>
      <c r="BM87" s="43">
        <v>0.8</v>
      </c>
      <c r="BN87" s="43" t="s">
        <v>9</v>
      </c>
      <c r="BO87" s="43">
        <v>0.8</v>
      </c>
      <c r="BP87" s="43" t="s">
        <v>9</v>
      </c>
      <c r="BQ87" s="43">
        <v>0.8</v>
      </c>
      <c r="BR87" s="43" t="s">
        <v>9</v>
      </c>
      <c r="BS87" s="43">
        <v>0.8</v>
      </c>
      <c r="BT87" s="43" t="s">
        <v>9</v>
      </c>
      <c r="BU87" s="43">
        <v>0.8</v>
      </c>
      <c r="BV87" s="43" t="s">
        <v>9</v>
      </c>
      <c r="BW87" s="43">
        <v>0.8</v>
      </c>
      <c r="BX87" s="43" t="s">
        <v>833</v>
      </c>
      <c r="BY87" s="2" t="s">
        <v>9</v>
      </c>
      <c r="BZ87" s="2" t="s">
        <v>836</v>
      </c>
      <c r="CA87" s="2" t="s">
        <v>832</v>
      </c>
      <c r="CB87" s="43">
        <v>0</v>
      </c>
      <c r="CC87" s="43" t="s">
        <v>9</v>
      </c>
      <c r="CD87" s="43">
        <v>0</v>
      </c>
      <c r="CE87" s="43" t="s">
        <v>9</v>
      </c>
      <c r="CF87" s="43">
        <v>0</v>
      </c>
      <c r="CG87" s="43" t="s">
        <v>9</v>
      </c>
      <c r="CH87" s="43">
        <v>0</v>
      </c>
      <c r="CI87" s="43" t="s">
        <v>9</v>
      </c>
      <c r="CJ87" s="43">
        <v>0</v>
      </c>
      <c r="CK87" s="43" t="s">
        <v>9</v>
      </c>
      <c r="CL87" s="43">
        <v>0</v>
      </c>
      <c r="CM87" s="43" t="s">
        <v>9</v>
      </c>
      <c r="CN87" s="43">
        <v>0</v>
      </c>
      <c r="CO87" s="43" t="s">
        <v>9</v>
      </c>
      <c r="CP87" s="43">
        <v>0</v>
      </c>
      <c r="CQ87" s="43" t="s">
        <v>9</v>
      </c>
      <c r="CR87" s="43">
        <v>0</v>
      </c>
      <c r="CS87" s="43" t="s">
        <v>9</v>
      </c>
      <c r="CT87" s="43">
        <v>0</v>
      </c>
      <c r="CU87" s="43" t="s">
        <v>9</v>
      </c>
      <c r="CV87" s="43">
        <v>0</v>
      </c>
      <c r="CW87" s="43" t="s">
        <v>9</v>
      </c>
      <c r="CX87" s="43">
        <v>0</v>
      </c>
      <c r="CY87" s="43" t="s">
        <v>9</v>
      </c>
      <c r="CZ87" s="43">
        <v>0</v>
      </c>
      <c r="DA87" s="43" t="s">
        <v>9</v>
      </c>
      <c r="DB87" s="43">
        <v>0</v>
      </c>
      <c r="DC87" s="43" t="s">
        <v>9</v>
      </c>
      <c r="DD87" s="43">
        <v>0</v>
      </c>
      <c r="DE87" s="43" t="s">
        <v>9</v>
      </c>
      <c r="DF87" s="43">
        <v>0</v>
      </c>
      <c r="DG87" s="43" t="s">
        <v>9</v>
      </c>
      <c r="DH87" s="43">
        <v>0</v>
      </c>
      <c r="DI87" s="43" t="s">
        <v>9</v>
      </c>
      <c r="DJ87" s="43">
        <v>0</v>
      </c>
      <c r="DK87" s="43" t="s">
        <v>9</v>
      </c>
      <c r="DL87" s="43">
        <v>0</v>
      </c>
      <c r="DM87" s="43" t="s">
        <v>9</v>
      </c>
      <c r="DN87" s="43">
        <v>0</v>
      </c>
      <c r="DO87" s="43" t="s">
        <v>9</v>
      </c>
      <c r="DP87" s="43">
        <v>0</v>
      </c>
      <c r="DQ87" s="43" t="s">
        <v>9</v>
      </c>
      <c r="DR87" s="43">
        <v>0</v>
      </c>
      <c r="DS87" s="43" t="s">
        <v>9</v>
      </c>
      <c r="DT87" s="43">
        <v>0</v>
      </c>
      <c r="DU87" s="43" t="s">
        <v>9</v>
      </c>
      <c r="DV87" s="43">
        <v>0</v>
      </c>
      <c r="DW87" s="43" t="s">
        <v>833</v>
      </c>
      <c r="DX87" s="2" t="s">
        <v>9</v>
      </c>
      <c r="DY87" s="2" t="s">
        <v>836</v>
      </c>
      <c r="DZ87" s="2" t="s">
        <v>832</v>
      </c>
      <c r="EA87" s="23">
        <v>421421.71230000001</v>
      </c>
      <c r="EB87" s="43" t="s">
        <v>9</v>
      </c>
      <c r="EC87" s="23">
        <v>421421.71230000001</v>
      </c>
      <c r="ED87" s="43" t="s">
        <v>9</v>
      </c>
      <c r="EE87" s="23">
        <v>421421.71230000001</v>
      </c>
      <c r="EF87" s="43" t="s">
        <v>9</v>
      </c>
      <c r="EG87" s="23">
        <v>421421.71230000001</v>
      </c>
      <c r="EH87" s="43" t="s">
        <v>9</v>
      </c>
      <c r="EI87" s="23">
        <v>421421.71230000001</v>
      </c>
      <c r="EJ87" s="43" t="s">
        <v>9</v>
      </c>
      <c r="EK87" s="23">
        <v>421421.71230000001</v>
      </c>
      <c r="EL87" s="43" t="s">
        <v>9</v>
      </c>
      <c r="EM87" s="23">
        <v>421421.71230000001</v>
      </c>
      <c r="EN87" s="43" t="s">
        <v>9</v>
      </c>
      <c r="EO87" s="23">
        <v>421421.71230000001</v>
      </c>
      <c r="EP87" s="43" t="s">
        <v>9</v>
      </c>
      <c r="EQ87" s="23">
        <v>421421.71230000001</v>
      </c>
      <c r="ER87" s="43" t="s">
        <v>9</v>
      </c>
      <c r="ES87" s="23">
        <v>421421.71230000001</v>
      </c>
      <c r="ET87" s="43" t="s">
        <v>9</v>
      </c>
      <c r="EU87" s="23">
        <v>421421.71230000001</v>
      </c>
      <c r="EV87" s="43" t="s">
        <v>9</v>
      </c>
      <c r="EW87" s="23">
        <v>421421.71230000001</v>
      </c>
      <c r="EX87" s="43" t="s">
        <v>9</v>
      </c>
      <c r="EY87" s="23">
        <v>421421.71230000001</v>
      </c>
      <c r="EZ87" s="43" t="s">
        <v>9</v>
      </c>
      <c r="FA87" s="23">
        <v>421421.71230000001</v>
      </c>
      <c r="FB87" s="43" t="s">
        <v>9</v>
      </c>
      <c r="FC87" s="23">
        <v>421421.71230000001</v>
      </c>
      <c r="FD87" s="43" t="s">
        <v>9</v>
      </c>
      <c r="FE87" s="23">
        <v>421421.71230000001</v>
      </c>
      <c r="FF87" s="43" t="s">
        <v>9</v>
      </c>
      <c r="FG87" s="23">
        <v>421421.71230000001</v>
      </c>
      <c r="FH87" s="43" t="s">
        <v>9</v>
      </c>
      <c r="FI87" s="23">
        <v>421421.71230000001</v>
      </c>
      <c r="FJ87" s="43" t="s">
        <v>9</v>
      </c>
      <c r="FK87" s="23">
        <v>421421.71230000001</v>
      </c>
      <c r="FL87" s="43" t="s">
        <v>9</v>
      </c>
      <c r="FM87" s="23">
        <v>421421.71230000001</v>
      </c>
      <c r="FN87" s="43" t="s">
        <v>9</v>
      </c>
      <c r="FO87" s="23">
        <v>421421.71230000001</v>
      </c>
      <c r="FP87" s="43" t="s">
        <v>9</v>
      </c>
      <c r="FQ87" s="23">
        <v>421421.71230000001</v>
      </c>
      <c r="FR87" s="43" t="s">
        <v>9</v>
      </c>
      <c r="FS87" s="23">
        <v>421421.71230000001</v>
      </c>
      <c r="FT87" s="43" t="s">
        <v>9</v>
      </c>
      <c r="FU87" s="23">
        <v>421421.71230000001</v>
      </c>
      <c r="FV87" s="43" t="s">
        <v>833</v>
      </c>
      <c r="FW87" s="2" t="s">
        <v>9</v>
      </c>
      <c r="FX87" s="23">
        <v>2040</v>
      </c>
      <c r="FY87" s="10" t="s">
        <v>12</v>
      </c>
      <c r="GA87" s="10" t="s">
        <v>237</v>
      </c>
      <c r="GB87" s="10" t="s">
        <v>97</v>
      </c>
      <c r="GC87" s="10" t="s">
        <v>12</v>
      </c>
      <c r="GF87" s="10" t="s">
        <v>365</v>
      </c>
      <c r="GG87" s="32" t="s">
        <v>314</v>
      </c>
      <c r="GH87" s="32" t="s">
        <v>365</v>
      </c>
      <c r="GI87" s="32" t="s">
        <v>9</v>
      </c>
      <c r="GJ87" s="10" t="s">
        <v>314</v>
      </c>
      <c r="GM87" s="2">
        <v>0</v>
      </c>
      <c r="GN87" s="2" t="s">
        <v>9</v>
      </c>
      <c r="GO87" s="2">
        <v>0</v>
      </c>
      <c r="GP87" s="2" t="s">
        <v>9</v>
      </c>
      <c r="GQ87" s="2">
        <v>0</v>
      </c>
      <c r="GR87" s="2" t="s">
        <v>9</v>
      </c>
      <c r="GS87" s="2">
        <v>0</v>
      </c>
      <c r="GT87" s="2" t="s">
        <v>9</v>
      </c>
      <c r="GU87" s="2">
        <v>0</v>
      </c>
      <c r="GV87" s="2" t="s">
        <v>9</v>
      </c>
      <c r="GW87" s="2">
        <v>0</v>
      </c>
      <c r="GX87" s="2" t="s">
        <v>9</v>
      </c>
      <c r="GY87" s="2">
        <v>0</v>
      </c>
      <c r="GZ87" s="2" t="s">
        <v>9</v>
      </c>
      <c r="HA87" s="2">
        <v>0</v>
      </c>
      <c r="HB87" s="2" t="s">
        <v>9</v>
      </c>
      <c r="HC87" s="2">
        <v>0</v>
      </c>
      <c r="HD87" s="2" t="s">
        <v>9</v>
      </c>
      <c r="HE87" s="2">
        <v>0</v>
      </c>
      <c r="HF87" s="2" t="s">
        <v>9</v>
      </c>
      <c r="HG87" s="2">
        <v>0</v>
      </c>
      <c r="HH87" s="2" t="s">
        <v>9</v>
      </c>
      <c r="HI87" s="2">
        <v>0</v>
      </c>
      <c r="HJ87" s="2" t="s">
        <v>9</v>
      </c>
      <c r="HK87" s="2">
        <v>0</v>
      </c>
      <c r="HL87" s="2" t="s">
        <v>9</v>
      </c>
      <c r="HM87" s="2">
        <v>0</v>
      </c>
      <c r="HN87" s="2" t="s">
        <v>9</v>
      </c>
      <c r="HO87" s="2">
        <v>0</v>
      </c>
      <c r="HP87" s="2" t="s">
        <v>9</v>
      </c>
      <c r="HQ87" s="2">
        <v>0</v>
      </c>
      <c r="HR87" s="2" t="s">
        <v>9</v>
      </c>
      <c r="HS87" s="2">
        <v>0</v>
      </c>
      <c r="HT87" s="2" t="s">
        <v>9</v>
      </c>
      <c r="HU87" s="2">
        <v>0</v>
      </c>
      <c r="HV87" s="2" t="s">
        <v>9</v>
      </c>
      <c r="HW87" s="2">
        <v>0</v>
      </c>
      <c r="HX87" s="2" t="s">
        <v>9</v>
      </c>
      <c r="HY87" s="2">
        <v>0</v>
      </c>
      <c r="HZ87" s="2" t="s">
        <v>9</v>
      </c>
      <c r="IA87" s="2">
        <v>0</v>
      </c>
      <c r="IB87" s="2" t="s">
        <v>9</v>
      </c>
      <c r="IC87" s="2">
        <v>0</v>
      </c>
      <c r="ID87" s="2" t="s">
        <v>9</v>
      </c>
      <c r="IE87" s="2">
        <v>0</v>
      </c>
      <c r="IF87" s="2" t="s">
        <v>9</v>
      </c>
      <c r="IG87" s="2">
        <v>0</v>
      </c>
      <c r="IH87" s="2" t="s">
        <v>9</v>
      </c>
      <c r="II87" s="2"/>
      <c r="IJ87" s="10" t="s">
        <v>4</v>
      </c>
      <c r="IK87" s="10" t="s">
        <v>97</v>
      </c>
      <c r="IL87" s="2" t="s">
        <v>837</v>
      </c>
      <c r="IM87" s="2" t="s">
        <v>365</v>
      </c>
      <c r="IN87" s="10" t="s">
        <v>97</v>
      </c>
      <c r="IO87" s="2" t="s">
        <v>365</v>
      </c>
      <c r="IP87" s="2" t="s">
        <v>9</v>
      </c>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row>
    <row r="88" spans="2:320">
      <c r="B88" s="10" t="s">
        <v>4</v>
      </c>
      <c r="C88" s="10" t="s">
        <v>98</v>
      </c>
      <c r="D88" s="10" t="s">
        <v>6</v>
      </c>
      <c r="E88" s="10" t="s">
        <v>7</v>
      </c>
      <c r="F88" s="10" t="s">
        <v>8</v>
      </c>
      <c r="G88" s="10">
        <v>86</v>
      </c>
      <c r="H88" s="10" t="s">
        <v>9</v>
      </c>
      <c r="I88" s="10" t="s">
        <v>10</v>
      </c>
      <c r="J88" s="10">
        <v>86</v>
      </c>
      <c r="K88" s="10" t="s">
        <v>11</v>
      </c>
      <c r="L88" s="10" t="s">
        <v>9</v>
      </c>
      <c r="M88" s="10" t="s">
        <v>156</v>
      </c>
      <c r="N88" s="26" t="s">
        <v>9</v>
      </c>
      <c r="O88" s="26" t="s">
        <v>365</v>
      </c>
      <c r="P88" s="26" t="s">
        <v>863</v>
      </c>
      <c r="Q88" s="26" t="s">
        <v>365</v>
      </c>
      <c r="R88" s="26" t="s">
        <v>9</v>
      </c>
      <c r="S88" s="10" t="s">
        <v>134</v>
      </c>
      <c r="T88" s="10" t="s">
        <v>9</v>
      </c>
      <c r="U88" s="2">
        <v>1240</v>
      </c>
      <c r="V88" s="2" t="s">
        <v>9</v>
      </c>
      <c r="W88" s="2">
        <v>10</v>
      </c>
      <c r="X88" s="2" t="s">
        <v>9</v>
      </c>
      <c r="Y88" s="2">
        <v>0</v>
      </c>
      <c r="Z88" s="2" t="s">
        <v>9</v>
      </c>
      <c r="AA88" s="2" t="s">
        <v>836</v>
      </c>
      <c r="AB88" s="2" t="s">
        <v>832</v>
      </c>
      <c r="AC88" s="43">
        <v>0.8</v>
      </c>
      <c r="AD88" s="43" t="s">
        <v>9</v>
      </c>
      <c r="AE88" s="43">
        <v>0.8</v>
      </c>
      <c r="AF88" s="43" t="s">
        <v>9</v>
      </c>
      <c r="AG88" s="43">
        <v>0.8</v>
      </c>
      <c r="AH88" s="43" t="s">
        <v>9</v>
      </c>
      <c r="AI88" s="43">
        <v>0.8</v>
      </c>
      <c r="AJ88" s="43" t="s">
        <v>9</v>
      </c>
      <c r="AK88" s="43">
        <v>0.8</v>
      </c>
      <c r="AL88" s="43" t="s">
        <v>9</v>
      </c>
      <c r="AM88" s="43">
        <v>0.8</v>
      </c>
      <c r="AN88" s="43" t="s">
        <v>9</v>
      </c>
      <c r="AO88" s="43">
        <v>0.8</v>
      </c>
      <c r="AP88" s="43" t="s">
        <v>9</v>
      </c>
      <c r="AQ88" s="43">
        <v>0.8</v>
      </c>
      <c r="AR88" s="43" t="s">
        <v>9</v>
      </c>
      <c r="AS88" s="43">
        <v>0.8</v>
      </c>
      <c r="AT88" s="43" t="s">
        <v>9</v>
      </c>
      <c r="AU88" s="43">
        <v>0.8</v>
      </c>
      <c r="AV88" s="43" t="s">
        <v>9</v>
      </c>
      <c r="AW88" s="43">
        <v>0.8</v>
      </c>
      <c r="AX88" s="43" t="s">
        <v>9</v>
      </c>
      <c r="AY88" s="43">
        <v>0.8</v>
      </c>
      <c r="AZ88" s="43" t="s">
        <v>9</v>
      </c>
      <c r="BA88" s="43">
        <v>0.8</v>
      </c>
      <c r="BB88" s="43" t="s">
        <v>9</v>
      </c>
      <c r="BC88" s="43">
        <v>0.8</v>
      </c>
      <c r="BD88" s="43" t="s">
        <v>9</v>
      </c>
      <c r="BE88" s="43">
        <v>0.8</v>
      </c>
      <c r="BF88" s="43" t="s">
        <v>9</v>
      </c>
      <c r="BG88" s="43">
        <v>0.8</v>
      </c>
      <c r="BH88" s="43" t="s">
        <v>9</v>
      </c>
      <c r="BI88" s="43">
        <v>0.8</v>
      </c>
      <c r="BJ88" s="43" t="s">
        <v>9</v>
      </c>
      <c r="BK88" s="43">
        <v>0.8</v>
      </c>
      <c r="BL88" s="43" t="s">
        <v>9</v>
      </c>
      <c r="BM88" s="43">
        <v>0.8</v>
      </c>
      <c r="BN88" s="43" t="s">
        <v>9</v>
      </c>
      <c r="BO88" s="43">
        <v>0.8</v>
      </c>
      <c r="BP88" s="43" t="s">
        <v>9</v>
      </c>
      <c r="BQ88" s="43">
        <v>0.8</v>
      </c>
      <c r="BR88" s="43" t="s">
        <v>9</v>
      </c>
      <c r="BS88" s="43">
        <v>0.8</v>
      </c>
      <c r="BT88" s="43" t="s">
        <v>9</v>
      </c>
      <c r="BU88" s="43">
        <v>0.8</v>
      </c>
      <c r="BV88" s="43" t="s">
        <v>9</v>
      </c>
      <c r="BW88" s="43">
        <v>0.8</v>
      </c>
      <c r="BX88" s="43" t="s">
        <v>833</v>
      </c>
      <c r="BY88" s="2" t="s">
        <v>9</v>
      </c>
      <c r="BZ88" s="2" t="s">
        <v>836</v>
      </c>
      <c r="CA88" s="2" t="s">
        <v>832</v>
      </c>
      <c r="CB88" s="43">
        <v>0</v>
      </c>
      <c r="CC88" s="43" t="s">
        <v>9</v>
      </c>
      <c r="CD88" s="43">
        <v>0</v>
      </c>
      <c r="CE88" s="43" t="s">
        <v>9</v>
      </c>
      <c r="CF88" s="43">
        <v>0</v>
      </c>
      <c r="CG88" s="43" t="s">
        <v>9</v>
      </c>
      <c r="CH88" s="43">
        <v>0</v>
      </c>
      <c r="CI88" s="43" t="s">
        <v>9</v>
      </c>
      <c r="CJ88" s="43">
        <v>0</v>
      </c>
      <c r="CK88" s="43" t="s">
        <v>9</v>
      </c>
      <c r="CL88" s="43">
        <v>0</v>
      </c>
      <c r="CM88" s="43" t="s">
        <v>9</v>
      </c>
      <c r="CN88" s="43">
        <v>0</v>
      </c>
      <c r="CO88" s="43" t="s">
        <v>9</v>
      </c>
      <c r="CP88" s="43">
        <v>0</v>
      </c>
      <c r="CQ88" s="43" t="s">
        <v>9</v>
      </c>
      <c r="CR88" s="43">
        <v>0</v>
      </c>
      <c r="CS88" s="43" t="s">
        <v>9</v>
      </c>
      <c r="CT88" s="43">
        <v>0</v>
      </c>
      <c r="CU88" s="43" t="s">
        <v>9</v>
      </c>
      <c r="CV88" s="43">
        <v>0</v>
      </c>
      <c r="CW88" s="43" t="s">
        <v>9</v>
      </c>
      <c r="CX88" s="43">
        <v>0</v>
      </c>
      <c r="CY88" s="43" t="s">
        <v>9</v>
      </c>
      <c r="CZ88" s="43">
        <v>0</v>
      </c>
      <c r="DA88" s="43" t="s">
        <v>9</v>
      </c>
      <c r="DB88" s="43">
        <v>0</v>
      </c>
      <c r="DC88" s="43" t="s">
        <v>9</v>
      </c>
      <c r="DD88" s="43">
        <v>0</v>
      </c>
      <c r="DE88" s="43" t="s">
        <v>9</v>
      </c>
      <c r="DF88" s="43">
        <v>0</v>
      </c>
      <c r="DG88" s="43" t="s">
        <v>9</v>
      </c>
      <c r="DH88" s="43">
        <v>0</v>
      </c>
      <c r="DI88" s="43" t="s">
        <v>9</v>
      </c>
      <c r="DJ88" s="43">
        <v>0</v>
      </c>
      <c r="DK88" s="43" t="s">
        <v>9</v>
      </c>
      <c r="DL88" s="43">
        <v>0</v>
      </c>
      <c r="DM88" s="43" t="s">
        <v>9</v>
      </c>
      <c r="DN88" s="43">
        <v>0</v>
      </c>
      <c r="DO88" s="43" t="s">
        <v>9</v>
      </c>
      <c r="DP88" s="43">
        <v>0</v>
      </c>
      <c r="DQ88" s="43" t="s">
        <v>9</v>
      </c>
      <c r="DR88" s="43">
        <v>0</v>
      </c>
      <c r="DS88" s="43" t="s">
        <v>9</v>
      </c>
      <c r="DT88" s="43">
        <v>0</v>
      </c>
      <c r="DU88" s="43" t="s">
        <v>9</v>
      </c>
      <c r="DV88" s="43">
        <v>0</v>
      </c>
      <c r="DW88" s="43" t="s">
        <v>833</v>
      </c>
      <c r="DX88" s="2" t="s">
        <v>9</v>
      </c>
      <c r="DY88" s="2" t="s">
        <v>836</v>
      </c>
      <c r="DZ88" s="2" t="s">
        <v>832</v>
      </c>
      <c r="EA88" s="23">
        <v>72520.26986</v>
      </c>
      <c r="EB88" s="43" t="s">
        <v>9</v>
      </c>
      <c r="EC88" s="23">
        <v>72520.26986</v>
      </c>
      <c r="ED88" s="43" t="s">
        <v>9</v>
      </c>
      <c r="EE88" s="23">
        <v>72520.26986</v>
      </c>
      <c r="EF88" s="43" t="s">
        <v>9</v>
      </c>
      <c r="EG88" s="23">
        <v>72520.26986</v>
      </c>
      <c r="EH88" s="43" t="s">
        <v>9</v>
      </c>
      <c r="EI88" s="23">
        <v>72520.26986</v>
      </c>
      <c r="EJ88" s="43" t="s">
        <v>9</v>
      </c>
      <c r="EK88" s="23">
        <v>72520.26986</v>
      </c>
      <c r="EL88" s="43" t="s">
        <v>9</v>
      </c>
      <c r="EM88" s="23">
        <v>72520.26986</v>
      </c>
      <c r="EN88" s="43" t="s">
        <v>9</v>
      </c>
      <c r="EO88" s="23">
        <v>72520.26986</v>
      </c>
      <c r="EP88" s="43" t="s">
        <v>9</v>
      </c>
      <c r="EQ88" s="23">
        <v>72520.26986</v>
      </c>
      <c r="ER88" s="43" t="s">
        <v>9</v>
      </c>
      <c r="ES88" s="23">
        <v>72520.26986</v>
      </c>
      <c r="ET88" s="43" t="s">
        <v>9</v>
      </c>
      <c r="EU88" s="23">
        <v>72520.26986</v>
      </c>
      <c r="EV88" s="43" t="s">
        <v>9</v>
      </c>
      <c r="EW88" s="23">
        <v>72520.26986</v>
      </c>
      <c r="EX88" s="43" t="s">
        <v>9</v>
      </c>
      <c r="EY88" s="23">
        <v>72520.26986</v>
      </c>
      <c r="EZ88" s="43" t="s">
        <v>9</v>
      </c>
      <c r="FA88" s="23">
        <v>72520.26986</v>
      </c>
      <c r="FB88" s="43" t="s">
        <v>9</v>
      </c>
      <c r="FC88" s="23">
        <v>72520.26986</v>
      </c>
      <c r="FD88" s="43" t="s">
        <v>9</v>
      </c>
      <c r="FE88" s="23">
        <v>72520.26986</v>
      </c>
      <c r="FF88" s="43" t="s">
        <v>9</v>
      </c>
      <c r="FG88" s="23">
        <v>72520.26986</v>
      </c>
      <c r="FH88" s="43" t="s">
        <v>9</v>
      </c>
      <c r="FI88" s="23">
        <v>72520.26986</v>
      </c>
      <c r="FJ88" s="43" t="s">
        <v>9</v>
      </c>
      <c r="FK88" s="23">
        <v>72520.26986</v>
      </c>
      <c r="FL88" s="43" t="s">
        <v>9</v>
      </c>
      <c r="FM88" s="23">
        <v>72520.26986</v>
      </c>
      <c r="FN88" s="43" t="s">
        <v>9</v>
      </c>
      <c r="FO88" s="23">
        <v>72520.26986</v>
      </c>
      <c r="FP88" s="43" t="s">
        <v>9</v>
      </c>
      <c r="FQ88" s="23">
        <v>72520.26986</v>
      </c>
      <c r="FR88" s="43" t="s">
        <v>9</v>
      </c>
      <c r="FS88" s="23">
        <v>72520.26986</v>
      </c>
      <c r="FT88" s="43" t="s">
        <v>9</v>
      </c>
      <c r="FU88" s="23">
        <v>72520.26986</v>
      </c>
      <c r="FV88" s="43" t="s">
        <v>833</v>
      </c>
      <c r="FW88" s="2" t="s">
        <v>9</v>
      </c>
      <c r="FX88" s="23">
        <v>2064</v>
      </c>
      <c r="FY88" s="10" t="s">
        <v>12</v>
      </c>
      <c r="GA88" s="10" t="s">
        <v>237</v>
      </c>
      <c r="GB88" s="10" t="s">
        <v>98</v>
      </c>
      <c r="GC88" s="10" t="s">
        <v>12</v>
      </c>
      <c r="GF88" s="10" t="s">
        <v>365</v>
      </c>
      <c r="GG88" s="32" t="s">
        <v>329</v>
      </c>
      <c r="GH88" s="32" t="s">
        <v>365</v>
      </c>
      <c r="GI88" s="32" t="s">
        <v>9</v>
      </c>
      <c r="GJ88" s="10" t="s">
        <v>362</v>
      </c>
      <c r="GM88" s="2">
        <v>10</v>
      </c>
      <c r="GN88" s="2" t="s">
        <v>9</v>
      </c>
      <c r="GO88" s="2">
        <v>10</v>
      </c>
      <c r="GP88" s="2" t="s">
        <v>9</v>
      </c>
      <c r="GQ88" s="2">
        <v>10</v>
      </c>
      <c r="GR88" s="2" t="s">
        <v>9</v>
      </c>
      <c r="GS88" s="2">
        <v>10</v>
      </c>
      <c r="GT88" s="2" t="s">
        <v>9</v>
      </c>
      <c r="GU88" s="2">
        <v>10</v>
      </c>
      <c r="GV88" s="2" t="s">
        <v>9</v>
      </c>
      <c r="GW88" s="2">
        <v>10</v>
      </c>
      <c r="GX88" s="2" t="s">
        <v>9</v>
      </c>
      <c r="GY88" s="2">
        <v>10</v>
      </c>
      <c r="GZ88" s="2" t="s">
        <v>9</v>
      </c>
      <c r="HA88" s="2">
        <v>10</v>
      </c>
      <c r="HB88" s="2" t="s">
        <v>9</v>
      </c>
      <c r="HC88" s="2">
        <v>10</v>
      </c>
      <c r="HD88" s="2" t="s">
        <v>9</v>
      </c>
      <c r="HE88" s="2">
        <v>10</v>
      </c>
      <c r="HF88" s="2" t="s">
        <v>9</v>
      </c>
      <c r="HG88" s="2">
        <v>10</v>
      </c>
      <c r="HH88" s="2" t="s">
        <v>9</v>
      </c>
      <c r="HI88" s="2">
        <v>10</v>
      </c>
      <c r="HJ88" s="2" t="s">
        <v>9</v>
      </c>
      <c r="HK88" s="2">
        <v>10</v>
      </c>
      <c r="HL88" s="2" t="s">
        <v>9</v>
      </c>
      <c r="HM88" s="2">
        <v>10</v>
      </c>
      <c r="HN88" s="2" t="s">
        <v>9</v>
      </c>
      <c r="HO88" s="2">
        <v>10</v>
      </c>
      <c r="HP88" s="2" t="s">
        <v>9</v>
      </c>
      <c r="HQ88" s="2">
        <v>10</v>
      </c>
      <c r="HR88" s="2" t="s">
        <v>9</v>
      </c>
      <c r="HS88" s="2">
        <v>10</v>
      </c>
      <c r="HT88" s="2" t="s">
        <v>9</v>
      </c>
      <c r="HU88" s="2">
        <v>10</v>
      </c>
      <c r="HV88" s="2" t="s">
        <v>9</v>
      </c>
      <c r="HW88" s="2">
        <v>10</v>
      </c>
      <c r="HX88" s="2" t="s">
        <v>9</v>
      </c>
      <c r="HY88" s="2">
        <v>10</v>
      </c>
      <c r="HZ88" s="2" t="s">
        <v>9</v>
      </c>
      <c r="IA88" s="2">
        <v>10</v>
      </c>
      <c r="IB88" s="2" t="s">
        <v>9</v>
      </c>
      <c r="IC88" s="2">
        <v>10</v>
      </c>
      <c r="ID88" s="2" t="s">
        <v>9</v>
      </c>
      <c r="IE88" s="2">
        <v>10</v>
      </c>
      <c r="IF88" s="2" t="s">
        <v>9</v>
      </c>
      <c r="IG88" s="2">
        <v>10</v>
      </c>
      <c r="IH88" s="2" t="s">
        <v>9</v>
      </c>
      <c r="II88" s="2"/>
      <c r="IJ88" s="10" t="s">
        <v>4</v>
      </c>
      <c r="IK88" s="10" t="s">
        <v>98</v>
      </c>
      <c r="IL88" s="2" t="s">
        <v>837</v>
      </c>
      <c r="IM88" s="2" t="s">
        <v>365</v>
      </c>
      <c r="IN88" s="10" t="s">
        <v>98</v>
      </c>
      <c r="IO88" s="2" t="s">
        <v>365</v>
      </c>
      <c r="IP88" s="2" t="s">
        <v>9</v>
      </c>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row>
    <row r="89" spans="2:320">
      <c r="B89" s="10" t="s">
        <v>4</v>
      </c>
      <c r="C89" s="10" t="s">
        <v>99</v>
      </c>
      <c r="D89" s="10" t="s">
        <v>6</v>
      </c>
      <c r="E89" s="10" t="s">
        <v>7</v>
      </c>
      <c r="F89" s="10" t="s">
        <v>8</v>
      </c>
      <c r="G89" s="10">
        <v>87</v>
      </c>
      <c r="H89" s="10" t="s">
        <v>9</v>
      </c>
      <c r="I89" s="10" t="s">
        <v>10</v>
      </c>
      <c r="J89" s="10">
        <v>87</v>
      </c>
      <c r="K89" s="10" t="s">
        <v>11</v>
      </c>
      <c r="L89" s="10" t="s">
        <v>9</v>
      </c>
      <c r="M89" s="10" t="s">
        <v>151</v>
      </c>
      <c r="N89" s="26" t="s">
        <v>9</v>
      </c>
      <c r="O89" s="26" t="s">
        <v>365</v>
      </c>
      <c r="P89" s="26" t="s">
        <v>863</v>
      </c>
      <c r="Q89" s="26" t="s">
        <v>365</v>
      </c>
      <c r="R89" s="26" t="s">
        <v>9</v>
      </c>
      <c r="S89" s="10" t="s">
        <v>126</v>
      </c>
      <c r="T89" s="10" t="s">
        <v>9</v>
      </c>
      <c r="U89" s="2">
        <v>135</v>
      </c>
      <c r="V89" s="2" t="s">
        <v>9</v>
      </c>
      <c r="W89" s="2">
        <v>12</v>
      </c>
      <c r="X89" s="2" t="s">
        <v>9</v>
      </c>
      <c r="Y89" s="2">
        <v>0</v>
      </c>
      <c r="Z89" s="2" t="s">
        <v>9</v>
      </c>
      <c r="AA89" s="2" t="s">
        <v>836</v>
      </c>
      <c r="AB89" s="2" t="s">
        <v>832</v>
      </c>
      <c r="AC89" s="43">
        <v>0.8</v>
      </c>
      <c r="AD89" s="43" t="s">
        <v>9</v>
      </c>
      <c r="AE89" s="43">
        <v>0.8</v>
      </c>
      <c r="AF89" s="43" t="s">
        <v>9</v>
      </c>
      <c r="AG89" s="43">
        <v>0.8</v>
      </c>
      <c r="AH89" s="43" t="s">
        <v>9</v>
      </c>
      <c r="AI89" s="43">
        <v>0.8</v>
      </c>
      <c r="AJ89" s="43" t="s">
        <v>9</v>
      </c>
      <c r="AK89" s="43">
        <v>0.8</v>
      </c>
      <c r="AL89" s="43" t="s">
        <v>9</v>
      </c>
      <c r="AM89" s="43">
        <v>0.8</v>
      </c>
      <c r="AN89" s="43" t="s">
        <v>9</v>
      </c>
      <c r="AO89" s="43">
        <v>0.8</v>
      </c>
      <c r="AP89" s="43" t="s">
        <v>9</v>
      </c>
      <c r="AQ89" s="43">
        <v>0.8</v>
      </c>
      <c r="AR89" s="43" t="s">
        <v>9</v>
      </c>
      <c r="AS89" s="43">
        <v>0.8</v>
      </c>
      <c r="AT89" s="43" t="s">
        <v>9</v>
      </c>
      <c r="AU89" s="43">
        <v>0.8</v>
      </c>
      <c r="AV89" s="43" t="s">
        <v>9</v>
      </c>
      <c r="AW89" s="43">
        <v>0.8</v>
      </c>
      <c r="AX89" s="43" t="s">
        <v>9</v>
      </c>
      <c r="AY89" s="43">
        <v>0.8</v>
      </c>
      <c r="AZ89" s="43" t="s">
        <v>9</v>
      </c>
      <c r="BA89" s="43">
        <v>0.8</v>
      </c>
      <c r="BB89" s="43" t="s">
        <v>9</v>
      </c>
      <c r="BC89" s="43">
        <v>0.8</v>
      </c>
      <c r="BD89" s="43" t="s">
        <v>9</v>
      </c>
      <c r="BE89" s="43">
        <v>0.8</v>
      </c>
      <c r="BF89" s="43" t="s">
        <v>9</v>
      </c>
      <c r="BG89" s="43">
        <v>0.8</v>
      </c>
      <c r="BH89" s="43" t="s">
        <v>9</v>
      </c>
      <c r="BI89" s="43">
        <v>0.8</v>
      </c>
      <c r="BJ89" s="43" t="s">
        <v>9</v>
      </c>
      <c r="BK89" s="43">
        <v>0.8</v>
      </c>
      <c r="BL89" s="43" t="s">
        <v>9</v>
      </c>
      <c r="BM89" s="43">
        <v>0.8</v>
      </c>
      <c r="BN89" s="43" t="s">
        <v>9</v>
      </c>
      <c r="BO89" s="43">
        <v>0.8</v>
      </c>
      <c r="BP89" s="43" t="s">
        <v>9</v>
      </c>
      <c r="BQ89" s="43">
        <v>0.8</v>
      </c>
      <c r="BR89" s="43" t="s">
        <v>9</v>
      </c>
      <c r="BS89" s="43">
        <v>0.8</v>
      </c>
      <c r="BT89" s="43" t="s">
        <v>9</v>
      </c>
      <c r="BU89" s="43">
        <v>0.8</v>
      </c>
      <c r="BV89" s="43" t="s">
        <v>9</v>
      </c>
      <c r="BW89" s="43">
        <v>0.8</v>
      </c>
      <c r="BX89" s="43" t="s">
        <v>833</v>
      </c>
      <c r="BY89" s="2" t="s">
        <v>9</v>
      </c>
      <c r="BZ89" s="2" t="s">
        <v>836</v>
      </c>
      <c r="CA89" s="2" t="s">
        <v>832</v>
      </c>
      <c r="CB89" s="43">
        <v>0</v>
      </c>
      <c r="CC89" s="43" t="s">
        <v>9</v>
      </c>
      <c r="CD89" s="43">
        <v>0</v>
      </c>
      <c r="CE89" s="43" t="s">
        <v>9</v>
      </c>
      <c r="CF89" s="43">
        <v>0</v>
      </c>
      <c r="CG89" s="43" t="s">
        <v>9</v>
      </c>
      <c r="CH89" s="43">
        <v>0</v>
      </c>
      <c r="CI89" s="43" t="s">
        <v>9</v>
      </c>
      <c r="CJ89" s="43">
        <v>0</v>
      </c>
      <c r="CK89" s="43" t="s">
        <v>9</v>
      </c>
      <c r="CL89" s="43">
        <v>0</v>
      </c>
      <c r="CM89" s="43" t="s">
        <v>9</v>
      </c>
      <c r="CN89" s="43">
        <v>0</v>
      </c>
      <c r="CO89" s="43" t="s">
        <v>9</v>
      </c>
      <c r="CP89" s="43">
        <v>0</v>
      </c>
      <c r="CQ89" s="43" t="s">
        <v>9</v>
      </c>
      <c r="CR89" s="43">
        <v>0</v>
      </c>
      <c r="CS89" s="43" t="s">
        <v>9</v>
      </c>
      <c r="CT89" s="43">
        <v>0</v>
      </c>
      <c r="CU89" s="43" t="s">
        <v>9</v>
      </c>
      <c r="CV89" s="43">
        <v>0</v>
      </c>
      <c r="CW89" s="43" t="s">
        <v>9</v>
      </c>
      <c r="CX89" s="43">
        <v>0</v>
      </c>
      <c r="CY89" s="43" t="s">
        <v>9</v>
      </c>
      <c r="CZ89" s="43">
        <v>0</v>
      </c>
      <c r="DA89" s="43" t="s">
        <v>9</v>
      </c>
      <c r="DB89" s="43">
        <v>0</v>
      </c>
      <c r="DC89" s="43" t="s">
        <v>9</v>
      </c>
      <c r="DD89" s="43">
        <v>0</v>
      </c>
      <c r="DE89" s="43" t="s">
        <v>9</v>
      </c>
      <c r="DF89" s="43">
        <v>0</v>
      </c>
      <c r="DG89" s="43" t="s">
        <v>9</v>
      </c>
      <c r="DH89" s="43">
        <v>0</v>
      </c>
      <c r="DI89" s="43" t="s">
        <v>9</v>
      </c>
      <c r="DJ89" s="43">
        <v>0</v>
      </c>
      <c r="DK89" s="43" t="s">
        <v>9</v>
      </c>
      <c r="DL89" s="43">
        <v>0</v>
      </c>
      <c r="DM89" s="43" t="s">
        <v>9</v>
      </c>
      <c r="DN89" s="43">
        <v>0</v>
      </c>
      <c r="DO89" s="43" t="s">
        <v>9</v>
      </c>
      <c r="DP89" s="43">
        <v>0</v>
      </c>
      <c r="DQ89" s="43" t="s">
        <v>9</v>
      </c>
      <c r="DR89" s="43">
        <v>0</v>
      </c>
      <c r="DS89" s="43" t="s">
        <v>9</v>
      </c>
      <c r="DT89" s="43">
        <v>0</v>
      </c>
      <c r="DU89" s="43" t="s">
        <v>9</v>
      </c>
      <c r="DV89" s="43">
        <v>0</v>
      </c>
      <c r="DW89" s="43" t="s">
        <v>833</v>
      </c>
      <c r="DX89" s="2" t="s">
        <v>9</v>
      </c>
      <c r="DY89" s="2" t="s">
        <v>836</v>
      </c>
      <c r="DZ89" s="2" t="s">
        <v>832</v>
      </c>
      <c r="EA89" s="23">
        <v>743936</v>
      </c>
      <c r="EB89" s="43" t="s">
        <v>9</v>
      </c>
      <c r="EC89" s="23">
        <v>743936</v>
      </c>
      <c r="ED89" s="43" t="s">
        <v>9</v>
      </c>
      <c r="EE89" s="23">
        <v>743936</v>
      </c>
      <c r="EF89" s="43" t="s">
        <v>9</v>
      </c>
      <c r="EG89" s="23">
        <v>743936</v>
      </c>
      <c r="EH89" s="43" t="s">
        <v>9</v>
      </c>
      <c r="EI89" s="23">
        <v>743936</v>
      </c>
      <c r="EJ89" s="43" t="s">
        <v>9</v>
      </c>
      <c r="EK89" s="23">
        <v>743936</v>
      </c>
      <c r="EL89" s="43" t="s">
        <v>9</v>
      </c>
      <c r="EM89" s="23">
        <v>743936</v>
      </c>
      <c r="EN89" s="43" t="s">
        <v>9</v>
      </c>
      <c r="EO89" s="23">
        <v>743936</v>
      </c>
      <c r="EP89" s="43" t="s">
        <v>9</v>
      </c>
      <c r="EQ89" s="23">
        <v>743936</v>
      </c>
      <c r="ER89" s="43" t="s">
        <v>9</v>
      </c>
      <c r="ES89" s="23">
        <v>743936</v>
      </c>
      <c r="ET89" s="43" t="s">
        <v>9</v>
      </c>
      <c r="EU89" s="23">
        <v>743936</v>
      </c>
      <c r="EV89" s="43" t="s">
        <v>9</v>
      </c>
      <c r="EW89" s="23">
        <v>743936</v>
      </c>
      <c r="EX89" s="43" t="s">
        <v>9</v>
      </c>
      <c r="EY89" s="23">
        <v>743936</v>
      </c>
      <c r="EZ89" s="43" t="s">
        <v>9</v>
      </c>
      <c r="FA89" s="23">
        <v>743936</v>
      </c>
      <c r="FB89" s="43" t="s">
        <v>9</v>
      </c>
      <c r="FC89" s="23">
        <v>743936</v>
      </c>
      <c r="FD89" s="43" t="s">
        <v>9</v>
      </c>
      <c r="FE89" s="23">
        <v>743936</v>
      </c>
      <c r="FF89" s="43" t="s">
        <v>9</v>
      </c>
      <c r="FG89" s="23">
        <v>743936</v>
      </c>
      <c r="FH89" s="43" t="s">
        <v>9</v>
      </c>
      <c r="FI89" s="23">
        <v>743936</v>
      </c>
      <c r="FJ89" s="43" t="s">
        <v>9</v>
      </c>
      <c r="FK89" s="23">
        <v>743936</v>
      </c>
      <c r="FL89" s="43" t="s">
        <v>9</v>
      </c>
      <c r="FM89" s="23">
        <v>743936</v>
      </c>
      <c r="FN89" s="43" t="s">
        <v>9</v>
      </c>
      <c r="FO89" s="23">
        <v>743936</v>
      </c>
      <c r="FP89" s="43" t="s">
        <v>9</v>
      </c>
      <c r="FQ89" s="23">
        <v>743936</v>
      </c>
      <c r="FR89" s="43" t="s">
        <v>9</v>
      </c>
      <c r="FS89" s="23">
        <v>743936</v>
      </c>
      <c r="FT89" s="43" t="s">
        <v>9</v>
      </c>
      <c r="FU89" s="23">
        <v>743936</v>
      </c>
      <c r="FV89" s="43" t="s">
        <v>833</v>
      </c>
      <c r="FW89" s="2" t="s">
        <v>9</v>
      </c>
      <c r="FX89" s="23">
        <v>2088</v>
      </c>
      <c r="FY89" s="10" t="s">
        <v>12</v>
      </c>
      <c r="GA89" s="10" t="s">
        <v>237</v>
      </c>
      <c r="GB89" s="10" t="s">
        <v>99</v>
      </c>
      <c r="GC89" s="10" t="s">
        <v>12</v>
      </c>
      <c r="GF89" s="10" t="s">
        <v>365</v>
      </c>
      <c r="GG89" s="32" t="s">
        <v>291</v>
      </c>
      <c r="GH89" s="32" t="s">
        <v>365</v>
      </c>
      <c r="GI89" s="32" t="s">
        <v>9</v>
      </c>
      <c r="GJ89" s="10" t="s">
        <v>363</v>
      </c>
      <c r="GM89" s="2">
        <v>12</v>
      </c>
      <c r="GN89" s="2" t="s">
        <v>9</v>
      </c>
      <c r="GO89" s="2">
        <v>12</v>
      </c>
      <c r="GP89" s="2" t="s">
        <v>9</v>
      </c>
      <c r="GQ89" s="2">
        <v>12</v>
      </c>
      <c r="GR89" s="2" t="s">
        <v>9</v>
      </c>
      <c r="GS89" s="2">
        <v>12</v>
      </c>
      <c r="GT89" s="2" t="s">
        <v>9</v>
      </c>
      <c r="GU89" s="2">
        <v>12</v>
      </c>
      <c r="GV89" s="2" t="s">
        <v>9</v>
      </c>
      <c r="GW89" s="2">
        <v>12</v>
      </c>
      <c r="GX89" s="2" t="s">
        <v>9</v>
      </c>
      <c r="GY89" s="2">
        <v>12</v>
      </c>
      <c r="GZ89" s="2" t="s">
        <v>9</v>
      </c>
      <c r="HA89" s="2">
        <v>12</v>
      </c>
      <c r="HB89" s="2" t="s">
        <v>9</v>
      </c>
      <c r="HC89" s="2">
        <v>12</v>
      </c>
      <c r="HD89" s="2" t="s">
        <v>9</v>
      </c>
      <c r="HE89" s="2">
        <v>12</v>
      </c>
      <c r="HF89" s="2" t="s">
        <v>9</v>
      </c>
      <c r="HG89" s="2">
        <v>12</v>
      </c>
      <c r="HH89" s="2" t="s">
        <v>9</v>
      </c>
      <c r="HI89" s="2">
        <v>12</v>
      </c>
      <c r="HJ89" s="2" t="s">
        <v>9</v>
      </c>
      <c r="HK89" s="2">
        <v>12</v>
      </c>
      <c r="HL89" s="2" t="s">
        <v>9</v>
      </c>
      <c r="HM89" s="2">
        <v>12</v>
      </c>
      <c r="HN89" s="2" t="s">
        <v>9</v>
      </c>
      <c r="HO89" s="2">
        <v>12</v>
      </c>
      <c r="HP89" s="2" t="s">
        <v>9</v>
      </c>
      <c r="HQ89" s="2">
        <v>12</v>
      </c>
      <c r="HR89" s="2" t="s">
        <v>9</v>
      </c>
      <c r="HS89" s="2">
        <v>12</v>
      </c>
      <c r="HT89" s="2" t="s">
        <v>9</v>
      </c>
      <c r="HU89" s="2">
        <v>12</v>
      </c>
      <c r="HV89" s="2" t="s">
        <v>9</v>
      </c>
      <c r="HW89" s="2">
        <v>12</v>
      </c>
      <c r="HX89" s="2" t="s">
        <v>9</v>
      </c>
      <c r="HY89" s="2">
        <v>12</v>
      </c>
      <c r="HZ89" s="2" t="s">
        <v>9</v>
      </c>
      <c r="IA89" s="2">
        <v>12</v>
      </c>
      <c r="IB89" s="2" t="s">
        <v>9</v>
      </c>
      <c r="IC89" s="2">
        <v>12</v>
      </c>
      <c r="ID89" s="2" t="s">
        <v>9</v>
      </c>
      <c r="IE89" s="2">
        <v>12</v>
      </c>
      <c r="IF89" s="2" t="s">
        <v>9</v>
      </c>
      <c r="IG89" s="2">
        <v>12</v>
      </c>
      <c r="IH89" s="2" t="s">
        <v>9</v>
      </c>
      <c r="II89" s="2"/>
      <c r="IJ89" s="10" t="s">
        <v>4</v>
      </c>
      <c r="IK89" s="10" t="s">
        <v>99</v>
      </c>
      <c r="IL89" s="2" t="s">
        <v>837</v>
      </c>
      <c r="IM89" s="2" t="s">
        <v>365</v>
      </c>
      <c r="IN89" s="10" t="s">
        <v>99</v>
      </c>
      <c r="IO89" s="2" t="s">
        <v>365</v>
      </c>
      <c r="IP89" s="2" t="s">
        <v>9</v>
      </c>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row>
    <row r="90" spans="2:320">
      <c r="B90" s="10" t="s">
        <v>4</v>
      </c>
      <c r="C90" s="10" t="s">
        <v>100</v>
      </c>
      <c r="D90" s="10" t="s">
        <v>6</v>
      </c>
      <c r="E90" s="10" t="s">
        <v>7</v>
      </c>
      <c r="F90" s="10" t="s">
        <v>8</v>
      </c>
      <c r="G90" s="10">
        <v>88</v>
      </c>
      <c r="H90" s="10" t="s">
        <v>9</v>
      </c>
      <c r="I90" s="10" t="s">
        <v>10</v>
      </c>
      <c r="J90" s="10">
        <v>88</v>
      </c>
      <c r="K90" s="10" t="s">
        <v>11</v>
      </c>
      <c r="L90" s="10" t="s">
        <v>9</v>
      </c>
      <c r="M90" s="10" t="s">
        <v>173</v>
      </c>
      <c r="N90" s="26" t="s">
        <v>9</v>
      </c>
      <c r="O90" s="26" t="s">
        <v>365</v>
      </c>
      <c r="P90" s="26" t="s">
        <v>864</v>
      </c>
      <c r="Q90" s="26" t="s">
        <v>365</v>
      </c>
      <c r="R90" s="26" t="s">
        <v>9</v>
      </c>
      <c r="S90" s="10" t="s">
        <v>132</v>
      </c>
      <c r="T90" s="10" t="s">
        <v>9</v>
      </c>
      <c r="U90" s="2">
        <v>155</v>
      </c>
      <c r="V90" s="2" t="s">
        <v>9</v>
      </c>
      <c r="W90" s="2">
        <v>0</v>
      </c>
      <c r="X90" s="2" t="s">
        <v>9</v>
      </c>
      <c r="Y90" s="2">
        <v>76784777</v>
      </c>
      <c r="Z90" s="2" t="s">
        <v>9</v>
      </c>
      <c r="AA90" s="2" t="s">
        <v>836</v>
      </c>
      <c r="AB90" s="2" t="s">
        <v>832</v>
      </c>
      <c r="AC90" s="43">
        <v>0.8</v>
      </c>
      <c r="AD90" s="43" t="s">
        <v>9</v>
      </c>
      <c r="AE90" s="43">
        <v>0.8</v>
      </c>
      <c r="AF90" s="43" t="s">
        <v>9</v>
      </c>
      <c r="AG90" s="43">
        <v>0.8</v>
      </c>
      <c r="AH90" s="43" t="s">
        <v>9</v>
      </c>
      <c r="AI90" s="43">
        <v>0.8</v>
      </c>
      <c r="AJ90" s="43" t="s">
        <v>9</v>
      </c>
      <c r="AK90" s="43">
        <v>0.8</v>
      </c>
      <c r="AL90" s="43" t="s">
        <v>9</v>
      </c>
      <c r="AM90" s="43">
        <v>0.8</v>
      </c>
      <c r="AN90" s="43" t="s">
        <v>9</v>
      </c>
      <c r="AO90" s="43">
        <v>0.8</v>
      </c>
      <c r="AP90" s="43" t="s">
        <v>9</v>
      </c>
      <c r="AQ90" s="43">
        <v>0.8</v>
      </c>
      <c r="AR90" s="43" t="s">
        <v>9</v>
      </c>
      <c r="AS90" s="43">
        <v>0.8</v>
      </c>
      <c r="AT90" s="43" t="s">
        <v>9</v>
      </c>
      <c r="AU90" s="43">
        <v>0.8</v>
      </c>
      <c r="AV90" s="43" t="s">
        <v>9</v>
      </c>
      <c r="AW90" s="43">
        <v>0.8</v>
      </c>
      <c r="AX90" s="43" t="s">
        <v>9</v>
      </c>
      <c r="AY90" s="43">
        <v>0.8</v>
      </c>
      <c r="AZ90" s="43" t="s">
        <v>9</v>
      </c>
      <c r="BA90" s="43">
        <v>0.8</v>
      </c>
      <c r="BB90" s="43" t="s">
        <v>9</v>
      </c>
      <c r="BC90" s="43">
        <v>0.8</v>
      </c>
      <c r="BD90" s="43" t="s">
        <v>9</v>
      </c>
      <c r="BE90" s="43">
        <v>0.8</v>
      </c>
      <c r="BF90" s="43" t="s">
        <v>9</v>
      </c>
      <c r="BG90" s="43">
        <v>0.8</v>
      </c>
      <c r="BH90" s="43" t="s">
        <v>9</v>
      </c>
      <c r="BI90" s="43">
        <v>0.8</v>
      </c>
      <c r="BJ90" s="43" t="s">
        <v>9</v>
      </c>
      <c r="BK90" s="43">
        <v>0.8</v>
      </c>
      <c r="BL90" s="43" t="s">
        <v>9</v>
      </c>
      <c r="BM90" s="43">
        <v>0.8</v>
      </c>
      <c r="BN90" s="43" t="s">
        <v>9</v>
      </c>
      <c r="BO90" s="43">
        <v>0.8</v>
      </c>
      <c r="BP90" s="43" t="s">
        <v>9</v>
      </c>
      <c r="BQ90" s="43">
        <v>0.8</v>
      </c>
      <c r="BR90" s="43" t="s">
        <v>9</v>
      </c>
      <c r="BS90" s="43">
        <v>0.8</v>
      </c>
      <c r="BT90" s="43" t="s">
        <v>9</v>
      </c>
      <c r="BU90" s="43">
        <v>0.8</v>
      </c>
      <c r="BV90" s="43" t="s">
        <v>9</v>
      </c>
      <c r="BW90" s="43">
        <v>0.8</v>
      </c>
      <c r="BX90" s="43" t="s">
        <v>833</v>
      </c>
      <c r="BY90" s="2" t="s">
        <v>9</v>
      </c>
      <c r="BZ90" s="2" t="s">
        <v>836</v>
      </c>
      <c r="CA90" s="2" t="s">
        <v>832</v>
      </c>
      <c r="CB90" s="43">
        <v>0</v>
      </c>
      <c r="CC90" s="43" t="s">
        <v>9</v>
      </c>
      <c r="CD90" s="43">
        <v>0</v>
      </c>
      <c r="CE90" s="43" t="s">
        <v>9</v>
      </c>
      <c r="CF90" s="43">
        <v>0</v>
      </c>
      <c r="CG90" s="43" t="s">
        <v>9</v>
      </c>
      <c r="CH90" s="43">
        <v>0</v>
      </c>
      <c r="CI90" s="43" t="s">
        <v>9</v>
      </c>
      <c r="CJ90" s="43">
        <v>0</v>
      </c>
      <c r="CK90" s="43" t="s">
        <v>9</v>
      </c>
      <c r="CL90" s="43">
        <v>0</v>
      </c>
      <c r="CM90" s="43" t="s">
        <v>9</v>
      </c>
      <c r="CN90" s="43">
        <v>0</v>
      </c>
      <c r="CO90" s="43" t="s">
        <v>9</v>
      </c>
      <c r="CP90" s="43">
        <v>0</v>
      </c>
      <c r="CQ90" s="43" t="s">
        <v>9</v>
      </c>
      <c r="CR90" s="43">
        <v>0</v>
      </c>
      <c r="CS90" s="43" t="s">
        <v>9</v>
      </c>
      <c r="CT90" s="43">
        <v>0</v>
      </c>
      <c r="CU90" s="43" t="s">
        <v>9</v>
      </c>
      <c r="CV90" s="43">
        <v>0</v>
      </c>
      <c r="CW90" s="43" t="s">
        <v>9</v>
      </c>
      <c r="CX90" s="43">
        <v>0</v>
      </c>
      <c r="CY90" s="43" t="s">
        <v>9</v>
      </c>
      <c r="CZ90" s="43">
        <v>0</v>
      </c>
      <c r="DA90" s="43" t="s">
        <v>9</v>
      </c>
      <c r="DB90" s="43">
        <v>0</v>
      </c>
      <c r="DC90" s="43" t="s">
        <v>9</v>
      </c>
      <c r="DD90" s="43">
        <v>0</v>
      </c>
      <c r="DE90" s="43" t="s">
        <v>9</v>
      </c>
      <c r="DF90" s="43">
        <v>0</v>
      </c>
      <c r="DG90" s="43" t="s">
        <v>9</v>
      </c>
      <c r="DH90" s="43">
        <v>0</v>
      </c>
      <c r="DI90" s="43" t="s">
        <v>9</v>
      </c>
      <c r="DJ90" s="43">
        <v>0</v>
      </c>
      <c r="DK90" s="43" t="s">
        <v>9</v>
      </c>
      <c r="DL90" s="43">
        <v>0</v>
      </c>
      <c r="DM90" s="43" t="s">
        <v>9</v>
      </c>
      <c r="DN90" s="43">
        <v>0</v>
      </c>
      <c r="DO90" s="43" t="s">
        <v>9</v>
      </c>
      <c r="DP90" s="43">
        <v>0</v>
      </c>
      <c r="DQ90" s="43" t="s">
        <v>9</v>
      </c>
      <c r="DR90" s="43">
        <v>0</v>
      </c>
      <c r="DS90" s="43" t="s">
        <v>9</v>
      </c>
      <c r="DT90" s="43">
        <v>0</v>
      </c>
      <c r="DU90" s="43" t="s">
        <v>9</v>
      </c>
      <c r="DV90" s="43">
        <v>0</v>
      </c>
      <c r="DW90" s="43" t="s">
        <v>833</v>
      </c>
      <c r="DX90" s="2" t="s">
        <v>9</v>
      </c>
      <c r="DY90" s="2" t="s">
        <v>836</v>
      </c>
      <c r="DZ90" s="2" t="s">
        <v>832</v>
      </c>
      <c r="EA90" s="23">
        <v>145290.726</v>
      </c>
      <c r="EB90" s="43" t="s">
        <v>9</v>
      </c>
      <c r="EC90" s="23">
        <v>145290.726</v>
      </c>
      <c r="ED90" s="43" t="s">
        <v>9</v>
      </c>
      <c r="EE90" s="23">
        <v>145290.726</v>
      </c>
      <c r="EF90" s="43" t="s">
        <v>9</v>
      </c>
      <c r="EG90" s="23">
        <v>145290.726</v>
      </c>
      <c r="EH90" s="43" t="s">
        <v>9</v>
      </c>
      <c r="EI90" s="23">
        <v>145290.726</v>
      </c>
      <c r="EJ90" s="43" t="s">
        <v>9</v>
      </c>
      <c r="EK90" s="23">
        <v>145290.726</v>
      </c>
      <c r="EL90" s="43" t="s">
        <v>9</v>
      </c>
      <c r="EM90" s="23">
        <v>145290.726</v>
      </c>
      <c r="EN90" s="43" t="s">
        <v>9</v>
      </c>
      <c r="EO90" s="23">
        <v>145290.726</v>
      </c>
      <c r="EP90" s="43" t="s">
        <v>9</v>
      </c>
      <c r="EQ90" s="23">
        <v>145290.726</v>
      </c>
      <c r="ER90" s="43" t="s">
        <v>9</v>
      </c>
      <c r="ES90" s="23">
        <v>145290.726</v>
      </c>
      <c r="ET90" s="43" t="s">
        <v>9</v>
      </c>
      <c r="EU90" s="23">
        <v>145290.726</v>
      </c>
      <c r="EV90" s="43" t="s">
        <v>9</v>
      </c>
      <c r="EW90" s="23">
        <v>145290.726</v>
      </c>
      <c r="EX90" s="43" t="s">
        <v>9</v>
      </c>
      <c r="EY90" s="23">
        <v>145290.726</v>
      </c>
      <c r="EZ90" s="43" t="s">
        <v>9</v>
      </c>
      <c r="FA90" s="23">
        <v>145290.726</v>
      </c>
      <c r="FB90" s="43" t="s">
        <v>9</v>
      </c>
      <c r="FC90" s="23">
        <v>145290.726</v>
      </c>
      <c r="FD90" s="43" t="s">
        <v>9</v>
      </c>
      <c r="FE90" s="23">
        <v>145290.726</v>
      </c>
      <c r="FF90" s="43" t="s">
        <v>9</v>
      </c>
      <c r="FG90" s="23">
        <v>145290.726</v>
      </c>
      <c r="FH90" s="43" t="s">
        <v>9</v>
      </c>
      <c r="FI90" s="23">
        <v>145290.726</v>
      </c>
      <c r="FJ90" s="43" t="s">
        <v>9</v>
      </c>
      <c r="FK90" s="23">
        <v>145290.726</v>
      </c>
      <c r="FL90" s="43" t="s">
        <v>9</v>
      </c>
      <c r="FM90" s="23">
        <v>145290.726</v>
      </c>
      <c r="FN90" s="43" t="s">
        <v>9</v>
      </c>
      <c r="FO90" s="23">
        <v>145290.726</v>
      </c>
      <c r="FP90" s="43" t="s">
        <v>9</v>
      </c>
      <c r="FQ90" s="23">
        <v>145290.726</v>
      </c>
      <c r="FR90" s="43" t="s">
        <v>9</v>
      </c>
      <c r="FS90" s="23">
        <v>145290.726</v>
      </c>
      <c r="FT90" s="43" t="s">
        <v>9</v>
      </c>
      <c r="FU90" s="23">
        <v>145290.726</v>
      </c>
      <c r="FV90" s="43" t="s">
        <v>833</v>
      </c>
      <c r="FW90" s="2" t="s">
        <v>9</v>
      </c>
      <c r="FX90" s="23">
        <v>2112</v>
      </c>
      <c r="FY90" s="10" t="s">
        <v>12</v>
      </c>
      <c r="GA90" s="10" t="s">
        <v>237</v>
      </c>
      <c r="GB90" s="10" t="s">
        <v>100</v>
      </c>
      <c r="GC90" s="10" t="s">
        <v>12</v>
      </c>
      <c r="GF90" s="10" t="s">
        <v>365</v>
      </c>
      <c r="GG90" s="32" t="s">
        <v>303</v>
      </c>
      <c r="GH90" s="32" t="s">
        <v>365</v>
      </c>
      <c r="GI90" s="32" t="s">
        <v>9</v>
      </c>
      <c r="GJ90" s="10" t="s">
        <v>363</v>
      </c>
      <c r="GM90" s="2">
        <v>0</v>
      </c>
      <c r="GN90" s="2" t="s">
        <v>9</v>
      </c>
      <c r="GO90" s="2">
        <v>0</v>
      </c>
      <c r="GP90" s="2" t="s">
        <v>9</v>
      </c>
      <c r="GQ90" s="2">
        <v>0</v>
      </c>
      <c r="GR90" s="2" t="s">
        <v>9</v>
      </c>
      <c r="GS90" s="2">
        <v>0</v>
      </c>
      <c r="GT90" s="2" t="s">
        <v>9</v>
      </c>
      <c r="GU90" s="2">
        <v>0</v>
      </c>
      <c r="GV90" s="2" t="s">
        <v>9</v>
      </c>
      <c r="GW90" s="2">
        <v>0</v>
      </c>
      <c r="GX90" s="2" t="s">
        <v>9</v>
      </c>
      <c r="GY90" s="2">
        <v>0</v>
      </c>
      <c r="GZ90" s="2" t="s">
        <v>9</v>
      </c>
      <c r="HA90" s="2">
        <v>0</v>
      </c>
      <c r="HB90" s="2" t="s">
        <v>9</v>
      </c>
      <c r="HC90" s="2">
        <v>0</v>
      </c>
      <c r="HD90" s="2" t="s">
        <v>9</v>
      </c>
      <c r="HE90" s="2">
        <v>0</v>
      </c>
      <c r="HF90" s="2" t="s">
        <v>9</v>
      </c>
      <c r="HG90" s="2">
        <v>0</v>
      </c>
      <c r="HH90" s="2" t="s">
        <v>9</v>
      </c>
      <c r="HI90" s="2">
        <v>0</v>
      </c>
      <c r="HJ90" s="2" t="s">
        <v>9</v>
      </c>
      <c r="HK90" s="2">
        <v>0</v>
      </c>
      <c r="HL90" s="2" t="s">
        <v>9</v>
      </c>
      <c r="HM90" s="2">
        <v>0</v>
      </c>
      <c r="HN90" s="2" t="s">
        <v>9</v>
      </c>
      <c r="HO90" s="2">
        <v>0</v>
      </c>
      <c r="HP90" s="2" t="s">
        <v>9</v>
      </c>
      <c r="HQ90" s="2">
        <v>0</v>
      </c>
      <c r="HR90" s="2" t="s">
        <v>9</v>
      </c>
      <c r="HS90" s="2">
        <v>0</v>
      </c>
      <c r="HT90" s="2" t="s">
        <v>9</v>
      </c>
      <c r="HU90" s="2">
        <v>0</v>
      </c>
      <c r="HV90" s="2" t="s">
        <v>9</v>
      </c>
      <c r="HW90" s="2">
        <v>0</v>
      </c>
      <c r="HX90" s="2" t="s">
        <v>9</v>
      </c>
      <c r="HY90" s="2">
        <v>0</v>
      </c>
      <c r="HZ90" s="2" t="s">
        <v>9</v>
      </c>
      <c r="IA90" s="2">
        <v>0</v>
      </c>
      <c r="IB90" s="2" t="s">
        <v>9</v>
      </c>
      <c r="IC90" s="2">
        <v>0</v>
      </c>
      <c r="ID90" s="2" t="s">
        <v>9</v>
      </c>
      <c r="IE90" s="2">
        <v>0</v>
      </c>
      <c r="IF90" s="2" t="s">
        <v>9</v>
      </c>
      <c r="IG90" s="2">
        <v>0</v>
      </c>
      <c r="IH90" s="2" t="s">
        <v>9</v>
      </c>
      <c r="II90" s="2"/>
      <c r="IJ90" s="10" t="s">
        <v>4</v>
      </c>
      <c r="IK90" s="10" t="s">
        <v>100</v>
      </c>
      <c r="IL90" s="2" t="s">
        <v>837</v>
      </c>
      <c r="IM90" s="2" t="s">
        <v>365</v>
      </c>
      <c r="IN90" s="10" t="s">
        <v>100</v>
      </c>
      <c r="IO90" s="2" t="s">
        <v>365</v>
      </c>
      <c r="IP90" s="2" t="s">
        <v>9</v>
      </c>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row>
    <row r="91" spans="2:320">
      <c r="B91" s="10" t="s">
        <v>4</v>
      </c>
      <c r="C91" s="10" t="s">
        <v>101</v>
      </c>
      <c r="D91" s="10" t="s">
        <v>6</v>
      </c>
      <c r="E91" s="10" t="s">
        <v>7</v>
      </c>
      <c r="F91" s="10" t="s">
        <v>8</v>
      </c>
      <c r="G91" s="10">
        <v>89</v>
      </c>
      <c r="H91" s="10" t="s">
        <v>9</v>
      </c>
      <c r="I91" s="10" t="s">
        <v>10</v>
      </c>
      <c r="J91" s="10">
        <v>89</v>
      </c>
      <c r="K91" s="10" t="s">
        <v>11</v>
      </c>
      <c r="L91" s="10" t="s">
        <v>9</v>
      </c>
      <c r="M91" s="10" t="s">
        <v>174</v>
      </c>
      <c r="N91" s="26" t="s">
        <v>9</v>
      </c>
      <c r="O91" s="26" t="s">
        <v>365</v>
      </c>
      <c r="P91" s="26" t="s">
        <v>864</v>
      </c>
      <c r="Q91" s="26" t="s">
        <v>365</v>
      </c>
      <c r="R91" s="26" t="s">
        <v>9</v>
      </c>
      <c r="S91" s="10" t="s">
        <v>121</v>
      </c>
      <c r="T91" s="10" t="s">
        <v>9</v>
      </c>
      <c r="U91" s="2">
        <v>157</v>
      </c>
      <c r="V91" s="2" t="s">
        <v>9</v>
      </c>
      <c r="W91" s="2">
        <v>0</v>
      </c>
      <c r="X91" s="2" t="s">
        <v>9</v>
      </c>
      <c r="Y91" s="2">
        <v>44997246.75</v>
      </c>
      <c r="Z91" s="2" t="s">
        <v>9</v>
      </c>
      <c r="AA91" s="2" t="s">
        <v>836</v>
      </c>
      <c r="AB91" s="2" t="s">
        <v>832</v>
      </c>
      <c r="AC91" s="43">
        <v>0.8</v>
      </c>
      <c r="AD91" s="43" t="s">
        <v>9</v>
      </c>
      <c r="AE91" s="43">
        <v>0.8</v>
      </c>
      <c r="AF91" s="43" t="s">
        <v>9</v>
      </c>
      <c r="AG91" s="43">
        <v>0.8</v>
      </c>
      <c r="AH91" s="43" t="s">
        <v>9</v>
      </c>
      <c r="AI91" s="43">
        <v>0.8</v>
      </c>
      <c r="AJ91" s="43" t="s">
        <v>9</v>
      </c>
      <c r="AK91" s="43">
        <v>0.8</v>
      </c>
      <c r="AL91" s="43" t="s">
        <v>9</v>
      </c>
      <c r="AM91" s="43">
        <v>0.8</v>
      </c>
      <c r="AN91" s="43" t="s">
        <v>9</v>
      </c>
      <c r="AO91" s="43">
        <v>0.8</v>
      </c>
      <c r="AP91" s="43" t="s">
        <v>9</v>
      </c>
      <c r="AQ91" s="43">
        <v>0.8</v>
      </c>
      <c r="AR91" s="43" t="s">
        <v>9</v>
      </c>
      <c r="AS91" s="43">
        <v>0.8</v>
      </c>
      <c r="AT91" s="43" t="s">
        <v>9</v>
      </c>
      <c r="AU91" s="43">
        <v>0.8</v>
      </c>
      <c r="AV91" s="43" t="s">
        <v>9</v>
      </c>
      <c r="AW91" s="43">
        <v>0.8</v>
      </c>
      <c r="AX91" s="43" t="s">
        <v>9</v>
      </c>
      <c r="AY91" s="43">
        <v>0.8</v>
      </c>
      <c r="AZ91" s="43" t="s">
        <v>9</v>
      </c>
      <c r="BA91" s="43">
        <v>0.8</v>
      </c>
      <c r="BB91" s="43" t="s">
        <v>9</v>
      </c>
      <c r="BC91" s="43">
        <v>0.8</v>
      </c>
      <c r="BD91" s="43" t="s">
        <v>9</v>
      </c>
      <c r="BE91" s="43">
        <v>0.8</v>
      </c>
      <c r="BF91" s="43" t="s">
        <v>9</v>
      </c>
      <c r="BG91" s="43">
        <v>0.8</v>
      </c>
      <c r="BH91" s="43" t="s">
        <v>9</v>
      </c>
      <c r="BI91" s="43">
        <v>0.8</v>
      </c>
      <c r="BJ91" s="43" t="s">
        <v>9</v>
      </c>
      <c r="BK91" s="43">
        <v>0.8</v>
      </c>
      <c r="BL91" s="43" t="s">
        <v>9</v>
      </c>
      <c r="BM91" s="43">
        <v>0.8</v>
      </c>
      <c r="BN91" s="43" t="s">
        <v>9</v>
      </c>
      <c r="BO91" s="43">
        <v>0.8</v>
      </c>
      <c r="BP91" s="43" t="s">
        <v>9</v>
      </c>
      <c r="BQ91" s="43">
        <v>0.8</v>
      </c>
      <c r="BR91" s="43" t="s">
        <v>9</v>
      </c>
      <c r="BS91" s="43">
        <v>0.8</v>
      </c>
      <c r="BT91" s="43" t="s">
        <v>9</v>
      </c>
      <c r="BU91" s="43">
        <v>0.8</v>
      </c>
      <c r="BV91" s="43" t="s">
        <v>9</v>
      </c>
      <c r="BW91" s="43">
        <v>0.8</v>
      </c>
      <c r="BX91" s="43" t="s">
        <v>833</v>
      </c>
      <c r="BY91" s="2" t="s">
        <v>9</v>
      </c>
      <c r="BZ91" s="2" t="s">
        <v>836</v>
      </c>
      <c r="CA91" s="2" t="s">
        <v>832</v>
      </c>
      <c r="CB91" s="43">
        <v>0</v>
      </c>
      <c r="CC91" s="43" t="s">
        <v>9</v>
      </c>
      <c r="CD91" s="43">
        <v>0</v>
      </c>
      <c r="CE91" s="43" t="s">
        <v>9</v>
      </c>
      <c r="CF91" s="43">
        <v>0</v>
      </c>
      <c r="CG91" s="43" t="s">
        <v>9</v>
      </c>
      <c r="CH91" s="43">
        <v>0</v>
      </c>
      <c r="CI91" s="43" t="s">
        <v>9</v>
      </c>
      <c r="CJ91" s="43">
        <v>0</v>
      </c>
      <c r="CK91" s="43" t="s">
        <v>9</v>
      </c>
      <c r="CL91" s="43">
        <v>0</v>
      </c>
      <c r="CM91" s="43" t="s">
        <v>9</v>
      </c>
      <c r="CN91" s="43">
        <v>0</v>
      </c>
      <c r="CO91" s="43" t="s">
        <v>9</v>
      </c>
      <c r="CP91" s="43">
        <v>0</v>
      </c>
      <c r="CQ91" s="43" t="s">
        <v>9</v>
      </c>
      <c r="CR91" s="43">
        <v>0</v>
      </c>
      <c r="CS91" s="43" t="s">
        <v>9</v>
      </c>
      <c r="CT91" s="43">
        <v>0</v>
      </c>
      <c r="CU91" s="43" t="s">
        <v>9</v>
      </c>
      <c r="CV91" s="43">
        <v>0</v>
      </c>
      <c r="CW91" s="43" t="s">
        <v>9</v>
      </c>
      <c r="CX91" s="43">
        <v>0</v>
      </c>
      <c r="CY91" s="43" t="s">
        <v>9</v>
      </c>
      <c r="CZ91" s="43">
        <v>0</v>
      </c>
      <c r="DA91" s="43" t="s">
        <v>9</v>
      </c>
      <c r="DB91" s="43">
        <v>0</v>
      </c>
      <c r="DC91" s="43" t="s">
        <v>9</v>
      </c>
      <c r="DD91" s="43">
        <v>0</v>
      </c>
      <c r="DE91" s="43" t="s">
        <v>9</v>
      </c>
      <c r="DF91" s="43">
        <v>0</v>
      </c>
      <c r="DG91" s="43" t="s">
        <v>9</v>
      </c>
      <c r="DH91" s="43">
        <v>0</v>
      </c>
      <c r="DI91" s="43" t="s">
        <v>9</v>
      </c>
      <c r="DJ91" s="43">
        <v>0</v>
      </c>
      <c r="DK91" s="43" t="s">
        <v>9</v>
      </c>
      <c r="DL91" s="43">
        <v>0</v>
      </c>
      <c r="DM91" s="43" t="s">
        <v>9</v>
      </c>
      <c r="DN91" s="43">
        <v>0</v>
      </c>
      <c r="DO91" s="43" t="s">
        <v>9</v>
      </c>
      <c r="DP91" s="43">
        <v>0</v>
      </c>
      <c r="DQ91" s="43" t="s">
        <v>9</v>
      </c>
      <c r="DR91" s="43">
        <v>0</v>
      </c>
      <c r="DS91" s="43" t="s">
        <v>9</v>
      </c>
      <c r="DT91" s="43">
        <v>0</v>
      </c>
      <c r="DU91" s="43" t="s">
        <v>9</v>
      </c>
      <c r="DV91" s="43">
        <v>0</v>
      </c>
      <c r="DW91" s="43" t="s">
        <v>833</v>
      </c>
      <c r="DX91" s="2" t="s">
        <v>9</v>
      </c>
      <c r="DY91" s="2" t="s">
        <v>836</v>
      </c>
      <c r="DZ91" s="2" t="s">
        <v>832</v>
      </c>
      <c r="EA91" s="23">
        <v>853043.75619999995</v>
      </c>
      <c r="EB91" s="43" t="s">
        <v>9</v>
      </c>
      <c r="EC91" s="23">
        <v>853043.75619999995</v>
      </c>
      <c r="ED91" s="43" t="s">
        <v>9</v>
      </c>
      <c r="EE91" s="23">
        <v>853043.75619999995</v>
      </c>
      <c r="EF91" s="43" t="s">
        <v>9</v>
      </c>
      <c r="EG91" s="23">
        <v>853043.75619999995</v>
      </c>
      <c r="EH91" s="43" t="s">
        <v>9</v>
      </c>
      <c r="EI91" s="23">
        <v>853043.75619999995</v>
      </c>
      <c r="EJ91" s="43" t="s">
        <v>9</v>
      </c>
      <c r="EK91" s="23">
        <v>853043.75619999995</v>
      </c>
      <c r="EL91" s="43" t="s">
        <v>9</v>
      </c>
      <c r="EM91" s="23">
        <v>853043.75619999995</v>
      </c>
      <c r="EN91" s="43" t="s">
        <v>9</v>
      </c>
      <c r="EO91" s="23">
        <v>853043.75619999995</v>
      </c>
      <c r="EP91" s="43" t="s">
        <v>9</v>
      </c>
      <c r="EQ91" s="23">
        <v>853043.75619999995</v>
      </c>
      <c r="ER91" s="43" t="s">
        <v>9</v>
      </c>
      <c r="ES91" s="23">
        <v>853043.75619999995</v>
      </c>
      <c r="ET91" s="43" t="s">
        <v>9</v>
      </c>
      <c r="EU91" s="23">
        <v>853043.75619999995</v>
      </c>
      <c r="EV91" s="43" t="s">
        <v>9</v>
      </c>
      <c r="EW91" s="23">
        <v>853043.75619999995</v>
      </c>
      <c r="EX91" s="43" t="s">
        <v>9</v>
      </c>
      <c r="EY91" s="23">
        <v>853043.75619999995</v>
      </c>
      <c r="EZ91" s="43" t="s">
        <v>9</v>
      </c>
      <c r="FA91" s="23">
        <v>853043.75619999995</v>
      </c>
      <c r="FB91" s="43" t="s">
        <v>9</v>
      </c>
      <c r="FC91" s="23">
        <v>853043.75619999995</v>
      </c>
      <c r="FD91" s="43" t="s">
        <v>9</v>
      </c>
      <c r="FE91" s="23">
        <v>853043.75619999995</v>
      </c>
      <c r="FF91" s="43" t="s">
        <v>9</v>
      </c>
      <c r="FG91" s="23">
        <v>853043.75619999995</v>
      </c>
      <c r="FH91" s="43" t="s">
        <v>9</v>
      </c>
      <c r="FI91" s="23">
        <v>853043.75619999995</v>
      </c>
      <c r="FJ91" s="43" t="s">
        <v>9</v>
      </c>
      <c r="FK91" s="23">
        <v>853043.75619999995</v>
      </c>
      <c r="FL91" s="43" t="s">
        <v>9</v>
      </c>
      <c r="FM91" s="23">
        <v>853043.75619999995</v>
      </c>
      <c r="FN91" s="43" t="s">
        <v>9</v>
      </c>
      <c r="FO91" s="23">
        <v>853043.75619999995</v>
      </c>
      <c r="FP91" s="43" t="s">
        <v>9</v>
      </c>
      <c r="FQ91" s="23">
        <v>853043.75619999995</v>
      </c>
      <c r="FR91" s="43" t="s">
        <v>9</v>
      </c>
      <c r="FS91" s="23">
        <v>853043.75619999995</v>
      </c>
      <c r="FT91" s="43" t="s">
        <v>9</v>
      </c>
      <c r="FU91" s="23">
        <v>853043.75619999995</v>
      </c>
      <c r="FV91" s="43" t="s">
        <v>833</v>
      </c>
      <c r="FW91" s="2" t="s">
        <v>9</v>
      </c>
      <c r="FX91" s="23">
        <v>2136</v>
      </c>
      <c r="FY91" s="10" t="s">
        <v>12</v>
      </c>
      <c r="GA91" s="10" t="s">
        <v>237</v>
      </c>
      <c r="GB91" s="10" t="s">
        <v>101</v>
      </c>
      <c r="GC91" s="10" t="s">
        <v>12</v>
      </c>
      <c r="GF91" s="10" t="s">
        <v>365</v>
      </c>
      <c r="GG91" s="32" t="s">
        <v>308</v>
      </c>
      <c r="GH91" s="32" t="s">
        <v>365</v>
      </c>
      <c r="GI91" s="32" t="s">
        <v>9</v>
      </c>
      <c r="GJ91" s="10" t="s">
        <v>363</v>
      </c>
      <c r="GM91" s="2">
        <v>0</v>
      </c>
      <c r="GN91" s="2" t="s">
        <v>9</v>
      </c>
      <c r="GO91" s="2">
        <v>0</v>
      </c>
      <c r="GP91" s="2" t="s">
        <v>9</v>
      </c>
      <c r="GQ91" s="2">
        <v>0</v>
      </c>
      <c r="GR91" s="2" t="s">
        <v>9</v>
      </c>
      <c r="GS91" s="2">
        <v>0</v>
      </c>
      <c r="GT91" s="2" t="s">
        <v>9</v>
      </c>
      <c r="GU91" s="2">
        <v>0</v>
      </c>
      <c r="GV91" s="2" t="s">
        <v>9</v>
      </c>
      <c r="GW91" s="2">
        <v>0</v>
      </c>
      <c r="GX91" s="2" t="s">
        <v>9</v>
      </c>
      <c r="GY91" s="2">
        <v>0</v>
      </c>
      <c r="GZ91" s="2" t="s">
        <v>9</v>
      </c>
      <c r="HA91" s="2">
        <v>0</v>
      </c>
      <c r="HB91" s="2" t="s">
        <v>9</v>
      </c>
      <c r="HC91" s="2">
        <v>0</v>
      </c>
      <c r="HD91" s="2" t="s">
        <v>9</v>
      </c>
      <c r="HE91" s="2">
        <v>0</v>
      </c>
      <c r="HF91" s="2" t="s">
        <v>9</v>
      </c>
      <c r="HG91" s="2">
        <v>0</v>
      </c>
      <c r="HH91" s="2" t="s">
        <v>9</v>
      </c>
      <c r="HI91" s="2">
        <v>0</v>
      </c>
      <c r="HJ91" s="2" t="s">
        <v>9</v>
      </c>
      <c r="HK91" s="2">
        <v>0</v>
      </c>
      <c r="HL91" s="2" t="s">
        <v>9</v>
      </c>
      <c r="HM91" s="2">
        <v>0</v>
      </c>
      <c r="HN91" s="2" t="s">
        <v>9</v>
      </c>
      <c r="HO91" s="2">
        <v>0</v>
      </c>
      <c r="HP91" s="2" t="s">
        <v>9</v>
      </c>
      <c r="HQ91" s="2">
        <v>0</v>
      </c>
      <c r="HR91" s="2" t="s">
        <v>9</v>
      </c>
      <c r="HS91" s="2">
        <v>0</v>
      </c>
      <c r="HT91" s="2" t="s">
        <v>9</v>
      </c>
      <c r="HU91" s="2">
        <v>0</v>
      </c>
      <c r="HV91" s="2" t="s">
        <v>9</v>
      </c>
      <c r="HW91" s="2">
        <v>0</v>
      </c>
      <c r="HX91" s="2" t="s">
        <v>9</v>
      </c>
      <c r="HY91" s="2">
        <v>0</v>
      </c>
      <c r="HZ91" s="2" t="s">
        <v>9</v>
      </c>
      <c r="IA91" s="2">
        <v>0</v>
      </c>
      <c r="IB91" s="2" t="s">
        <v>9</v>
      </c>
      <c r="IC91" s="2">
        <v>0</v>
      </c>
      <c r="ID91" s="2" t="s">
        <v>9</v>
      </c>
      <c r="IE91" s="2">
        <v>0</v>
      </c>
      <c r="IF91" s="2" t="s">
        <v>9</v>
      </c>
      <c r="IG91" s="2">
        <v>0</v>
      </c>
      <c r="IH91" s="2" t="s">
        <v>9</v>
      </c>
      <c r="II91" s="2"/>
      <c r="IJ91" s="10" t="s">
        <v>4</v>
      </c>
      <c r="IK91" s="10" t="s">
        <v>101</v>
      </c>
      <c r="IL91" s="2" t="s">
        <v>837</v>
      </c>
      <c r="IM91" s="2" t="s">
        <v>365</v>
      </c>
      <c r="IN91" s="10" t="s">
        <v>101</v>
      </c>
      <c r="IO91" s="2" t="s">
        <v>365</v>
      </c>
      <c r="IP91" s="2" t="s">
        <v>9</v>
      </c>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row>
    <row r="92" spans="2:320">
      <c r="B92" s="10" t="s">
        <v>4</v>
      </c>
      <c r="C92" s="10" t="s">
        <v>102</v>
      </c>
      <c r="D92" s="10" t="s">
        <v>6</v>
      </c>
      <c r="E92" s="10" t="s">
        <v>7</v>
      </c>
      <c r="F92" s="10" t="s">
        <v>8</v>
      </c>
      <c r="G92" s="10">
        <v>90</v>
      </c>
      <c r="H92" s="10" t="s">
        <v>9</v>
      </c>
      <c r="I92" s="10" t="s">
        <v>10</v>
      </c>
      <c r="J92" s="10">
        <v>90</v>
      </c>
      <c r="K92" s="10" t="s">
        <v>11</v>
      </c>
      <c r="L92" s="10" t="s">
        <v>9</v>
      </c>
      <c r="M92" s="10" t="s">
        <v>174</v>
      </c>
      <c r="N92" s="26" t="s">
        <v>9</v>
      </c>
      <c r="O92" s="26" t="s">
        <v>365</v>
      </c>
      <c r="P92" s="26" t="s">
        <v>864</v>
      </c>
      <c r="Q92" s="26" t="s">
        <v>365</v>
      </c>
      <c r="R92" s="26" t="s">
        <v>9</v>
      </c>
      <c r="S92" s="10" t="s">
        <v>121</v>
      </c>
      <c r="T92" s="10" t="s">
        <v>9</v>
      </c>
      <c r="U92" s="2">
        <v>157</v>
      </c>
      <c r="V92" s="2" t="s">
        <v>9</v>
      </c>
      <c r="W92" s="2">
        <v>0</v>
      </c>
      <c r="X92" s="2" t="s">
        <v>9</v>
      </c>
      <c r="Y92" s="2">
        <v>45613487.75</v>
      </c>
      <c r="Z92" s="2" t="s">
        <v>9</v>
      </c>
      <c r="AA92" s="2" t="s">
        <v>836</v>
      </c>
      <c r="AB92" s="2" t="s">
        <v>832</v>
      </c>
      <c r="AC92" s="43">
        <v>0.8</v>
      </c>
      <c r="AD92" s="43" t="s">
        <v>9</v>
      </c>
      <c r="AE92" s="43">
        <v>0.8</v>
      </c>
      <c r="AF92" s="43" t="s">
        <v>9</v>
      </c>
      <c r="AG92" s="43">
        <v>0.8</v>
      </c>
      <c r="AH92" s="43" t="s">
        <v>9</v>
      </c>
      <c r="AI92" s="43">
        <v>0.8</v>
      </c>
      <c r="AJ92" s="43" t="s">
        <v>9</v>
      </c>
      <c r="AK92" s="43">
        <v>0.8</v>
      </c>
      <c r="AL92" s="43" t="s">
        <v>9</v>
      </c>
      <c r="AM92" s="43">
        <v>0.8</v>
      </c>
      <c r="AN92" s="43" t="s">
        <v>9</v>
      </c>
      <c r="AO92" s="43">
        <v>0.8</v>
      </c>
      <c r="AP92" s="43" t="s">
        <v>9</v>
      </c>
      <c r="AQ92" s="43">
        <v>0.8</v>
      </c>
      <c r="AR92" s="43" t="s">
        <v>9</v>
      </c>
      <c r="AS92" s="43">
        <v>0.8</v>
      </c>
      <c r="AT92" s="43" t="s">
        <v>9</v>
      </c>
      <c r="AU92" s="43">
        <v>0.8</v>
      </c>
      <c r="AV92" s="43" t="s">
        <v>9</v>
      </c>
      <c r="AW92" s="43">
        <v>0.8</v>
      </c>
      <c r="AX92" s="43" t="s">
        <v>9</v>
      </c>
      <c r="AY92" s="43">
        <v>0.8</v>
      </c>
      <c r="AZ92" s="43" t="s">
        <v>9</v>
      </c>
      <c r="BA92" s="43">
        <v>0.8</v>
      </c>
      <c r="BB92" s="43" t="s">
        <v>9</v>
      </c>
      <c r="BC92" s="43">
        <v>0.8</v>
      </c>
      <c r="BD92" s="43" t="s">
        <v>9</v>
      </c>
      <c r="BE92" s="43">
        <v>0.8</v>
      </c>
      <c r="BF92" s="43" t="s">
        <v>9</v>
      </c>
      <c r="BG92" s="43">
        <v>0.8</v>
      </c>
      <c r="BH92" s="43" t="s">
        <v>9</v>
      </c>
      <c r="BI92" s="43">
        <v>0.8</v>
      </c>
      <c r="BJ92" s="43" t="s">
        <v>9</v>
      </c>
      <c r="BK92" s="43">
        <v>0.8</v>
      </c>
      <c r="BL92" s="43" t="s">
        <v>9</v>
      </c>
      <c r="BM92" s="43">
        <v>0.8</v>
      </c>
      <c r="BN92" s="43" t="s">
        <v>9</v>
      </c>
      <c r="BO92" s="43">
        <v>0.8</v>
      </c>
      <c r="BP92" s="43" t="s">
        <v>9</v>
      </c>
      <c r="BQ92" s="43">
        <v>0.8</v>
      </c>
      <c r="BR92" s="43" t="s">
        <v>9</v>
      </c>
      <c r="BS92" s="43">
        <v>0.8</v>
      </c>
      <c r="BT92" s="43" t="s">
        <v>9</v>
      </c>
      <c r="BU92" s="43">
        <v>0.8</v>
      </c>
      <c r="BV92" s="43" t="s">
        <v>9</v>
      </c>
      <c r="BW92" s="43">
        <v>0.8</v>
      </c>
      <c r="BX92" s="43" t="s">
        <v>833</v>
      </c>
      <c r="BY92" s="2" t="s">
        <v>9</v>
      </c>
      <c r="BZ92" s="2" t="s">
        <v>836</v>
      </c>
      <c r="CA92" s="2" t="s">
        <v>832</v>
      </c>
      <c r="CB92" s="43">
        <v>0</v>
      </c>
      <c r="CC92" s="43" t="s">
        <v>9</v>
      </c>
      <c r="CD92" s="43">
        <v>0</v>
      </c>
      <c r="CE92" s="43" t="s">
        <v>9</v>
      </c>
      <c r="CF92" s="43">
        <v>0</v>
      </c>
      <c r="CG92" s="43" t="s">
        <v>9</v>
      </c>
      <c r="CH92" s="43">
        <v>0</v>
      </c>
      <c r="CI92" s="43" t="s">
        <v>9</v>
      </c>
      <c r="CJ92" s="43">
        <v>0</v>
      </c>
      <c r="CK92" s="43" t="s">
        <v>9</v>
      </c>
      <c r="CL92" s="43">
        <v>0</v>
      </c>
      <c r="CM92" s="43" t="s">
        <v>9</v>
      </c>
      <c r="CN92" s="43">
        <v>0</v>
      </c>
      <c r="CO92" s="43" t="s">
        <v>9</v>
      </c>
      <c r="CP92" s="43">
        <v>0</v>
      </c>
      <c r="CQ92" s="43" t="s">
        <v>9</v>
      </c>
      <c r="CR92" s="43">
        <v>0</v>
      </c>
      <c r="CS92" s="43" t="s">
        <v>9</v>
      </c>
      <c r="CT92" s="43">
        <v>0</v>
      </c>
      <c r="CU92" s="43" t="s">
        <v>9</v>
      </c>
      <c r="CV92" s="43">
        <v>0</v>
      </c>
      <c r="CW92" s="43" t="s">
        <v>9</v>
      </c>
      <c r="CX92" s="43">
        <v>0</v>
      </c>
      <c r="CY92" s="43" t="s">
        <v>9</v>
      </c>
      <c r="CZ92" s="43">
        <v>0</v>
      </c>
      <c r="DA92" s="43" t="s">
        <v>9</v>
      </c>
      <c r="DB92" s="43">
        <v>0</v>
      </c>
      <c r="DC92" s="43" t="s">
        <v>9</v>
      </c>
      <c r="DD92" s="43">
        <v>0</v>
      </c>
      <c r="DE92" s="43" t="s">
        <v>9</v>
      </c>
      <c r="DF92" s="43">
        <v>0</v>
      </c>
      <c r="DG92" s="43" t="s">
        <v>9</v>
      </c>
      <c r="DH92" s="43">
        <v>0</v>
      </c>
      <c r="DI92" s="43" t="s">
        <v>9</v>
      </c>
      <c r="DJ92" s="43">
        <v>0</v>
      </c>
      <c r="DK92" s="43" t="s">
        <v>9</v>
      </c>
      <c r="DL92" s="43">
        <v>0</v>
      </c>
      <c r="DM92" s="43" t="s">
        <v>9</v>
      </c>
      <c r="DN92" s="43">
        <v>0</v>
      </c>
      <c r="DO92" s="43" t="s">
        <v>9</v>
      </c>
      <c r="DP92" s="43">
        <v>0</v>
      </c>
      <c r="DQ92" s="43" t="s">
        <v>9</v>
      </c>
      <c r="DR92" s="43">
        <v>0</v>
      </c>
      <c r="DS92" s="43" t="s">
        <v>9</v>
      </c>
      <c r="DT92" s="43">
        <v>0</v>
      </c>
      <c r="DU92" s="43" t="s">
        <v>9</v>
      </c>
      <c r="DV92" s="43">
        <v>0</v>
      </c>
      <c r="DW92" s="43" t="s">
        <v>833</v>
      </c>
      <c r="DX92" s="2" t="s">
        <v>9</v>
      </c>
      <c r="DY92" s="2" t="s">
        <v>836</v>
      </c>
      <c r="DZ92" s="2" t="s">
        <v>832</v>
      </c>
      <c r="EA92" s="23">
        <v>874925.36159999995</v>
      </c>
      <c r="EB92" s="43" t="s">
        <v>9</v>
      </c>
      <c r="EC92" s="23">
        <v>874925.36159999995</v>
      </c>
      <c r="ED92" s="43" t="s">
        <v>9</v>
      </c>
      <c r="EE92" s="23">
        <v>874925.36159999995</v>
      </c>
      <c r="EF92" s="43" t="s">
        <v>9</v>
      </c>
      <c r="EG92" s="23">
        <v>874925.36159999995</v>
      </c>
      <c r="EH92" s="43" t="s">
        <v>9</v>
      </c>
      <c r="EI92" s="23">
        <v>874925.36159999995</v>
      </c>
      <c r="EJ92" s="43" t="s">
        <v>9</v>
      </c>
      <c r="EK92" s="23">
        <v>874925.36159999995</v>
      </c>
      <c r="EL92" s="43" t="s">
        <v>9</v>
      </c>
      <c r="EM92" s="23">
        <v>874925.36159999995</v>
      </c>
      <c r="EN92" s="43" t="s">
        <v>9</v>
      </c>
      <c r="EO92" s="23">
        <v>874925.36159999995</v>
      </c>
      <c r="EP92" s="43" t="s">
        <v>9</v>
      </c>
      <c r="EQ92" s="23">
        <v>874925.36159999995</v>
      </c>
      <c r="ER92" s="43" t="s">
        <v>9</v>
      </c>
      <c r="ES92" s="23">
        <v>874925.36159999995</v>
      </c>
      <c r="ET92" s="43" t="s">
        <v>9</v>
      </c>
      <c r="EU92" s="23">
        <v>874925.36159999995</v>
      </c>
      <c r="EV92" s="43" t="s">
        <v>9</v>
      </c>
      <c r="EW92" s="23">
        <v>874925.36159999995</v>
      </c>
      <c r="EX92" s="43" t="s">
        <v>9</v>
      </c>
      <c r="EY92" s="23">
        <v>874925.36159999995</v>
      </c>
      <c r="EZ92" s="43" t="s">
        <v>9</v>
      </c>
      <c r="FA92" s="23">
        <v>874925.36159999995</v>
      </c>
      <c r="FB92" s="43" t="s">
        <v>9</v>
      </c>
      <c r="FC92" s="23">
        <v>874925.36159999995</v>
      </c>
      <c r="FD92" s="43" t="s">
        <v>9</v>
      </c>
      <c r="FE92" s="23">
        <v>874925.36159999995</v>
      </c>
      <c r="FF92" s="43" t="s">
        <v>9</v>
      </c>
      <c r="FG92" s="23">
        <v>874925.36159999995</v>
      </c>
      <c r="FH92" s="43" t="s">
        <v>9</v>
      </c>
      <c r="FI92" s="23">
        <v>874925.36159999995</v>
      </c>
      <c r="FJ92" s="43" t="s">
        <v>9</v>
      </c>
      <c r="FK92" s="23">
        <v>874925.36159999995</v>
      </c>
      <c r="FL92" s="43" t="s">
        <v>9</v>
      </c>
      <c r="FM92" s="23">
        <v>874925.36159999995</v>
      </c>
      <c r="FN92" s="43" t="s">
        <v>9</v>
      </c>
      <c r="FO92" s="23">
        <v>874925.36159999995</v>
      </c>
      <c r="FP92" s="43" t="s">
        <v>9</v>
      </c>
      <c r="FQ92" s="23">
        <v>874925.36159999995</v>
      </c>
      <c r="FR92" s="43" t="s">
        <v>9</v>
      </c>
      <c r="FS92" s="23">
        <v>874925.36159999995</v>
      </c>
      <c r="FT92" s="43" t="s">
        <v>9</v>
      </c>
      <c r="FU92" s="23">
        <v>874925.36159999995</v>
      </c>
      <c r="FV92" s="43" t="s">
        <v>833</v>
      </c>
      <c r="FW92" s="2" t="s">
        <v>9</v>
      </c>
      <c r="FX92" s="23">
        <v>2160</v>
      </c>
      <c r="FY92" s="10" t="s">
        <v>12</v>
      </c>
      <c r="GA92" s="10" t="s">
        <v>237</v>
      </c>
      <c r="GB92" s="10" t="s">
        <v>102</v>
      </c>
      <c r="GC92" s="10" t="s">
        <v>12</v>
      </c>
      <c r="GF92" s="10" t="s">
        <v>365</v>
      </c>
      <c r="GG92" s="32" t="s">
        <v>324</v>
      </c>
      <c r="GH92" s="32" t="s">
        <v>365</v>
      </c>
      <c r="GI92" s="32" t="s">
        <v>9</v>
      </c>
      <c r="GJ92" s="10" t="s">
        <v>363</v>
      </c>
      <c r="GM92" s="2">
        <v>0</v>
      </c>
      <c r="GN92" s="2" t="s">
        <v>9</v>
      </c>
      <c r="GO92" s="2">
        <v>0</v>
      </c>
      <c r="GP92" s="2" t="s">
        <v>9</v>
      </c>
      <c r="GQ92" s="2">
        <v>0</v>
      </c>
      <c r="GR92" s="2" t="s">
        <v>9</v>
      </c>
      <c r="GS92" s="2">
        <v>0</v>
      </c>
      <c r="GT92" s="2" t="s">
        <v>9</v>
      </c>
      <c r="GU92" s="2">
        <v>0</v>
      </c>
      <c r="GV92" s="2" t="s">
        <v>9</v>
      </c>
      <c r="GW92" s="2">
        <v>0</v>
      </c>
      <c r="GX92" s="2" t="s">
        <v>9</v>
      </c>
      <c r="GY92" s="2">
        <v>0</v>
      </c>
      <c r="GZ92" s="2" t="s">
        <v>9</v>
      </c>
      <c r="HA92" s="2">
        <v>0</v>
      </c>
      <c r="HB92" s="2" t="s">
        <v>9</v>
      </c>
      <c r="HC92" s="2">
        <v>0</v>
      </c>
      <c r="HD92" s="2" t="s">
        <v>9</v>
      </c>
      <c r="HE92" s="2">
        <v>0</v>
      </c>
      <c r="HF92" s="2" t="s">
        <v>9</v>
      </c>
      <c r="HG92" s="2">
        <v>0</v>
      </c>
      <c r="HH92" s="2" t="s">
        <v>9</v>
      </c>
      <c r="HI92" s="2">
        <v>0</v>
      </c>
      <c r="HJ92" s="2" t="s">
        <v>9</v>
      </c>
      <c r="HK92" s="2">
        <v>0</v>
      </c>
      <c r="HL92" s="2" t="s">
        <v>9</v>
      </c>
      <c r="HM92" s="2">
        <v>0</v>
      </c>
      <c r="HN92" s="2" t="s">
        <v>9</v>
      </c>
      <c r="HO92" s="2">
        <v>0</v>
      </c>
      <c r="HP92" s="2" t="s">
        <v>9</v>
      </c>
      <c r="HQ92" s="2">
        <v>0</v>
      </c>
      <c r="HR92" s="2" t="s">
        <v>9</v>
      </c>
      <c r="HS92" s="2">
        <v>0</v>
      </c>
      <c r="HT92" s="2" t="s">
        <v>9</v>
      </c>
      <c r="HU92" s="2">
        <v>0</v>
      </c>
      <c r="HV92" s="2" t="s">
        <v>9</v>
      </c>
      <c r="HW92" s="2">
        <v>0</v>
      </c>
      <c r="HX92" s="2" t="s">
        <v>9</v>
      </c>
      <c r="HY92" s="2">
        <v>0</v>
      </c>
      <c r="HZ92" s="2" t="s">
        <v>9</v>
      </c>
      <c r="IA92" s="2">
        <v>0</v>
      </c>
      <c r="IB92" s="2" t="s">
        <v>9</v>
      </c>
      <c r="IC92" s="2">
        <v>0</v>
      </c>
      <c r="ID92" s="2" t="s">
        <v>9</v>
      </c>
      <c r="IE92" s="2">
        <v>0</v>
      </c>
      <c r="IF92" s="2" t="s">
        <v>9</v>
      </c>
      <c r="IG92" s="2">
        <v>0</v>
      </c>
      <c r="IH92" s="2" t="s">
        <v>9</v>
      </c>
      <c r="II92" s="2"/>
      <c r="IJ92" s="10" t="s">
        <v>4</v>
      </c>
      <c r="IK92" s="10" t="s">
        <v>102</v>
      </c>
      <c r="IL92" s="2" t="s">
        <v>837</v>
      </c>
      <c r="IM92" s="2" t="s">
        <v>365</v>
      </c>
      <c r="IN92" s="10" t="s">
        <v>102</v>
      </c>
      <c r="IO92" s="2" t="s">
        <v>365</v>
      </c>
      <c r="IP92" s="2" t="s">
        <v>9</v>
      </c>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row>
    <row r="93" spans="2:320">
      <c r="B93" s="10" t="s">
        <v>4</v>
      </c>
      <c r="C93" s="10" t="s">
        <v>103</v>
      </c>
      <c r="D93" s="10" t="s">
        <v>6</v>
      </c>
      <c r="E93" s="10" t="s">
        <v>7</v>
      </c>
      <c r="F93" s="10" t="s">
        <v>8</v>
      </c>
      <c r="G93" s="10">
        <v>91</v>
      </c>
      <c r="H93" s="10" t="s">
        <v>9</v>
      </c>
      <c r="I93" s="10" t="s">
        <v>10</v>
      </c>
      <c r="J93" s="10">
        <v>91</v>
      </c>
      <c r="K93" s="10" t="s">
        <v>11</v>
      </c>
      <c r="L93" s="10" t="s">
        <v>9</v>
      </c>
      <c r="M93" s="10" t="s">
        <v>156</v>
      </c>
      <c r="N93" s="26" t="s">
        <v>9</v>
      </c>
      <c r="O93" s="26" t="s">
        <v>365</v>
      </c>
      <c r="P93" s="26" t="s">
        <v>864</v>
      </c>
      <c r="Q93" s="26" t="s">
        <v>365</v>
      </c>
      <c r="R93" s="26" t="s">
        <v>9</v>
      </c>
      <c r="S93" s="10" t="s">
        <v>130</v>
      </c>
      <c r="T93" s="10" t="s">
        <v>9</v>
      </c>
      <c r="U93" s="2">
        <v>276</v>
      </c>
      <c r="V93" s="2" t="s">
        <v>9</v>
      </c>
      <c r="W93" s="2">
        <v>0</v>
      </c>
      <c r="X93" s="2" t="s">
        <v>9</v>
      </c>
      <c r="Y93" s="2">
        <v>54291847</v>
      </c>
      <c r="Z93" s="2" t="s">
        <v>9</v>
      </c>
      <c r="AA93" s="2" t="s">
        <v>836</v>
      </c>
      <c r="AB93" s="2" t="s">
        <v>832</v>
      </c>
      <c r="AC93" s="43">
        <v>0.8</v>
      </c>
      <c r="AD93" s="43" t="s">
        <v>9</v>
      </c>
      <c r="AE93" s="43">
        <v>0.8</v>
      </c>
      <c r="AF93" s="43" t="s">
        <v>9</v>
      </c>
      <c r="AG93" s="43">
        <v>0.8</v>
      </c>
      <c r="AH93" s="43" t="s">
        <v>9</v>
      </c>
      <c r="AI93" s="43">
        <v>0.8</v>
      </c>
      <c r="AJ93" s="43" t="s">
        <v>9</v>
      </c>
      <c r="AK93" s="43">
        <v>0.8</v>
      </c>
      <c r="AL93" s="43" t="s">
        <v>9</v>
      </c>
      <c r="AM93" s="43">
        <v>0.8</v>
      </c>
      <c r="AN93" s="43" t="s">
        <v>9</v>
      </c>
      <c r="AO93" s="43">
        <v>0.8</v>
      </c>
      <c r="AP93" s="43" t="s">
        <v>9</v>
      </c>
      <c r="AQ93" s="43">
        <v>0.8</v>
      </c>
      <c r="AR93" s="43" t="s">
        <v>9</v>
      </c>
      <c r="AS93" s="43">
        <v>0.8</v>
      </c>
      <c r="AT93" s="43" t="s">
        <v>9</v>
      </c>
      <c r="AU93" s="43">
        <v>0.8</v>
      </c>
      <c r="AV93" s="43" t="s">
        <v>9</v>
      </c>
      <c r="AW93" s="43">
        <v>0.8</v>
      </c>
      <c r="AX93" s="43" t="s">
        <v>9</v>
      </c>
      <c r="AY93" s="43">
        <v>0.8</v>
      </c>
      <c r="AZ93" s="43" t="s">
        <v>9</v>
      </c>
      <c r="BA93" s="43">
        <v>0.8</v>
      </c>
      <c r="BB93" s="43" t="s">
        <v>9</v>
      </c>
      <c r="BC93" s="43">
        <v>0.8</v>
      </c>
      <c r="BD93" s="43" t="s">
        <v>9</v>
      </c>
      <c r="BE93" s="43">
        <v>0.8</v>
      </c>
      <c r="BF93" s="43" t="s">
        <v>9</v>
      </c>
      <c r="BG93" s="43">
        <v>0.8</v>
      </c>
      <c r="BH93" s="43" t="s">
        <v>9</v>
      </c>
      <c r="BI93" s="43">
        <v>0.8</v>
      </c>
      <c r="BJ93" s="43" t="s">
        <v>9</v>
      </c>
      <c r="BK93" s="43">
        <v>0.8</v>
      </c>
      <c r="BL93" s="43" t="s">
        <v>9</v>
      </c>
      <c r="BM93" s="43">
        <v>0.8</v>
      </c>
      <c r="BN93" s="43" t="s">
        <v>9</v>
      </c>
      <c r="BO93" s="43">
        <v>0.8</v>
      </c>
      <c r="BP93" s="43" t="s">
        <v>9</v>
      </c>
      <c r="BQ93" s="43">
        <v>0.8</v>
      </c>
      <c r="BR93" s="43" t="s">
        <v>9</v>
      </c>
      <c r="BS93" s="43">
        <v>0.8</v>
      </c>
      <c r="BT93" s="43" t="s">
        <v>9</v>
      </c>
      <c r="BU93" s="43">
        <v>0.8</v>
      </c>
      <c r="BV93" s="43" t="s">
        <v>9</v>
      </c>
      <c r="BW93" s="43">
        <v>0.8</v>
      </c>
      <c r="BX93" s="43" t="s">
        <v>833</v>
      </c>
      <c r="BY93" s="2" t="s">
        <v>9</v>
      </c>
      <c r="BZ93" s="2" t="s">
        <v>836</v>
      </c>
      <c r="CA93" s="2" t="s">
        <v>832</v>
      </c>
      <c r="CB93" s="43">
        <v>0</v>
      </c>
      <c r="CC93" s="43" t="s">
        <v>9</v>
      </c>
      <c r="CD93" s="43">
        <v>0</v>
      </c>
      <c r="CE93" s="43" t="s">
        <v>9</v>
      </c>
      <c r="CF93" s="43">
        <v>0</v>
      </c>
      <c r="CG93" s="43" t="s">
        <v>9</v>
      </c>
      <c r="CH93" s="43">
        <v>0</v>
      </c>
      <c r="CI93" s="43" t="s">
        <v>9</v>
      </c>
      <c r="CJ93" s="43">
        <v>0</v>
      </c>
      <c r="CK93" s="43" t="s">
        <v>9</v>
      </c>
      <c r="CL93" s="43">
        <v>0</v>
      </c>
      <c r="CM93" s="43" t="s">
        <v>9</v>
      </c>
      <c r="CN93" s="43">
        <v>0</v>
      </c>
      <c r="CO93" s="43" t="s">
        <v>9</v>
      </c>
      <c r="CP93" s="43">
        <v>0</v>
      </c>
      <c r="CQ93" s="43" t="s">
        <v>9</v>
      </c>
      <c r="CR93" s="43">
        <v>0</v>
      </c>
      <c r="CS93" s="43" t="s">
        <v>9</v>
      </c>
      <c r="CT93" s="43">
        <v>0</v>
      </c>
      <c r="CU93" s="43" t="s">
        <v>9</v>
      </c>
      <c r="CV93" s="43">
        <v>0</v>
      </c>
      <c r="CW93" s="43" t="s">
        <v>9</v>
      </c>
      <c r="CX93" s="43">
        <v>0</v>
      </c>
      <c r="CY93" s="43" t="s">
        <v>9</v>
      </c>
      <c r="CZ93" s="43">
        <v>0</v>
      </c>
      <c r="DA93" s="43" t="s">
        <v>9</v>
      </c>
      <c r="DB93" s="43">
        <v>0</v>
      </c>
      <c r="DC93" s="43" t="s">
        <v>9</v>
      </c>
      <c r="DD93" s="43">
        <v>0</v>
      </c>
      <c r="DE93" s="43" t="s">
        <v>9</v>
      </c>
      <c r="DF93" s="43">
        <v>0</v>
      </c>
      <c r="DG93" s="43" t="s">
        <v>9</v>
      </c>
      <c r="DH93" s="43">
        <v>0</v>
      </c>
      <c r="DI93" s="43" t="s">
        <v>9</v>
      </c>
      <c r="DJ93" s="43">
        <v>0</v>
      </c>
      <c r="DK93" s="43" t="s">
        <v>9</v>
      </c>
      <c r="DL93" s="43">
        <v>0</v>
      </c>
      <c r="DM93" s="43" t="s">
        <v>9</v>
      </c>
      <c r="DN93" s="43">
        <v>0</v>
      </c>
      <c r="DO93" s="43" t="s">
        <v>9</v>
      </c>
      <c r="DP93" s="43">
        <v>0</v>
      </c>
      <c r="DQ93" s="43" t="s">
        <v>9</v>
      </c>
      <c r="DR93" s="43">
        <v>0</v>
      </c>
      <c r="DS93" s="43" t="s">
        <v>9</v>
      </c>
      <c r="DT93" s="43">
        <v>0</v>
      </c>
      <c r="DU93" s="43" t="s">
        <v>9</v>
      </c>
      <c r="DV93" s="43">
        <v>0</v>
      </c>
      <c r="DW93" s="43" t="s">
        <v>833</v>
      </c>
      <c r="DX93" s="2" t="s">
        <v>9</v>
      </c>
      <c r="DY93" s="2" t="s">
        <v>836</v>
      </c>
      <c r="DZ93" s="2" t="s">
        <v>832</v>
      </c>
      <c r="EA93" s="23">
        <v>194513.19320000001</v>
      </c>
      <c r="EB93" s="43" t="s">
        <v>9</v>
      </c>
      <c r="EC93" s="23">
        <v>194513.19320000001</v>
      </c>
      <c r="ED93" s="43" t="s">
        <v>9</v>
      </c>
      <c r="EE93" s="23">
        <v>194513.19320000001</v>
      </c>
      <c r="EF93" s="43" t="s">
        <v>9</v>
      </c>
      <c r="EG93" s="23">
        <v>194513.19320000001</v>
      </c>
      <c r="EH93" s="43" t="s">
        <v>9</v>
      </c>
      <c r="EI93" s="23">
        <v>194513.19320000001</v>
      </c>
      <c r="EJ93" s="43" t="s">
        <v>9</v>
      </c>
      <c r="EK93" s="23">
        <v>194513.19320000001</v>
      </c>
      <c r="EL93" s="43" t="s">
        <v>9</v>
      </c>
      <c r="EM93" s="23">
        <v>194513.19320000001</v>
      </c>
      <c r="EN93" s="43" t="s">
        <v>9</v>
      </c>
      <c r="EO93" s="23">
        <v>194513.19320000001</v>
      </c>
      <c r="EP93" s="43" t="s">
        <v>9</v>
      </c>
      <c r="EQ93" s="23">
        <v>194513.19320000001</v>
      </c>
      <c r="ER93" s="43" t="s">
        <v>9</v>
      </c>
      <c r="ES93" s="23">
        <v>194513.19320000001</v>
      </c>
      <c r="ET93" s="43" t="s">
        <v>9</v>
      </c>
      <c r="EU93" s="23">
        <v>194513.19320000001</v>
      </c>
      <c r="EV93" s="43" t="s">
        <v>9</v>
      </c>
      <c r="EW93" s="23">
        <v>194513.19320000001</v>
      </c>
      <c r="EX93" s="43" t="s">
        <v>9</v>
      </c>
      <c r="EY93" s="23">
        <v>194513.19320000001</v>
      </c>
      <c r="EZ93" s="43" t="s">
        <v>9</v>
      </c>
      <c r="FA93" s="23">
        <v>194513.19320000001</v>
      </c>
      <c r="FB93" s="43" t="s">
        <v>9</v>
      </c>
      <c r="FC93" s="23">
        <v>194513.19320000001</v>
      </c>
      <c r="FD93" s="43" t="s">
        <v>9</v>
      </c>
      <c r="FE93" s="23">
        <v>194513.19320000001</v>
      </c>
      <c r="FF93" s="43" t="s">
        <v>9</v>
      </c>
      <c r="FG93" s="23">
        <v>194513.19320000001</v>
      </c>
      <c r="FH93" s="43" t="s">
        <v>9</v>
      </c>
      <c r="FI93" s="23">
        <v>194513.19320000001</v>
      </c>
      <c r="FJ93" s="43" t="s">
        <v>9</v>
      </c>
      <c r="FK93" s="23">
        <v>194513.19320000001</v>
      </c>
      <c r="FL93" s="43" t="s">
        <v>9</v>
      </c>
      <c r="FM93" s="23">
        <v>194513.19320000001</v>
      </c>
      <c r="FN93" s="43" t="s">
        <v>9</v>
      </c>
      <c r="FO93" s="23">
        <v>194513.19320000001</v>
      </c>
      <c r="FP93" s="43" t="s">
        <v>9</v>
      </c>
      <c r="FQ93" s="23">
        <v>194513.19320000001</v>
      </c>
      <c r="FR93" s="43" t="s">
        <v>9</v>
      </c>
      <c r="FS93" s="23">
        <v>194513.19320000001</v>
      </c>
      <c r="FT93" s="43" t="s">
        <v>9</v>
      </c>
      <c r="FU93" s="23">
        <v>194513.19320000001</v>
      </c>
      <c r="FV93" s="43" t="s">
        <v>833</v>
      </c>
      <c r="FW93" s="2" t="s">
        <v>9</v>
      </c>
      <c r="FX93" s="23">
        <v>2184</v>
      </c>
      <c r="FY93" s="10" t="s">
        <v>12</v>
      </c>
      <c r="GA93" s="10" t="s">
        <v>237</v>
      </c>
      <c r="GB93" s="10" t="s">
        <v>103</v>
      </c>
      <c r="GC93" s="10" t="s">
        <v>12</v>
      </c>
      <c r="GF93" s="10" t="s">
        <v>365</v>
      </c>
      <c r="GG93" s="32" t="s">
        <v>337</v>
      </c>
      <c r="GH93" s="32" t="s">
        <v>365</v>
      </c>
      <c r="GI93" s="32" t="s">
        <v>9</v>
      </c>
      <c r="GJ93" s="10" t="s">
        <v>363</v>
      </c>
      <c r="GM93" s="2">
        <v>0</v>
      </c>
      <c r="GN93" s="2" t="s">
        <v>9</v>
      </c>
      <c r="GO93" s="2">
        <v>0</v>
      </c>
      <c r="GP93" s="2" t="s">
        <v>9</v>
      </c>
      <c r="GQ93" s="2">
        <v>0</v>
      </c>
      <c r="GR93" s="2" t="s">
        <v>9</v>
      </c>
      <c r="GS93" s="2">
        <v>0</v>
      </c>
      <c r="GT93" s="2" t="s">
        <v>9</v>
      </c>
      <c r="GU93" s="2">
        <v>0</v>
      </c>
      <c r="GV93" s="2" t="s">
        <v>9</v>
      </c>
      <c r="GW93" s="2">
        <v>0</v>
      </c>
      <c r="GX93" s="2" t="s">
        <v>9</v>
      </c>
      <c r="GY93" s="2">
        <v>0</v>
      </c>
      <c r="GZ93" s="2" t="s">
        <v>9</v>
      </c>
      <c r="HA93" s="2">
        <v>0</v>
      </c>
      <c r="HB93" s="2" t="s">
        <v>9</v>
      </c>
      <c r="HC93" s="2">
        <v>0</v>
      </c>
      <c r="HD93" s="2" t="s">
        <v>9</v>
      </c>
      <c r="HE93" s="2">
        <v>0</v>
      </c>
      <c r="HF93" s="2" t="s">
        <v>9</v>
      </c>
      <c r="HG93" s="2">
        <v>0</v>
      </c>
      <c r="HH93" s="2" t="s">
        <v>9</v>
      </c>
      <c r="HI93" s="2">
        <v>0</v>
      </c>
      <c r="HJ93" s="2" t="s">
        <v>9</v>
      </c>
      <c r="HK93" s="2">
        <v>0</v>
      </c>
      <c r="HL93" s="2" t="s">
        <v>9</v>
      </c>
      <c r="HM93" s="2">
        <v>0</v>
      </c>
      <c r="HN93" s="2" t="s">
        <v>9</v>
      </c>
      <c r="HO93" s="2">
        <v>0</v>
      </c>
      <c r="HP93" s="2" t="s">
        <v>9</v>
      </c>
      <c r="HQ93" s="2">
        <v>0</v>
      </c>
      <c r="HR93" s="2" t="s">
        <v>9</v>
      </c>
      <c r="HS93" s="2">
        <v>0</v>
      </c>
      <c r="HT93" s="2" t="s">
        <v>9</v>
      </c>
      <c r="HU93" s="2">
        <v>0</v>
      </c>
      <c r="HV93" s="2" t="s">
        <v>9</v>
      </c>
      <c r="HW93" s="2">
        <v>0</v>
      </c>
      <c r="HX93" s="2" t="s">
        <v>9</v>
      </c>
      <c r="HY93" s="2">
        <v>0</v>
      </c>
      <c r="HZ93" s="2" t="s">
        <v>9</v>
      </c>
      <c r="IA93" s="2">
        <v>0</v>
      </c>
      <c r="IB93" s="2" t="s">
        <v>9</v>
      </c>
      <c r="IC93" s="2">
        <v>0</v>
      </c>
      <c r="ID93" s="2" t="s">
        <v>9</v>
      </c>
      <c r="IE93" s="2">
        <v>0</v>
      </c>
      <c r="IF93" s="2" t="s">
        <v>9</v>
      </c>
      <c r="IG93" s="2">
        <v>0</v>
      </c>
      <c r="IH93" s="2" t="s">
        <v>9</v>
      </c>
      <c r="II93" s="2"/>
      <c r="IJ93" s="10" t="s">
        <v>4</v>
      </c>
      <c r="IK93" s="10" t="s">
        <v>103</v>
      </c>
      <c r="IL93" s="2" t="s">
        <v>837</v>
      </c>
      <c r="IM93" s="2" t="s">
        <v>365</v>
      </c>
      <c r="IN93" s="10" t="s">
        <v>103</v>
      </c>
      <c r="IO93" s="2" t="s">
        <v>365</v>
      </c>
      <c r="IP93" s="2" t="s">
        <v>9</v>
      </c>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row>
    <row r="94" spans="2:320">
      <c r="B94" s="10" t="s">
        <v>4</v>
      </c>
      <c r="C94" s="10" t="s">
        <v>104</v>
      </c>
      <c r="D94" s="10" t="s">
        <v>6</v>
      </c>
      <c r="E94" s="10" t="s">
        <v>7</v>
      </c>
      <c r="F94" s="10" t="s">
        <v>8</v>
      </c>
      <c r="G94" s="10">
        <v>92</v>
      </c>
      <c r="H94" s="10" t="s">
        <v>9</v>
      </c>
      <c r="I94" s="10" t="s">
        <v>10</v>
      </c>
      <c r="J94" s="10">
        <v>92</v>
      </c>
      <c r="K94" s="10" t="s">
        <v>11</v>
      </c>
      <c r="L94" s="10" t="s">
        <v>9</v>
      </c>
      <c r="M94" s="10" t="s">
        <v>145</v>
      </c>
      <c r="N94" s="26" t="s">
        <v>9</v>
      </c>
      <c r="O94" s="26" t="s">
        <v>365</v>
      </c>
      <c r="P94" s="26" t="s">
        <v>864</v>
      </c>
      <c r="Q94" s="26" t="s">
        <v>365</v>
      </c>
      <c r="R94" s="26" t="s">
        <v>9</v>
      </c>
      <c r="S94" s="10" t="s">
        <v>119</v>
      </c>
      <c r="T94" s="10" t="s">
        <v>9</v>
      </c>
      <c r="U94" s="2">
        <v>791</v>
      </c>
      <c r="V94" s="2" t="s">
        <v>9</v>
      </c>
      <c r="W94" s="2">
        <v>0</v>
      </c>
      <c r="X94" s="2" t="s">
        <v>9</v>
      </c>
      <c r="Y94" s="2">
        <v>48573839.593220338</v>
      </c>
      <c r="Z94" s="2" t="s">
        <v>9</v>
      </c>
      <c r="AA94" s="2" t="s">
        <v>836</v>
      </c>
      <c r="AB94" s="2" t="s">
        <v>832</v>
      </c>
      <c r="AC94" s="43">
        <v>0.8</v>
      </c>
      <c r="AD94" s="43" t="s">
        <v>9</v>
      </c>
      <c r="AE94" s="43">
        <v>0.8</v>
      </c>
      <c r="AF94" s="43" t="s">
        <v>9</v>
      </c>
      <c r="AG94" s="43">
        <v>0.8</v>
      </c>
      <c r="AH94" s="43" t="s">
        <v>9</v>
      </c>
      <c r="AI94" s="43">
        <v>0.8</v>
      </c>
      <c r="AJ94" s="43" t="s">
        <v>9</v>
      </c>
      <c r="AK94" s="43">
        <v>0.8</v>
      </c>
      <c r="AL94" s="43" t="s">
        <v>9</v>
      </c>
      <c r="AM94" s="43">
        <v>0.8</v>
      </c>
      <c r="AN94" s="43" t="s">
        <v>9</v>
      </c>
      <c r="AO94" s="43">
        <v>0.8</v>
      </c>
      <c r="AP94" s="43" t="s">
        <v>9</v>
      </c>
      <c r="AQ94" s="43">
        <v>0.8</v>
      </c>
      <c r="AR94" s="43" t="s">
        <v>9</v>
      </c>
      <c r="AS94" s="43">
        <v>0.8</v>
      </c>
      <c r="AT94" s="43" t="s">
        <v>9</v>
      </c>
      <c r="AU94" s="43">
        <v>0.8</v>
      </c>
      <c r="AV94" s="43" t="s">
        <v>9</v>
      </c>
      <c r="AW94" s="43">
        <v>0.8</v>
      </c>
      <c r="AX94" s="43" t="s">
        <v>9</v>
      </c>
      <c r="AY94" s="43">
        <v>0.8</v>
      </c>
      <c r="AZ94" s="43" t="s">
        <v>9</v>
      </c>
      <c r="BA94" s="43">
        <v>0.8</v>
      </c>
      <c r="BB94" s="43" t="s">
        <v>9</v>
      </c>
      <c r="BC94" s="43">
        <v>0.8</v>
      </c>
      <c r="BD94" s="43" t="s">
        <v>9</v>
      </c>
      <c r="BE94" s="43">
        <v>0.8</v>
      </c>
      <c r="BF94" s="43" t="s">
        <v>9</v>
      </c>
      <c r="BG94" s="43">
        <v>0.8</v>
      </c>
      <c r="BH94" s="43" t="s">
        <v>9</v>
      </c>
      <c r="BI94" s="43">
        <v>0.8</v>
      </c>
      <c r="BJ94" s="43" t="s">
        <v>9</v>
      </c>
      <c r="BK94" s="43">
        <v>0.8</v>
      </c>
      <c r="BL94" s="43" t="s">
        <v>9</v>
      </c>
      <c r="BM94" s="43">
        <v>0.8</v>
      </c>
      <c r="BN94" s="43" t="s">
        <v>9</v>
      </c>
      <c r="BO94" s="43">
        <v>0.8</v>
      </c>
      <c r="BP94" s="43" t="s">
        <v>9</v>
      </c>
      <c r="BQ94" s="43">
        <v>0.8</v>
      </c>
      <c r="BR94" s="43" t="s">
        <v>9</v>
      </c>
      <c r="BS94" s="43">
        <v>0.8</v>
      </c>
      <c r="BT94" s="43" t="s">
        <v>9</v>
      </c>
      <c r="BU94" s="43">
        <v>0.8</v>
      </c>
      <c r="BV94" s="43" t="s">
        <v>9</v>
      </c>
      <c r="BW94" s="43">
        <v>0.8</v>
      </c>
      <c r="BX94" s="43" t="s">
        <v>833</v>
      </c>
      <c r="BY94" s="2" t="s">
        <v>9</v>
      </c>
      <c r="BZ94" s="2" t="s">
        <v>836</v>
      </c>
      <c r="CA94" s="2" t="s">
        <v>832</v>
      </c>
      <c r="CB94" s="43">
        <v>0</v>
      </c>
      <c r="CC94" s="43" t="s">
        <v>9</v>
      </c>
      <c r="CD94" s="43">
        <v>0</v>
      </c>
      <c r="CE94" s="43" t="s">
        <v>9</v>
      </c>
      <c r="CF94" s="43">
        <v>0</v>
      </c>
      <c r="CG94" s="43" t="s">
        <v>9</v>
      </c>
      <c r="CH94" s="43">
        <v>0</v>
      </c>
      <c r="CI94" s="43" t="s">
        <v>9</v>
      </c>
      <c r="CJ94" s="43">
        <v>0</v>
      </c>
      <c r="CK94" s="43" t="s">
        <v>9</v>
      </c>
      <c r="CL94" s="43">
        <v>0</v>
      </c>
      <c r="CM94" s="43" t="s">
        <v>9</v>
      </c>
      <c r="CN94" s="43">
        <v>0</v>
      </c>
      <c r="CO94" s="43" t="s">
        <v>9</v>
      </c>
      <c r="CP94" s="43">
        <v>0</v>
      </c>
      <c r="CQ94" s="43" t="s">
        <v>9</v>
      </c>
      <c r="CR94" s="43">
        <v>0</v>
      </c>
      <c r="CS94" s="43" t="s">
        <v>9</v>
      </c>
      <c r="CT94" s="43">
        <v>0</v>
      </c>
      <c r="CU94" s="43" t="s">
        <v>9</v>
      </c>
      <c r="CV94" s="43">
        <v>0</v>
      </c>
      <c r="CW94" s="43" t="s">
        <v>9</v>
      </c>
      <c r="CX94" s="43">
        <v>0</v>
      </c>
      <c r="CY94" s="43" t="s">
        <v>9</v>
      </c>
      <c r="CZ94" s="43">
        <v>0</v>
      </c>
      <c r="DA94" s="43" t="s">
        <v>9</v>
      </c>
      <c r="DB94" s="43">
        <v>0</v>
      </c>
      <c r="DC94" s="43" t="s">
        <v>9</v>
      </c>
      <c r="DD94" s="43">
        <v>0</v>
      </c>
      <c r="DE94" s="43" t="s">
        <v>9</v>
      </c>
      <c r="DF94" s="43">
        <v>0</v>
      </c>
      <c r="DG94" s="43" t="s">
        <v>9</v>
      </c>
      <c r="DH94" s="43">
        <v>0</v>
      </c>
      <c r="DI94" s="43" t="s">
        <v>9</v>
      </c>
      <c r="DJ94" s="43">
        <v>0</v>
      </c>
      <c r="DK94" s="43" t="s">
        <v>9</v>
      </c>
      <c r="DL94" s="43">
        <v>0</v>
      </c>
      <c r="DM94" s="43" t="s">
        <v>9</v>
      </c>
      <c r="DN94" s="43">
        <v>0</v>
      </c>
      <c r="DO94" s="43" t="s">
        <v>9</v>
      </c>
      <c r="DP94" s="43">
        <v>0</v>
      </c>
      <c r="DQ94" s="43" t="s">
        <v>9</v>
      </c>
      <c r="DR94" s="43">
        <v>0</v>
      </c>
      <c r="DS94" s="43" t="s">
        <v>9</v>
      </c>
      <c r="DT94" s="43">
        <v>0</v>
      </c>
      <c r="DU94" s="43" t="s">
        <v>9</v>
      </c>
      <c r="DV94" s="43">
        <v>0</v>
      </c>
      <c r="DW94" s="43" t="s">
        <v>833</v>
      </c>
      <c r="DX94" s="2" t="s">
        <v>9</v>
      </c>
      <c r="DY94" s="2" t="s">
        <v>836</v>
      </c>
      <c r="DZ94" s="2" t="s">
        <v>832</v>
      </c>
      <c r="EA94" s="23">
        <v>156383.53969999999</v>
      </c>
      <c r="EB94" s="43" t="s">
        <v>9</v>
      </c>
      <c r="EC94" s="23">
        <v>156383.53969999999</v>
      </c>
      <c r="ED94" s="43" t="s">
        <v>9</v>
      </c>
      <c r="EE94" s="23">
        <v>156383.53969999999</v>
      </c>
      <c r="EF94" s="43" t="s">
        <v>9</v>
      </c>
      <c r="EG94" s="23">
        <v>156383.53969999999</v>
      </c>
      <c r="EH94" s="43" t="s">
        <v>9</v>
      </c>
      <c r="EI94" s="23">
        <v>156383.53969999999</v>
      </c>
      <c r="EJ94" s="43" t="s">
        <v>9</v>
      </c>
      <c r="EK94" s="23">
        <v>156383.53969999999</v>
      </c>
      <c r="EL94" s="43" t="s">
        <v>9</v>
      </c>
      <c r="EM94" s="23">
        <v>156383.53969999999</v>
      </c>
      <c r="EN94" s="43" t="s">
        <v>9</v>
      </c>
      <c r="EO94" s="23">
        <v>156383.53969999999</v>
      </c>
      <c r="EP94" s="43" t="s">
        <v>9</v>
      </c>
      <c r="EQ94" s="23">
        <v>156383.53969999999</v>
      </c>
      <c r="ER94" s="43" t="s">
        <v>9</v>
      </c>
      <c r="ES94" s="23">
        <v>156383.53969999999</v>
      </c>
      <c r="ET94" s="43" t="s">
        <v>9</v>
      </c>
      <c r="EU94" s="23">
        <v>156383.53969999999</v>
      </c>
      <c r="EV94" s="43" t="s">
        <v>9</v>
      </c>
      <c r="EW94" s="23">
        <v>156383.53969999999</v>
      </c>
      <c r="EX94" s="43" t="s">
        <v>9</v>
      </c>
      <c r="EY94" s="23">
        <v>156383.53969999999</v>
      </c>
      <c r="EZ94" s="43" t="s">
        <v>9</v>
      </c>
      <c r="FA94" s="23">
        <v>156383.53969999999</v>
      </c>
      <c r="FB94" s="43" t="s">
        <v>9</v>
      </c>
      <c r="FC94" s="23">
        <v>156383.53969999999</v>
      </c>
      <c r="FD94" s="43" t="s">
        <v>9</v>
      </c>
      <c r="FE94" s="23">
        <v>156383.53969999999</v>
      </c>
      <c r="FF94" s="43" t="s">
        <v>9</v>
      </c>
      <c r="FG94" s="23">
        <v>156383.53969999999</v>
      </c>
      <c r="FH94" s="43" t="s">
        <v>9</v>
      </c>
      <c r="FI94" s="23">
        <v>156383.53969999999</v>
      </c>
      <c r="FJ94" s="43" t="s">
        <v>9</v>
      </c>
      <c r="FK94" s="23">
        <v>156383.53969999999</v>
      </c>
      <c r="FL94" s="43" t="s">
        <v>9</v>
      </c>
      <c r="FM94" s="23">
        <v>156383.53969999999</v>
      </c>
      <c r="FN94" s="43" t="s">
        <v>9</v>
      </c>
      <c r="FO94" s="23">
        <v>156383.53969999999</v>
      </c>
      <c r="FP94" s="43" t="s">
        <v>9</v>
      </c>
      <c r="FQ94" s="23">
        <v>156383.53969999999</v>
      </c>
      <c r="FR94" s="43" t="s">
        <v>9</v>
      </c>
      <c r="FS94" s="23">
        <v>156383.53969999999</v>
      </c>
      <c r="FT94" s="43" t="s">
        <v>9</v>
      </c>
      <c r="FU94" s="23">
        <v>156383.53969999999</v>
      </c>
      <c r="FV94" s="43" t="s">
        <v>833</v>
      </c>
      <c r="FW94" s="2" t="s">
        <v>9</v>
      </c>
      <c r="FX94" s="23">
        <v>2208</v>
      </c>
      <c r="FY94" s="10" t="s">
        <v>12</v>
      </c>
      <c r="GA94" s="10" t="s">
        <v>237</v>
      </c>
      <c r="GB94" s="10" t="s">
        <v>104</v>
      </c>
      <c r="GC94" s="10" t="s">
        <v>12</v>
      </c>
      <c r="GF94" s="10" t="s">
        <v>365</v>
      </c>
      <c r="GG94" s="32" t="s">
        <v>243</v>
      </c>
      <c r="GH94" s="32" t="s">
        <v>365</v>
      </c>
      <c r="GI94" s="32" t="s">
        <v>9</v>
      </c>
      <c r="GJ94" s="10" t="s">
        <v>364</v>
      </c>
      <c r="GM94" s="2">
        <v>0</v>
      </c>
      <c r="GN94" s="2" t="s">
        <v>9</v>
      </c>
      <c r="GO94" s="2">
        <v>0</v>
      </c>
      <c r="GP94" s="2" t="s">
        <v>9</v>
      </c>
      <c r="GQ94" s="2">
        <v>0</v>
      </c>
      <c r="GR94" s="2" t="s">
        <v>9</v>
      </c>
      <c r="GS94" s="2">
        <v>0</v>
      </c>
      <c r="GT94" s="2" t="s">
        <v>9</v>
      </c>
      <c r="GU94" s="2">
        <v>0</v>
      </c>
      <c r="GV94" s="2" t="s">
        <v>9</v>
      </c>
      <c r="GW94" s="2">
        <v>0</v>
      </c>
      <c r="GX94" s="2" t="s">
        <v>9</v>
      </c>
      <c r="GY94" s="2">
        <v>0</v>
      </c>
      <c r="GZ94" s="2" t="s">
        <v>9</v>
      </c>
      <c r="HA94" s="2">
        <v>0</v>
      </c>
      <c r="HB94" s="2" t="s">
        <v>9</v>
      </c>
      <c r="HC94" s="2">
        <v>0</v>
      </c>
      <c r="HD94" s="2" t="s">
        <v>9</v>
      </c>
      <c r="HE94" s="2">
        <v>0</v>
      </c>
      <c r="HF94" s="2" t="s">
        <v>9</v>
      </c>
      <c r="HG94" s="2">
        <v>0</v>
      </c>
      <c r="HH94" s="2" t="s">
        <v>9</v>
      </c>
      <c r="HI94" s="2">
        <v>0</v>
      </c>
      <c r="HJ94" s="2" t="s">
        <v>9</v>
      </c>
      <c r="HK94" s="2">
        <v>0</v>
      </c>
      <c r="HL94" s="2" t="s">
        <v>9</v>
      </c>
      <c r="HM94" s="2">
        <v>0</v>
      </c>
      <c r="HN94" s="2" t="s">
        <v>9</v>
      </c>
      <c r="HO94" s="2">
        <v>0</v>
      </c>
      <c r="HP94" s="2" t="s">
        <v>9</v>
      </c>
      <c r="HQ94" s="2">
        <v>0</v>
      </c>
      <c r="HR94" s="2" t="s">
        <v>9</v>
      </c>
      <c r="HS94" s="2">
        <v>0</v>
      </c>
      <c r="HT94" s="2" t="s">
        <v>9</v>
      </c>
      <c r="HU94" s="2">
        <v>0</v>
      </c>
      <c r="HV94" s="2" t="s">
        <v>9</v>
      </c>
      <c r="HW94" s="2">
        <v>0</v>
      </c>
      <c r="HX94" s="2" t="s">
        <v>9</v>
      </c>
      <c r="HY94" s="2">
        <v>0</v>
      </c>
      <c r="HZ94" s="2" t="s">
        <v>9</v>
      </c>
      <c r="IA94" s="2">
        <v>0</v>
      </c>
      <c r="IB94" s="2" t="s">
        <v>9</v>
      </c>
      <c r="IC94" s="2">
        <v>0</v>
      </c>
      <c r="ID94" s="2" t="s">
        <v>9</v>
      </c>
      <c r="IE94" s="2">
        <v>0</v>
      </c>
      <c r="IF94" s="2" t="s">
        <v>9</v>
      </c>
      <c r="IG94" s="2">
        <v>0</v>
      </c>
      <c r="IH94" s="2" t="s">
        <v>9</v>
      </c>
      <c r="II94" s="2"/>
      <c r="IJ94" s="10" t="s">
        <v>4</v>
      </c>
      <c r="IK94" s="10" t="s">
        <v>104</v>
      </c>
      <c r="IL94" s="2" t="s">
        <v>837</v>
      </c>
      <c r="IM94" s="2" t="s">
        <v>365</v>
      </c>
      <c r="IN94" s="10" t="s">
        <v>104</v>
      </c>
      <c r="IO94" s="2" t="s">
        <v>365</v>
      </c>
      <c r="IP94" s="2" t="s">
        <v>9</v>
      </c>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row>
    <row r="95" spans="2:320">
      <c r="B95" s="10" t="s">
        <v>4</v>
      </c>
      <c r="C95" s="10" t="s">
        <v>105</v>
      </c>
      <c r="D95" s="10" t="s">
        <v>6</v>
      </c>
      <c r="E95" s="10" t="s">
        <v>7</v>
      </c>
      <c r="F95" s="10" t="s">
        <v>8</v>
      </c>
      <c r="G95" s="10">
        <v>93</v>
      </c>
      <c r="H95" s="10" t="s">
        <v>9</v>
      </c>
      <c r="I95" s="10" t="s">
        <v>10</v>
      </c>
      <c r="J95" s="10">
        <v>93</v>
      </c>
      <c r="K95" s="10" t="s">
        <v>11</v>
      </c>
      <c r="L95" s="10" t="s">
        <v>9</v>
      </c>
      <c r="M95" s="10" t="s">
        <v>175</v>
      </c>
      <c r="N95" s="26" t="s">
        <v>9</v>
      </c>
      <c r="O95" s="26" t="s">
        <v>365</v>
      </c>
      <c r="P95" s="26" t="s">
        <v>864</v>
      </c>
      <c r="Q95" s="26" t="s">
        <v>365</v>
      </c>
      <c r="R95" s="26" t="s">
        <v>9</v>
      </c>
      <c r="S95" s="10" t="s">
        <v>136</v>
      </c>
      <c r="T95" s="10" t="s">
        <v>9</v>
      </c>
      <c r="U95" s="2">
        <v>229</v>
      </c>
      <c r="V95" s="2" t="s">
        <v>9</v>
      </c>
      <c r="W95" s="2">
        <v>0</v>
      </c>
      <c r="X95" s="2" t="s">
        <v>9</v>
      </c>
      <c r="Y95" s="2">
        <v>116027209.5</v>
      </c>
      <c r="Z95" s="2" t="s">
        <v>9</v>
      </c>
      <c r="AA95" s="2" t="s">
        <v>836</v>
      </c>
      <c r="AB95" s="2" t="s">
        <v>832</v>
      </c>
      <c r="AC95" s="43">
        <v>0.8</v>
      </c>
      <c r="AD95" s="43" t="s">
        <v>9</v>
      </c>
      <c r="AE95" s="43">
        <v>0.8</v>
      </c>
      <c r="AF95" s="43" t="s">
        <v>9</v>
      </c>
      <c r="AG95" s="43">
        <v>0.8</v>
      </c>
      <c r="AH95" s="43" t="s">
        <v>9</v>
      </c>
      <c r="AI95" s="43">
        <v>0.8</v>
      </c>
      <c r="AJ95" s="43" t="s">
        <v>9</v>
      </c>
      <c r="AK95" s="43">
        <v>0.8</v>
      </c>
      <c r="AL95" s="43" t="s">
        <v>9</v>
      </c>
      <c r="AM95" s="43">
        <v>0.8</v>
      </c>
      <c r="AN95" s="43" t="s">
        <v>9</v>
      </c>
      <c r="AO95" s="43">
        <v>0.8</v>
      </c>
      <c r="AP95" s="43" t="s">
        <v>9</v>
      </c>
      <c r="AQ95" s="43">
        <v>0.8</v>
      </c>
      <c r="AR95" s="43" t="s">
        <v>9</v>
      </c>
      <c r="AS95" s="43">
        <v>0.8</v>
      </c>
      <c r="AT95" s="43" t="s">
        <v>9</v>
      </c>
      <c r="AU95" s="43">
        <v>0.8</v>
      </c>
      <c r="AV95" s="43" t="s">
        <v>9</v>
      </c>
      <c r="AW95" s="43">
        <v>0.8</v>
      </c>
      <c r="AX95" s="43" t="s">
        <v>9</v>
      </c>
      <c r="AY95" s="43">
        <v>0.8</v>
      </c>
      <c r="AZ95" s="43" t="s">
        <v>9</v>
      </c>
      <c r="BA95" s="43">
        <v>0.8</v>
      </c>
      <c r="BB95" s="43" t="s">
        <v>9</v>
      </c>
      <c r="BC95" s="43">
        <v>0.8</v>
      </c>
      <c r="BD95" s="43" t="s">
        <v>9</v>
      </c>
      <c r="BE95" s="43">
        <v>0.8</v>
      </c>
      <c r="BF95" s="43" t="s">
        <v>9</v>
      </c>
      <c r="BG95" s="43">
        <v>0.8</v>
      </c>
      <c r="BH95" s="43" t="s">
        <v>9</v>
      </c>
      <c r="BI95" s="43">
        <v>0.8</v>
      </c>
      <c r="BJ95" s="43" t="s">
        <v>9</v>
      </c>
      <c r="BK95" s="43">
        <v>0.8</v>
      </c>
      <c r="BL95" s="43" t="s">
        <v>9</v>
      </c>
      <c r="BM95" s="43">
        <v>0.8</v>
      </c>
      <c r="BN95" s="43" t="s">
        <v>9</v>
      </c>
      <c r="BO95" s="43">
        <v>0.8</v>
      </c>
      <c r="BP95" s="43" t="s">
        <v>9</v>
      </c>
      <c r="BQ95" s="43">
        <v>0.8</v>
      </c>
      <c r="BR95" s="43" t="s">
        <v>9</v>
      </c>
      <c r="BS95" s="43">
        <v>0.8</v>
      </c>
      <c r="BT95" s="43" t="s">
        <v>9</v>
      </c>
      <c r="BU95" s="43">
        <v>0.8</v>
      </c>
      <c r="BV95" s="43" t="s">
        <v>9</v>
      </c>
      <c r="BW95" s="43">
        <v>0.8</v>
      </c>
      <c r="BX95" s="43" t="s">
        <v>833</v>
      </c>
      <c r="BY95" s="2" t="s">
        <v>9</v>
      </c>
      <c r="BZ95" s="2" t="s">
        <v>836</v>
      </c>
      <c r="CA95" s="2" t="s">
        <v>832</v>
      </c>
      <c r="CB95" s="43">
        <v>0</v>
      </c>
      <c r="CC95" s="43" t="s">
        <v>9</v>
      </c>
      <c r="CD95" s="43">
        <v>0</v>
      </c>
      <c r="CE95" s="43" t="s">
        <v>9</v>
      </c>
      <c r="CF95" s="43">
        <v>0</v>
      </c>
      <c r="CG95" s="43" t="s">
        <v>9</v>
      </c>
      <c r="CH95" s="43">
        <v>0</v>
      </c>
      <c r="CI95" s="43" t="s">
        <v>9</v>
      </c>
      <c r="CJ95" s="43">
        <v>0</v>
      </c>
      <c r="CK95" s="43" t="s">
        <v>9</v>
      </c>
      <c r="CL95" s="43">
        <v>0</v>
      </c>
      <c r="CM95" s="43" t="s">
        <v>9</v>
      </c>
      <c r="CN95" s="43">
        <v>0</v>
      </c>
      <c r="CO95" s="43" t="s">
        <v>9</v>
      </c>
      <c r="CP95" s="43">
        <v>0</v>
      </c>
      <c r="CQ95" s="43" t="s">
        <v>9</v>
      </c>
      <c r="CR95" s="43">
        <v>0</v>
      </c>
      <c r="CS95" s="43" t="s">
        <v>9</v>
      </c>
      <c r="CT95" s="43">
        <v>0</v>
      </c>
      <c r="CU95" s="43" t="s">
        <v>9</v>
      </c>
      <c r="CV95" s="43">
        <v>0</v>
      </c>
      <c r="CW95" s="43" t="s">
        <v>9</v>
      </c>
      <c r="CX95" s="43">
        <v>0</v>
      </c>
      <c r="CY95" s="43" t="s">
        <v>9</v>
      </c>
      <c r="CZ95" s="43">
        <v>0</v>
      </c>
      <c r="DA95" s="43" t="s">
        <v>9</v>
      </c>
      <c r="DB95" s="43">
        <v>0</v>
      </c>
      <c r="DC95" s="43" t="s">
        <v>9</v>
      </c>
      <c r="DD95" s="43">
        <v>0</v>
      </c>
      <c r="DE95" s="43" t="s">
        <v>9</v>
      </c>
      <c r="DF95" s="43">
        <v>0</v>
      </c>
      <c r="DG95" s="43" t="s">
        <v>9</v>
      </c>
      <c r="DH95" s="43">
        <v>0</v>
      </c>
      <c r="DI95" s="43" t="s">
        <v>9</v>
      </c>
      <c r="DJ95" s="43">
        <v>0</v>
      </c>
      <c r="DK95" s="43" t="s">
        <v>9</v>
      </c>
      <c r="DL95" s="43">
        <v>0</v>
      </c>
      <c r="DM95" s="43" t="s">
        <v>9</v>
      </c>
      <c r="DN95" s="43">
        <v>0</v>
      </c>
      <c r="DO95" s="43" t="s">
        <v>9</v>
      </c>
      <c r="DP95" s="43">
        <v>0</v>
      </c>
      <c r="DQ95" s="43" t="s">
        <v>9</v>
      </c>
      <c r="DR95" s="43">
        <v>0</v>
      </c>
      <c r="DS95" s="43" t="s">
        <v>9</v>
      </c>
      <c r="DT95" s="43">
        <v>0</v>
      </c>
      <c r="DU95" s="43" t="s">
        <v>9</v>
      </c>
      <c r="DV95" s="43">
        <v>0</v>
      </c>
      <c r="DW95" s="43" t="s">
        <v>833</v>
      </c>
      <c r="DX95" s="2" t="s">
        <v>9</v>
      </c>
      <c r="DY95" s="2" t="s">
        <v>836</v>
      </c>
      <c r="DZ95" s="2" t="s">
        <v>832</v>
      </c>
      <c r="EA95" s="23">
        <v>541487.54379999998</v>
      </c>
      <c r="EB95" s="43" t="s">
        <v>9</v>
      </c>
      <c r="EC95" s="23">
        <v>541487.54379999998</v>
      </c>
      <c r="ED95" s="43" t="s">
        <v>9</v>
      </c>
      <c r="EE95" s="23">
        <v>541487.54379999998</v>
      </c>
      <c r="EF95" s="43" t="s">
        <v>9</v>
      </c>
      <c r="EG95" s="23">
        <v>541487.54379999998</v>
      </c>
      <c r="EH95" s="43" t="s">
        <v>9</v>
      </c>
      <c r="EI95" s="23">
        <v>541487.54379999998</v>
      </c>
      <c r="EJ95" s="43" t="s">
        <v>9</v>
      </c>
      <c r="EK95" s="23">
        <v>541487.54379999998</v>
      </c>
      <c r="EL95" s="43" t="s">
        <v>9</v>
      </c>
      <c r="EM95" s="23">
        <v>541487.54379999998</v>
      </c>
      <c r="EN95" s="43" t="s">
        <v>9</v>
      </c>
      <c r="EO95" s="23">
        <v>541487.54379999998</v>
      </c>
      <c r="EP95" s="43" t="s">
        <v>9</v>
      </c>
      <c r="EQ95" s="23">
        <v>541487.54379999998</v>
      </c>
      <c r="ER95" s="43" t="s">
        <v>9</v>
      </c>
      <c r="ES95" s="23">
        <v>541487.54379999998</v>
      </c>
      <c r="ET95" s="43" t="s">
        <v>9</v>
      </c>
      <c r="EU95" s="23">
        <v>541487.54379999998</v>
      </c>
      <c r="EV95" s="43" t="s">
        <v>9</v>
      </c>
      <c r="EW95" s="23">
        <v>541487.54379999998</v>
      </c>
      <c r="EX95" s="43" t="s">
        <v>9</v>
      </c>
      <c r="EY95" s="23">
        <v>541487.54379999998</v>
      </c>
      <c r="EZ95" s="43" t="s">
        <v>9</v>
      </c>
      <c r="FA95" s="23">
        <v>541487.54379999998</v>
      </c>
      <c r="FB95" s="43" t="s">
        <v>9</v>
      </c>
      <c r="FC95" s="23">
        <v>541487.54379999998</v>
      </c>
      <c r="FD95" s="43" t="s">
        <v>9</v>
      </c>
      <c r="FE95" s="23">
        <v>541487.54379999998</v>
      </c>
      <c r="FF95" s="43" t="s">
        <v>9</v>
      </c>
      <c r="FG95" s="23">
        <v>541487.54379999998</v>
      </c>
      <c r="FH95" s="43" t="s">
        <v>9</v>
      </c>
      <c r="FI95" s="23">
        <v>541487.54379999998</v>
      </c>
      <c r="FJ95" s="43" t="s">
        <v>9</v>
      </c>
      <c r="FK95" s="23">
        <v>541487.54379999998</v>
      </c>
      <c r="FL95" s="43" t="s">
        <v>9</v>
      </c>
      <c r="FM95" s="23">
        <v>541487.54379999998</v>
      </c>
      <c r="FN95" s="43" t="s">
        <v>9</v>
      </c>
      <c r="FO95" s="23">
        <v>541487.54379999998</v>
      </c>
      <c r="FP95" s="43" t="s">
        <v>9</v>
      </c>
      <c r="FQ95" s="23">
        <v>541487.54379999998</v>
      </c>
      <c r="FR95" s="43" t="s">
        <v>9</v>
      </c>
      <c r="FS95" s="23">
        <v>541487.54379999998</v>
      </c>
      <c r="FT95" s="43" t="s">
        <v>9</v>
      </c>
      <c r="FU95" s="23">
        <v>541487.54379999998</v>
      </c>
      <c r="FV95" s="43" t="s">
        <v>833</v>
      </c>
      <c r="FW95" s="2" t="s">
        <v>9</v>
      </c>
      <c r="FX95" s="23">
        <v>2232</v>
      </c>
      <c r="FY95" s="10" t="s">
        <v>12</v>
      </c>
      <c r="GA95" s="10" t="s">
        <v>237</v>
      </c>
      <c r="GB95" s="10" t="s">
        <v>105</v>
      </c>
      <c r="GC95" s="10" t="s">
        <v>12</v>
      </c>
      <c r="GF95" s="10" t="s">
        <v>365</v>
      </c>
      <c r="GG95" s="32" t="s">
        <v>247</v>
      </c>
      <c r="GH95" s="32" t="s">
        <v>365</v>
      </c>
      <c r="GI95" s="32" t="s">
        <v>9</v>
      </c>
      <c r="GJ95" s="10" t="s">
        <v>364</v>
      </c>
      <c r="GM95" s="2">
        <v>0</v>
      </c>
      <c r="GN95" s="2" t="s">
        <v>9</v>
      </c>
      <c r="GO95" s="2">
        <v>0</v>
      </c>
      <c r="GP95" s="2" t="s">
        <v>9</v>
      </c>
      <c r="GQ95" s="2">
        <v>0</v>
      </c>
      <c r="GR95" s="2" t="s">
        <v>9</v>
      </c>
      <c r="GS95" s="2">
        <v>0</v>
      </c>
      <c r="GT95" s="2" t="s">
        <v>9</v>
      </c>
      <c r="GU95" s="2">
        <v>0</v>
      </c>
      <c r="GV95" s="2" t="s">
        <v>9</v>
      </c>
      <c r="GW95" s="2">
        <v>0</v>
      </c>
      <c r="GX95" s="2" t="s">
        <v>9</v>
      </c>
      <c r="GY95" s="2">
        <v>0</v>
      </c>
      <c r="GZ95" s="2" t="s">
        <v>9</v>
      </c>
      <c r="HA95" s="2">
        <v>0</v>
      </c>
      <c r="HB95" s="2" t="s">
        <v>9</v>
      </c>
      <c r="HC95" s="2">
        <v>0</v>
      </c>
      <c r="HD95" s="2" t="s">
        <v>9</v>
      </c>
      <c r="HE95" s="2">
        <v>0</v>
      </c>
      <c r="HF95" s="2" t="s">
        <v>9</v>
      </c>
      <c r="HG95" s="2">
        <v>0</v>
      </c>
      <c r="HH95" s="2" t="s">
        <v>9</v>
      </c>
      <c r="HI95" s="2">
        <v>0</v>
      </c>
      <c r="HJ95" s="2" t="s">
        <v>9</v>
      </c>
      <c r="HK95" s="2">
        <v>0</v>
      </c>
      <c r="HL95" s="2" t="s">
        <v>9</v>
      </c>
      <c r="HM95" s="2">
        <v>0</v>
      </c>
      <c r="HN95" s="2" t="s">
        <v>9</v>
      </c>
      <c r="HO95" s="2">
        <v>0</v>
      </c>
      <c r="HP95" s="2" t="s">
        <v>9</v>
      </c>
      <c r="HQ95" s="2">
        <v>0</v>
      </c>
      <c r="HR95" s="2" t="s">
        <v>9</v>
      </c>
      <c r="HS95" s="2">
        <v>0</v>
      </c>
      <c r="HT95" s="2" t="s">
        <v>9</v>
      </c>
      <c r="HU95" s="2">
        <v>0</v>
      </c>
      <c r="HV95" s="2" t="s">
        <v>9</v>
      </c>
      <c r="HW95" s="2">
        <v>0</v>
      </c>
      <c r="HX95" s="2" t="s">
        <v>9</v>
      </c>
      <c r="HY95" s="2">
        <v>0</v>
      </c>
      <c r="HZ95" s="2" t="s">
        <v>9</v>
      </c>
      <c r="IA95" s="2">
        <v>0</v>
      </c>
      <c r="IB95" s="2" t="s">
        <v>9</v>
      </c>
      <c r="IC95" s="2">
        <v>0</v>
      </c>
      <c r="ID95" s="2" t="s">
        <v>9</v>
      </c>
      <c r="IE95" s="2">
        <v>0</v>
      </c>
      <c r="IF95" s="2" t="s">
        <v>9</v>
      </c>
      <c r="IG95" s="2">
        <v>0</v>
      </c>
      <c r="IH95" s="2" t="s">
        <v>9</v>
      </c>
      <c r="II95" s="2"/>
      <c r="IJ95" s="10" t="s">
        <v>4</v>
      </c>
      <c r="IK95" s="10" t="s">
        <v>105</v>
      </c>
      <c r="IL95" s="2" t="s">
        <v>837</v>
      </c>
      <c r="IM95" s="2" t="s">
        <v>365</v>
      </c>
      <c r="IN95" s="10" t="s">
        <v>105</v>
      </c>
      <c r="IO95" s="2" t="s">
        <v>365</v>
      </c>
      <c r="IP95" s="2" t="s">
        <v>9</v>
      </c>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row>
    <row r="96" spans="2:320">
      <c r="B96" s="10" t="s">
        <v>4</v>
      </c>
      <c r="C96" s="10" t="s">
        <v>106</v>
      </c>
      <c r="D96" s="10" t="s">
        <v>6</v>
      </c>
      <c r="E96" s="10" t="s">
        <v>7</v>
      </c>
      <c r="F96" s="10" t="s">
        <v>8</v>
      </c>
      <c r="G96" s="10">
        <v>94</v>
      </c>
      <c r="H96" s="10" t="s">
        <v>9</v>
      </c>
      <c r="I96" s="10" t="s">
        <v>10</v>
      </c>
      <c r="J96" s="10">
        <v>94</v>
      </c>
      <c r="K96" s="10" t="s">
        <v>11</v>
      </c>
      <c r="L96" s="10" t="s">
        <v>9</v>
      </c>
      <c r="M96" s="10" t="s">
        <v>176</v>
      </c>
      <c r="N96" s="26" t="s">
        <v>9</v>
      </c>
      <c r="O96" s="26" t="s">
        <v>365</v>
      </c>
      <c r="P96" s="26" t="s">
        <v>864</v>
      </c>
      <c r="Q96" s="26" t="s">
        <v>365</v>
      </c>
      <c r="R96" s="26" t="s">
        <v>9</v>
      </c>
      <c r="S96" s="10" t="s">
        <v>135</v>
      </c>
      <c r="T96" s="10" t="s">
        <v>9</v>
      </c>
      <c r="U96" s="2">
        <v>3.75</v>
      </c>
      <c r="V96" s="2" t="s">
        <v>9</v>
      </c>
      <c r="W96" s="2">
        <v>0</v>
      </c>
      <c r="X96" s="2" t="s">
        <v>9</v>
      </c>
      <c r="Y96" s="2">
        <v>0</v>
      </c>
      <c r="Z96" s="2" t="s">
        <v>9</v>
      </c>
      <c r="AA96" s="2" t="s">
        <v>836</v>
      </c>
      <c r="AB96" s="2" t="s">
        <v>832</v>
      </c>
      <c r="AC96" s="43">
        <v>0.8</v>
      </c>
      <c r="AD96" s="43" t="s">
        <v>9</v>
      </c>
      <c r="AE96" s="43">
        <v>0.8</v>
      </c>
      <c r="AF96" s="43" t="s">
        <v>9</v>
      </c>
      <c r="AG96" s="43">
        <v>0.8</v>
      </c>
      <c r="AH96" s="43" t="s">
        <v>9</v>
      </c>
      <c r="AI96" s="43">
        <v>0.8</v>
      </c>
      <c r="AJ96" s="43" t="s">
        <v>9</v>
      </c>
      <c r="AK96" s="43">
        <v>0.8</v>
      </c>
      <c r="AL96" s="43" t="s">
        <v>9</v>
      </c>
      <c r="AM96" s="43">
        <v>0.8</v>
      </c>
      <c r="AN96" s="43" t="s">
        <v>9</v>
      </c>
      <c r="AO96" s="43">
        <v>0.8</v>
      </c>
      <c r="AP96" s="43" t="s">
        <v>9</v>
      </c>
      <c r="AQ96" s="43">
        <v>0.8</v>
      </c>
      <c r="AR96" s="43" t="s">
        <v>9</v>
      </c>
      <c r="AS96" s="43">
        <v>0.8</v>
      </c>
      <c r="AT96" s="43" t="s">
        <v>9</v>
      </c>
      <c r="AU96" s="43">
        <v>0.8</v>
      </c>
      <c r="AV96" s="43" t="s">
        <v>9</v>
      </c>
      <c r="AW96" s="43">
        <v>0.8</v>
      </c>
      <c r="AX96" s="43" t="s">
        <v>9</v>
      </c>
      <c r="AY96" s="43">
        <v>0.8</v>
      </c>
      <c r="AZ96" s="43" t="s">
        <v>9</v>
      </c>
      <c r="BA96" s="43">
        <v>0.8</v>
      </c>
      <c r="BB96" s="43" t="s">
        <v>9</v>
      </c>
      <c r="BC96" s="43">
        <v>0.8</v>
      </c>
      <c r="BD96" s="43" t="s">
        <v>9</v>
      </c>
      <c r="BE96" s="43">
        <v>0.8</v>
      </c>
      <c r="BF96" s="43" t="s">
        <v>9</v>
      </c>
      <c r="BG96" s="43">
        <v>0.8</v>
      </c>
      <c r="BH96" s="43" t="s">
        <v>9</v>
      </c>
      <c r="BI96" s="43">
        <v>0.8</v>
      </c>
      <c r="BJ96" s="43" t="s">
        <v>9</v>
      </c>
      <c r="BK96" s="43">
        <v>0.8</v>
      </c>
      <c r="BL96" s="43" t="s">
        <v>9</v>
      </c>
      <c r="BM96" s="43">
        <v>0.8</v>
      </c>
      <c r="BN96" s="43" t="s">
        <v>9</v>
      </c>
      <c r="BO96" s="43">
        <v>0.8</v>
      </c>
      <c r="BP96" s="43" t="s">
        <v>9</v>
      </c>
      <c r="BQ96" s="43">
        <v>0.8</v>
      </c>
      <c r="BR96" s="43" t="s">
        <v>9</v>
      </c>
      <c r="BS96" s="43">
        <v>0.8</v>
      </c>
      <c r="BT96" s="43" t="s">
        <v>9</v>
      </c>
      <c r="BU96" s="43">
        <v>0.8</v>
      </c>
      <c r="BV96" s="43" t="s">
        <v>9</v>
      </c>
      <c r="BW96" s="43">
        <v>0.8</v>
      </c>
      <c r="BX96" s="43" t="s">
        <v>833</v>
      </c>
      <c r="BY96" s="2" t="s">
        <v>9</v>
      </c>
      <c r="BZ96" s="2" t="s">
        <v>836</v>
      </c>
      <c r="CA96" s="2" t="s">
        <v>832</v>
      </c>
      <c r="CB96" s="43">
        <v>0</v>
      </c>
      <c r="CC96" s="43" t="s">
        <v>9</v>
      </c>
      <c r="CD96" s="43">
        <v>0</v>
      </c>
      <c r="CE96" s="43" t="s">
        <v>9</v>
      </c>
      <c r="CF96" s="43">
        <v>0</v>
      </c>
      <c r="CG96" s="43" t="s">
        <v>9</v>
      </c>
      <c r="CH96" s="43">
        <v>0</v>
      </c>
      <c r="CI96" s="43" t="s">
        <v>9</v>
      </c>
      <c r="CJ96" s="43">
        <v>0</v>
      </c>
      <c r="CK96" s="43" t="s">
        <v>9</v>
      </c>
      <c r="CL96" s="43">
        <v>0</v>
      </c>
      <c r="CM96" s="43" t="s">
        <v>9</v>
      </c>
      <c r="CN96" s="43">
        <v>0</v>
      </c>
      <c r="CO96" s="43" t="s">
        <v>9</v>
      </c>
      <c r="CP96" s="43">
        <v>0</v>
      </c>
      <c r="CQ96" s="43" t="s">
        <v>9</v>
      </c>
      <c r="CR96" s="43">
        <v>0</v>
      </c>
      <c r="CS96" s="43" t="s">
        <v>9</v>
      </c>
      <c r="CT96" s="43">
        <v>0</v>
      </c>
      <c r="CU96" s="43" t="s">
        <v>9</v>
      </c>
      <c r="CV96" s="43">
        <v>0</v>
      </c>
      <c r="CW96" s="43" t="s">
        <v>9</v>
      </c>
      <c r="CX96" s="43">
        <v>0</v>
      </c>
      <c r="CY96" s="43" t="s">
        <v>9</v>
      </c>
      <c r="CZ96" s="43">
        <v>0</v>
      </c>
      <c r="DA96" s="43" t="s">
        <v>9</v>
      </c>
      <c r="DB96" s="43">
        <v>0</v>
      </c>
      <c r="DC96" s="43" t="s">
        <v>9</v>
      </c>
      <c r="DD96" s="43">
        <v>0</v>
      </c>
      <c r="DE96" s="43" t="s">
        <v>9</v>
      </c>
      <c r="DF96" s="43">
        <v>0</v>
      </c>
      <c r="DG96" s="43" t="s">
        <v>9</v>
      </c>
      <c r="DH96" s="43">
        <v>0</v>
      </c>
      <c r="DI96" s="43" t="s">
        <v>9</v>
      </c>
      <c r="DJ96" s="43">
        <v>0</v>
      </c>
      <c r="DK96" s="43" t="s">
        <v>9</v>
      </c>
      <c r="DL96" s="43">
        <v>0</v>
      </c>
      <c r="DM96" s="43" t="s">
        <v>9</v>
      </c>
      <c r="DN96" s="43">
        <v>0</v>
      </c>
      <c r="DO96" s="43" t="s">
        <v>9</v>
      </c>
      <c r="DP96" s="43">
        <v>0</v>
      </c>
      <c r="DQ96" s="43" t="s">
        <v>9</v>
      </c>
      <c r="DR96" s="43">
        <v>0</v>
      </c>
      <c r="DS96" s="43" t="s">
        <v>9</v>
      </c>
      <c r="DT96" s="43">
        <v>0</v>
      </c>
      <c r="DU96" s="43" t="s">
        <v>9</v>
      </c>
      <c r="DV96" s="43">
        <v>0</v>
      </c>
      <c r="DW96" s="43" t="s">
        <v>833</v>
      </c>
      <c r="DX96" s="2" t="s">
        <v>9</v>
      </c>
      <c r="DY96" s="2" t="s">
        <v>836</v>
      </c>
      <c r="DZ96" s="2" t="s">
        <v>832</v>
      </c>
      <c r="EA96" s="23">
        <v>856984</v>
      </c>
      <c r="EB96" s="43" t="s">
        <v>9</v>
      </c>
      <c r="EC96" s="23">
        <v>856984</v>
      </c>
      <c r="ED96" s="43" t="s">
        <v>9</v>
      </c>
      <c r="EE96" s="23">
        <v>856984</v>
      </c>
      <c r="EF96" s="43" t="s">
        <v>9</v>
      </c>
      <c r="EG96" s="23">
        <v>856984</v>
      </c>
      <c r="EH96" s="43" t="s">
        <v>9</v>
      </c>
      <c r="EI96" s="23">
        <v>856984</v>
      </c>
      <c r="EJ96" s="43" t="s">
        <v>9</v>
      </c>
      <c r="EK96" s="23">
        <v>856984</v>
      </c>
      <c r="EL96" s="43" t="s">
        <v>9</v>
      </c>
      <c r="EM96" s="23">
        <v>856984</v>
      </c>
      <c r="EN96" s="43" t="s">
        <v>9</v>
      </c>
      <c r="EO96" s="23">
        <v>856984</v>
      </c>
      <c r="EP96" s="43" t="s">
        <v>9</v>
      </c>
      <c r="EQ96" s="23">
        <v>856984</v>
      </c>
      <c r="ER96" s="43" t="s">
        <v>9</v>
      </c>
      <c r="ES96" s="23">
        <v>856984</v>
      </c>
      <c r="ET96" s="43" t="s">
        <v>9</v>
      </c>
      <c r="EU96" s="23">
        <v>856984</v>
      </c>
      <c r="EV96" s="43" t="s">
        <v>9</v>
      </c>
      <c r="EW96" s="23">
        <v>856984</v>
      </c>
      <c r="EX96" s="43" t="s">
        <v>9</v>
      </c>
      <c r="EY96" s="23">
        <v>856984</v>
      </c>
      <c r="EZ96" s="43" t="s">
        <v>9</v>
      </c>
      <c r="FA96" s="23">
        <v>856984</v>
      </c>
      <c r="FB96" s="43" t="s">
        <v>9</v>
      </c>
      <c r="FC96" s="23">
        <v>856984</v>
      </c>
      <c r="FD96" s="43" t="s">
        <v>9</v>
      </c>
      <c r="FE96" s="23">
        <v>856984</v>
      </c>
      <c r="FF96" s="43" t="s">
        <v>9</v>
      </c>
      <c r="FG96" s="23">
        <v>856984</v>
      </c>
      <c r="FH96" s="43" t="s">
        <v>9</v>
      </c>
      <c r="FI96" s="23">
        <v>856984</v>
      </c>
      <c r="FJ96" s="43" t="s">
        <v>9</v>
      </c>
      <c r="FK96" s="23">
        <v>856984</v>
      </c>
      <c r="FL96" s="43" t="s">
        <v>9</v>
      </c>
      <c r="FM96" s="23">
        <v>856984</v>
      </c>
      <c r="FN96" s="43" t="s">
        <v>9</v>
      </c>
      <c r="FO96" s="23">
        <v>856984</v>
      </c>
      <c r="FP96" s="43" t="s">
        <v>9</v>
      </c>
      <c r="FQ96" s="23">
        <v>856984</v>
      </c>
      <c r="FR96" s="43" t="s">
        <v>9</v>
      </c>
      <c r="FS96" s="23">
        <v>856984</v>
      </c>
      <c r="FT96" s="43" t="s">
        <v>9</v>
      </c>
      <c r="FU96" s="23">
        <v>856984</v>
      </c>
      <c r="FV96" s="43" t="s">
        <v>833</v>
      </c>
      <c r="FW96" s="2" t="s">
        <v>9</v>
      </c>
      <c r="FX96" s="23">
        <v>2256</v>
      </c>
      <c r="FY96" s="10" t="s">
        <v>12</v>
      </c>
      <c r="GA96" s="10" t="s">
        <v>237</v>
      </c>
      <c r="GB96" s="10" t="s">
        <v>106</v>
      </c>
      <c r="GC96" s="10" t="s">
        <v>12</v>
      </c>
      <c r="GF96" s="10" t="s">
        <v>365</v>
      </c>
      <c r="GG96" s="32" t="s">
        <v>251</v>
      </c>
      <c r="GH96" s="32" t="s">
        <v>365</v>
      </c>
      <c r="GI96" s="32" t="s">
        <v>9</v>
      </c>
      <c r="GJ96" s="10" t="s">
        <v>364</v>
      </c>
      <c r="GM96" s="2">
        <v>0</v>
      </c>
      <c r="GN96" s="2" t="s">
        <v>9</v>
      </c>
      <c r="GO96" s="2">
        <v>0</v>
      </c>
      <c r="GP96" s="2" t="s">
        <v>9</v>
      </c>
      <c r="GQ96" s="2">
        <v>0</v>
      </c>
      <c r="GR96" s="2" t="s">
        <v>9</v>
      </c>
      <c r="GS96" s="2">
        <v>0</v>
      </c>
      <c r="GT96" s="2" t="s">
        <v>9</v>
      </c>
      <c r="GU96" s="2">
        <v>0</v>
      </c>
      <c r="GV96" s="2" t="s">
        <v>9</v>
      </c>
      <c r="GW96" s="2">
        <v>0</v>
      </c>
      <c r="GX96" s="2" t="s">
        <v>9</v>
      </c>
      <c r="GY96" s="2">
        <v>0</v>
      </c>
      <c r="GZ96" s="2" t="s">
        <v>9</v>
      </c>
      <c r="HA96" s="2">
        <v>0</v>
      </c>
      <c r="HB96" s="2" t="s">
        <v>9</v>
      </c>
      <c r="HC96" s="2">
        <v>0</v>
      </c>
      <c r="HD96" s="2" t="s">
        <v>9</v>
      </c>
      <c r="HE96" s="2">
        <v>0</v>
      </c>
      <c r="HF96" s="2" t="s">
        <v>9</v>
      </c>
      <c r="HG96" s="2">
        <v>0</v>
      </c>
      <c r="HH96" s="2" t="s">
        <v>9</v>
      </c>
      <c r="HI96" s="2">
        <v>0</v>
      </c>
      <c r="HJ96" s="2" t="s">
        <v>9</v>
      </c>
      <c r="HK96" s="2">
        <v>0</v>
      </c>
      <c r="HL96" s="2" t="s">
        <v>9</v>
      </c>
      <c r="HM96" s="2">
        <v>0</v>
      </c>
      <c r="HN96" s="2" t="s">
        <v>9</v>
      </c>
      <c r="HO96" s="2">
        <v>0</v>
      </c>
      <c r="HP96" s="2" t="s">
        <v>9</v>
      </c>
      <c r="HQ96" s="2">
        <v>0</v>
      </c>
      <c r="HR96" s="2" t="s">
        <v>9</v>
      </c>
      <c r="HS96" s="2">
        <v>0</v>
      </c>
      <c r="HT96" s="2" t="s">
        <v>9</v>
      </c>
      <c r="HU96" s="2">
        <v>0</v>
      </c>
      <c r="HV96" s="2" t="s">
        <v>9</v>
      </c>
      <c r="HW96" s="2">
        <v>0</v>
      </c>
      <c r="HX96" s="2" t="s">
        <v>9</v>
      </c>
      <c r="HY96" s="2">
        <v>0</v>
      </c>
      <c r="HZ96" s="2" t="s">
        <v>9</v>
      </c>
      <c r="IA96" s="2">
        <v>0</v>
      </c>
      <c r="IB96" s="2" t="s">
        <v>9</v>
      </c>
      <c r="IC96" s="2">
        <v>0</v>
      </c>
      <c r="ID96" s="2" t="s">
        <v>9</v>
      </c>
      <c r="IE96" s="2">
        <v>0</v>
      </c>
      <c r="IF96" s="2" t="s">
        <v>9</v>
      </c>
      <c r="IG96" s="2">
        <v>0</v>
      </c>
      <c r="IH96" s="2" t="s">
        <v>9</v>
      </c>
      <c r="II96" s="2"/>
      <c r="IJ96" s="10" t="s">
        <v>4</v>
      </c>
      <c r="IK96" s="10" t="s">
        <v>106</v>
      </c>
      <c r="IL96" s="2" t="s">
        <v>837</v>
      </c>
      <c r="IM96" s="2" t="s">
        <v>365</v>
      </c>
      <c r="IN96" s="10" t="s">
        <v>106</v>
      </c>
      <c r="IO96" s="2" t="s">
        <v>365</v>
      </c>
      <c r="IP96" s="2" t="s">
        <v>9</v>
      </c>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row>
    <row r="97" spans="2:320">
      <c r="B97" s="10" t="s">
        <v>4</v>
      </c>
      <c r="C97" s="10" t="s">
        <v>107</v>
      </c>
      <c r="D97" s="10" t="s">
        <v>6</v>
      </c>
      <c r="E97" s="10" t="s">
        <v>7</v>
      </c>
      <c r="F97" s="10" t="s">
        <v>8</v>
      </c>
      <c r="G97" s="10">
        <v>95</v>
      </c>
      <c r="H97" s="10" t="s">
        <v>9</v>
      </c>
      <c r="I97" s="10" t="s">
        <v>10</v>
      </c>
      <c r="J97" s="10">
        <v>95</v>
      </c>
      <c r="K97" s="10" t="s">
        <v>11</v>
      </c>
      <c r="L97" s="10" t="s">
        <v>9</v>
      </c>
      <c r="M97" s="10" t="s">
        <v>155</v>
      </c>
      <c r="N97" s="26" t="s">
        <v>9</v>
      </c>
      <c r="O97" s="26" t="s">
        <v>365</v>
      </c>
      <c r="P97" s="26" t="s">
        <v>864</v>
      </c>
      <c r="Q97" s="26" t="s">
        <v>365</v>
      </c>
      <c r="R97" s="26" t="s">
        <v>9</v>
      </c>
      <c r="S97" s="10" t="s">
        <v>130</v>
      </c>
      <c r="T97" s="10" t="s">
        <v>9</v>
      </c>
      <c r="U97" s="2">
        <v>460</v>
      </c>
      <c r="V97" s="2" t="s">
        <v>9</v>
      </c>
      <c r="W97" s="2">
        <v>0</v>
      </c>
      <c r="X97" s="2" t="s">
        <v>9</v>
      </c>
      <c r="Y97" s="2">
        <v>119947583.72</v>
      </c>
      <c r="Z97" s="2" t="s">
        <v>9</v>
      </c>
      <c r="AA97" s="2" t="s">
        <v>836</v>
      </c>
      <c r="AB97" s="2" t="s">
        <v>832</v>
      </c>
      <c r="AC97" s="43">
        <v>0.8</v>
      </c>
      <c r="AD97" s="43" t="s">
        <v>9</v>
      </c>
      <c r="AE97" s="43">
        <v>0.8</v>
      </c>
      <c r="AF97" s="43" t="s">
        <v>9</v>
      </c>
      <c r="AG97" s="43">
        <v>0.8</v>
      </c>
      <c r="AH97" s="43" t="s">
        <v>9</v>
      </c>
      <c r="AI97" s="43">
        <v>0.8</v>
      </c>
      <c r="AJ97" s="43" t="s">
        <v>9</v>
      </c>
      <c r="AK97" s="43">
        <v>0.8</v>
      </c>
      <c r="AL97" s="43" t="s">
        <v>9</v>
      </c>
      <c r="AM97" s="43">
        <v>0.8</v>
      </c>
      <c r="AN97" s="43" t="s">
        <v>9</v>
      </c>
      <c r="AO97" s="43">
        <v>0.8</v>
      </c>
      <c r="AP97" s="43" t="s">
        <v>9</v>
      </c>
      <c r="AQ97" s="43">
        <v>0.8</v>
      </c>
      <c r="AR97" s="43" t="s">
        <v>9</v>
      </c>
      <c r="AS97" s="43">
        <v>0.8</v>
      </c>
      <c r="AT97" s="43" t="s">
        <v>9</v>
      </c>
      <c r="AU97" s="43">
        <v>0.8</v>
      </c>
      <c r="AV97" s="43" t="s">
        <v>9</v>
      </c>
      <c r="AW97" s="43">
        <v>0.8</v>
      </c>
      <c r="AX97" s="43" t="s">
        <v>9</v>
      </c>
      <c r="AY97" s="43">
        <v>0.8</v>
      </c>
      <c r="AZ97" s="43" t="s">
        <v>9</v>
      </c>
      <c r="BA97" s="43">
        <v>0.8</v>
      </c>
      <c r="BB97" s="43" t="s">
        <v>9</v>
      </c>
      <c r="BC97" s="43">
        <v>0.8</v>
      </c>
      <c r="BD97" s="43" t="s">
        <v>9</v>
      </c>
      <c r="BE97" s="43">
        <v>0.8</v>
      </c>
      <c r="BF97" s="43" t="s">
        <v>9</v>
      </c>
      <c r="BG97" s="43">
        <v>0.8</v>
      </c>
      <c r="BH97" s="43" t="s">
        <v>9</v>
      </c>
      <c r="BI97" s="43">
        <v>0.8</v>
      </c>
      <c r="BJ97" s="43" t="s">
        <v>9</v>
      </c>
      <c r="BK97" s="43">
        <v>0.8</v>
      </c>
      <c r="BL97" s="43" t="s">
        <v>9</v>
      </c>
      <c r="BM97" s="43">
        <v>0.8</v>
      </c>
      <c r="BN97" s="43" t="s">
        <v>9</v>
      </c>
      <c r="BO97" s="43">
        <v>0.8</v>
      </c>
      <c r="BP97" s="43" t="s">
        <v>9</v>
      </c>
      <c r="BQ97" s="43">
        <v>0.8</v>
      </c>
      <c r="BR97" s="43" t="s">
        <v>9</v>
      </c>
      <c r="BS97" s="43">
        <v>0.8</v>
      </c>
      <c r="BT97" s="43" t="s">
        <v>9</v>
      </c>
      <c r="BU97" s="43">
        <v>0.8</v>
      </c>
      <c r="BV97" s="43" t="s">
        <v>9</v>
      </c>
      <c r="BW97" s="43">
        <v>0.8</v>
      </c>
      <c r="BX97" s="43" t="s">
        <v>833</v>
      </c>
      <c r="BY97" s="2" t="s">
        <v>9</v>
      </c>
      <c r="BZ97" s="2" t="s">
        <v>836</v>
      </c>
      <c r="CA97" s="2" t="s">
        <v>832</v>
      </c>
      <c r="CB97" s="43">
        <v>0</v>
      </c>
      <c r="CC97" s="43" t="s">
        <v>9</v>
      </c>
      <c r="CD97" s="43">
        <v>0</v>
      </c>
      <c r="CE97" s="43" t="s">
        <v>9</v>
      </c>
      <c r="CF97" s="43">
        <v>0</v>
      </c>
      <c r="CG97" s="43" t="s">
        <v>9</v>
      </c>
      <c r="CH97" s="43">
        <v>0</v>
      </c>
      <c r="CI97" s="43" t="s">
        <v>9</v>
      </c>
      <c r="CJ97" s="43">
        <v>0</v>
      </c>
      <c r="CK97" s="43" t="s">
        <v>9</v>
      </c>
      <c r="CL97" s="43">
        <v>0</v>
      </c>
      <c r="CM97" s="43" t="s">
        <v>9</v>
      </c>
      <c r="CN97" s="43">
        <v>0</v>
      </c>
      <c r="CO97" s="43" t="s">
        <v>9</v>
      </c>
      <c r="CP97" s="43">
        <v>0</v>
      </c>
      <c r="CQ97" s="43" t="s">
        <v>9</v>
      </c>
      <c r="CR97" s="43">
        <v>0</v>
      </c>
      <c r="CS97" s="43" t="s">
        <v>9</v>
      </c>
      <c r="CT97" s="43">
        <v>0</v>
      </c>
      <c r="CU97" s="43" t="s">
        <v>9</v>
      </c>
      <c r="CV97" s="43">
        <v>0</v>
      </c>
      <c r="CW97" s="43" t="s">
        <v>9</v>
      </c>
      <c r="CX97" s="43">
        <v>0</v>
      </c>
      <c r="CY97" s="43" t="s">
        <v>9</v>
      </c>
      <c r="CZ97" s="43">
        <v>0</v>
      </c>
      <c r="DA97" s="43" t="s">
        <v>9</v>
      </c>
      <c r="DB97" s="43">
        <v>0</v>
      </c>
      <c r="DC97" s="43" t="s">
        <v>9</v>
      </c>
      <c r="DD97" s="43">
        <v>0</v>
      </c>
      <c r="DE97" s="43" t="s">
        <v>9</v>
      </c>
      <c r="DF97" s="43">
        <v>0</v>
      </c>
      <c r="DG97" s="43" t="s">
        <v>9</v>
      </c>
      <c r="DH97" s="43">
        <v>0</v>
      </c>
      <c r="DI97" s="43" t="s">
        <v>9</v>
      </c>
      <c r="DJ97" s="43">
        <v>0</v>
      </c>
      <c r="DK97" s="43" t="s">
        <v>9</v>
      </c>
      <c r="DL97" s="43">
        <v>0</v>
      </c>
      <c r="DM97" s="43" t="s">
        <v>9</v>
      </c>
      <c r="DN97" s="43">
        <v>0</v>
      </c>
      <c r="DO97" s="43" t="s">
        <v>9</v>
      </c>
      <c r="DP97" s="43">
        <v>0</v>
      </c>
      <c r="DQ97" s="43" t="s">
        <v>9</v>
      </c>
      <c r="DR97" s="43">
        <v>0</v>
      </c>
      <c r="DS97" s="43" t="s">
        <v>9</v>
      </c>
      <c r="DT97" s="43">
        <v>0</v>
      </c>
      <c r="DU97" s="43" t="s">
        <v>9</v>
      </c>
      <c r="DV97" s="43">
        <v>0</v>
      </c>
      <c r="DW97" s="43" t="s">
        <v>833</v>
      </c>
      <c r="DX97" s="2" t="s">
        <v>9</v>
      </c>
      <c r="DY97" s="2" t="s">
        <v>836</v>
      </c>
      <c r="DZ97" s="2" t="s">
        <v>832</v>
      </c>
      <c r="EA97" s="23">
        <v>201046.7438</v>
      </c>
      <c r="EB97" s="43" t="s">
        <v>9</v>
      </c>
      <c r="EC97" s="23">
        <v>201046.7438</v>
      </c>
      <c r="ED97" s="43" t="s">
        <v>9</v>
      </c>
      <c r="EE97" s="23">
        <v>201046.7438</v>
      </c>
      <c r="EF97" s="43" t="s">
        <v>9</v>
      </c>
      <c r="EG97" s="23">
        <v>201046.7438</v>
      </c>
      <c r="EH97" s="43" t="s">
        <v>9</v>
      </c>
      <c r="EI97" s="23">
        <v>201046.7438</v>
      </c>
      <c r="EJ97" s="43" t="s">
        <v>9</v>
      </c>
      <c r="EK97" s="23">
        <v>201046.7438</v>
      </c>
      <c r="EL97" s="43" t="s">
        <v>9</v>
      </c>
      <c r="EM97" s="23">
        <v>201046.7438</v>
      </c>
      <c r="EN97" s="43" t="s">
        <v>9</v>
      </c>
      <c r="EO97" s="23">
        <v>201046.7438</v>
      </c>
      <c r="EP97" s="43" t="s">
        <v>9</v>
      </c>
      <c r="EQ97" s="23">
        <v>201046.7438</v>
      </c>
      <c r="ER97" s="43" t="s">
        <v>9</v>
      </c>
      <c r="ES97" s="23">
        <v>201046.7438</v>
      </c>
      <c r="ET97" s="43" t="s">
        <v>9</v>
      </c>
      <c r="EU97" s="23">
        <v>201046.7438</v>
      </c>
      <c r="EV97" s="43" t="s">
        <v>9</v>
      </c>
      <c r="EW97" s="23">
        <v>201046.7438</v>
      </c>
      <c r="EX97" s="43" t="s">
        <v>9</v>
      </c>
      <c r="EY97" s="23">
        <v>201046.7438</v>
      </c>
      <c r="EZ97" s="43" t="s">
        <v>9</v>
      </c>
      <c r="FA97" s="23">
        <v>201046.7438</v>
      </c>
      <c r="FB97" s="43" t="s">
        <v>9</v>
      </c>
      <c r="FC97" s="23">
        <v>201046.7438</v>
      </c>
      <c r="FD97" s="43" t="s">
        <v>9</v>
      </c>
      <c r="FE97" s="23">
        <v>201046.7438</v>
      </c>
      <c r="FF97" s="43" t="s">
        <v>9</v>
      </c>
      <c r="FG97" s="23">
        <v>201046.7438</v>
      </c>
      <c r="FH97" s="43" t="s">
        <v>9</v>
      </c>
      <c r="FI97" s="23">
        <v>201046.7438</v>
      </c>
      <c r="FJ97" s="43" t="s">
        <v>9</v>
      </c>
      <c r="FK97" s="23">
        <v>201046.7438</v>
      </c>
      <c r="FL97" s="43" t="s">
        <v>9</v>
      </c>
      <c r="FM97" s="23">
        <v>201046.7438</v>
      </c>
      <c r="FN97" s="43" t="s">
        <v>9</v>
      </c>
      <c r="FO97" s="23">
        <v>201046.7438</v>
      </c>
      <c r="FP97" s="43" t="s">
        <v>9</v>
      </c>
      <c r="FQ97" s="23">
        <v>201046.7438</v>
      </c>
      <c r="FR97" s="43" t="s">
        <v>9</v>
      </c>
      <c r="FS97" s="23">
        <v>201046.7438</v>
      </c>
      <c r="FT97" s="43" t="s">
        <v>9</v>
      </c>
      <c r="FU97" s="23">
        <v>201046.7438</v>
      </c>
      <c r="FV97" s="43" t="s">
        <v>833</v>
      </c>
      <c r="FW97" s="2" t="s">
        <v>9</v>
      </c>
      <c r="FX97" s="23">
        <v>2280</v>
      </c>
      <c r="FY97" s="10" t="s">
        <v>12</v>
      </c>
      <c r="GA97" s="10" t="s">
        <v>237</v>
      </c>
      <c r="GB97" s="10" t="s">
        <v>107</v>
      </c>
      <c r="GC97" s="10" t="s">
        <v>12</v>
      </c>
      <c r="GF97" s="10" t="s">
        <v>365</v>
      </c>
      <c r="GG97" s="32" t="s">
        <v>255</v>
      </c>
      <c r="GH97" s="32" t="s">
        <v>365</v>
      </c>
      <c r="GI97" s="32" t="s">
        <v>9</v>
      </c>
      <c r="GJ97" s="10" t="s">
        <v>364</v>
      </c>
      <c r="GM97" s="2">
        <v>0</v>
      </c>
      <c r="GN97" s="2" t="s">
        <v>9</v>
      </c>
      <c r="GO97" s="2">
        <v>0</v>
      </c>
      <c r="GP97" s="2" t="s">
        <v>9</v>
      </c>
      <c r="GQ97" s="2">
        <v>0</v>
      </c>
      <c r="GR97" s="2" t="s">
        <v>9</v>
      </c>
      <c r="GS97" s="2">
        <v>0</v>
      </c>
      <c r="GT97" s="2" t="s">
        <v>9</v>
      </c>
      <c r="GU97" s="2">
        <v>0</v>
      </c>
      <c r="GV97" s="2" t="s">
        <v>9</v>
      </c>
      <c r="GW97" s="2">
        <v>0</v>
      </c>
      <c r="GX97" s="2" t="s">
        <v>9</v>
      </c>
      <c r="GY97" s="2">
        <v>0</v>
      </c>
      <c r="GZ97" s="2" t="s">
        <v>9</v>
      </c>
      <c r="HA97" s="2">
        <v>0</v>
      </c>
      <c r="HB97" s="2" t="s">
        <v>9</v>
      </c>
      <c r="HC97" s="2">
        <v>0</v>
      </c>
      <c r="HD97" s="2" t="s">
        <v>9</v>
      </c>
      <c r="HE97" s="2">
        <v>0</v>
      </c>
      <c r="HF97" s="2" t="s">
        <v>9</v>
      </c>
      <c r="HG97" s="2">
        <v>0</v>
      </c>
      <c r="HH97" s="2" t="s">
        <v>9</v>
      </c>
      <c r="HI97" s="2">
        <v>0</v>
      </c>
      <c r="HJ97" s="2" t="s">
        <v>9</v>
      </c>
      <c r="HK97" s="2">
        <v>0</v>
      </c>
      <c r="HL97" s="2" t="s">
        <v>9</v>
      </c>
      <c r="HM97" s="2">
        <v>0</v>
      </c>
      <c r="HN97" s="2" t="s">
        <v>9</v>
      </c>
      <c r="HO97" s="2">
        <v>0</v>
      </c>
      <c r="HP97" s="2" t="s">
        <v>9</v>
      </c>
      <c r="HQ97" s="2">
        <v>0</v>
      </c>
      <c r="HR97" s="2" t="s">
        <v>9</v>
      </c>
      <c r="HS97" s="2">
        <v>0</v>
      </c>
      <c r="HT97" s="2" t="s">
        <v>9</v>
      </c>
      <c r="HU97" s="2">
        <v>0</v>
      </c>
      <c r="HV97" s="2" t="s">
        <v>9</v>
      </c>
      <c r="HW97" s="2">
        <v>0</v>
      </c>
      <c r="HX97" s="2" t="s">
        <v>9</v>
      </c>
      <c r="HY97" s="2">
        <v>0</v>
      </c>
      <c r="HZ97" s="2" t="s">
        <v>9</v>
      </c>
      <c r="IA97" s="2">
        <v>0</v>
      </c>
      <c r="IB97" s="2" t="s">
        <v>9</v>
      </c>
      <c r="IC97" s="2">
        <v>0</v>
      </c>
      <c r="ID97" s="2" t="s">
        <v>9</v>
      </c>
      <c r="IE97" s="2">
        <v>0</v>
      </c>
      <c r="IF97" s="2" t="s">
        <v>9</v>
      </c>
      <c r="IG97" s="2">
        <v>0</v>
      </c>
      <c r="IH97" s="2" t="s">
        <v>9</v>
      </c>
      <c r="II97" s="2"/>
      <c r="IJ97" s="10" t="s">
        <v>4</v>
      </c>
      <c r="IK97" s="10" t="s">
        <v>107</v>
      </c>
      <c r="IL97" s="2" t="s">
        <v>837</v>
      </c>
      <c r="IM97" s="2" t="s">
        <v>365</v>
      </c>
      <c r="IN97" s="10" t="s">
        <v>107</v>
      </c>
      <c r="IO97" s="2" t="s">
        <v>365</v>
      </c>
      <c r="IP97" s="2" t="s">
        <v>9</v>
      </c>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row>
    <row r="98" spans="2:320">
      <c r="B98" s="10" t="s">
        <v>4</v>
      </c>
      <c r="C98" s="10" t="s">
        <v>108</v>
      </c>
      <c r="D98" s="10" t="s">
        <v>6</v>
      </c>
      <c r="E98" s="10" t="s">
        <v>7</v>
      </c>
      <c r="F98" s="10" t="s">
        <v>8</v>
      </c>
      <c r="G98" s="10">
        <v>96</v>
      </c>
      <c r="H98" s="10" t="s">
        <v>9</v>
      </c>
      <c r="I98" s="10" t="s">
        <v>10</v>
      </c>
      <c r="J98" s="10">
        <v>96</v>
      </c>
      <c r="K98" s="10" t="s">
        <v>11</v>
      </c>
      <c r="L98" s="10" t="s">
        <v>9</v>
      </c>
      <c r="M98" s="10" t="s">
        <v>144</v>
      </c>
      <c r="N98" s="26" t="s">
        <v>9</v>
      </c>
      <c r="O98" s="26" t="s">
        <v>365</v>
      </c>
      <c r="P98" s="26" t="s">
        <v>864</v>
      </c>
      <c r="Q98" s="26" t="s">
        <v>365</v>
      </c>
      <c r="R98" s="26" t="s">
        <v>9</v>
      </c>
      <c r="S98" s="10" t="s">
        <v>136</v>
      </c>
      <c r="T98" s="10" t="s">
        <v>9</v>
      </c>
      <c r="U98" s="2">
        <v>205</v>
      </c>
      <c r="V98" s="2" t="s">
        <v>9</v>
      </c>
      <c r="W98" s="2">
        <v>0</v>
      </c>
      <c r="X98" s="2" t="s">
        <v>9</v>
      </c>
      <c r="Y98" s="2">
        <v>125507262.5</v>
      </c>
      <c r="Z98" s="2" t="s">
        <v>9</v>
      </c>
      <c r="AA98" s="2" t="s">
        <v>836</v>
      </c>
      <c r="AB98" s="2" t="s">
        <v>832</v>
      </c>
      <c r="AC98" s="43">
        <v>0.8</v>
      </c>
      <c r="AD98" s="43" t="s">
        <v>9</v>
      </c>
      <c r="AE98" s="43">
        <v>0.8</v>
      </c>
      <c r="AF98" s="43" t="s">
        <v>9</v>
      </c>
      <c r="AG98" s="43">
        <v>0.8</v>
      </c>
      <c r="AH98" s="43" t="s">
        <v>9</v>
      </c>
      <c r="AI98" s="43">
        <v>0.8</v>
      </c>
      <c r="AJ98" s="43" t="s">
        <v>9</v>
      </c>
      <c r="AK98" s="43">
        <v>0.8</v>
      </c>
      <c r="AL98" s="43" t="s">
        <v>9</v>
      </c>
      <c r="AM98" s="43">
        <v>0.8</v>
      </c>
      <c r="AN98" s="43" t="s">
        <v>9</v>
      </c>
      <c r="AO98" s="43">
        <v>0.8</v>
      </c>
      <c r="AP98" s="43" t="s">
        <v>9</v>
      </c>
      <c r="AQ98" s="43">
        <v>0.8</v>
      </c>
      <c r="AR98" s="43" t="s">
        <v>9</v>
      </c>
      <c r="AS98" s="43">
        <v>0.8</v>
      </c>
      <c r="AT98" s="43" t="s">
        <v>9</v>
      </c>
      <c r="AU98" s="43">
        <v>0.8</v>
      </c>
      <c r="AV98" s="43" t="s">
        <v>9</v>
      </c>
      <c r="AW98" s="43">
        <v>0.8</v>
      </c>
      <c r="AX98" s="43" t="s">
        <v>9</v>
      </c>
      <c r="AY98" s="43">
        <v>0.8</v>
      </c>
      <c r="AZ98" s="43" t="s">
        <v>9</v>
      </c>
      <c r="BA98" s="43">
        <v>0.8</v>
      </c>
      <c r="BB98" s="43" t="s">
        <v>9</v>
      </c>
      <c r="BC98" s="43">
        <v>0.8</v>
      </c>
      <c r="BD98" s="43" t="s">
        <v>9</v>
      </c>
      <c r="BE98" s="43">
        <v>0.8</v>
      </c>
      <c r="BF98" s="43" t="s">
        <v>9</v>
      </c>
      <c r="BG98" s="43">
        <v>0.8</v>
      </c>
      <c r="BH98" s="43" t="s">
        <v>9</v>
      </c>
      <c r="BI98" s="43">
        <v>0.8</v>
      </c>
      <c r="BJ98" s="43" t="s">
        <v>9</v>
      </c>
      <c r="BK98" s="43">
        <v>0.8</v>
      </c>
      <c r="BL98" s="43" t="s">
        <v>9</v>
      </c>
      <c r="BM98" s="43">
        <v>0.8</v>
      </c>
      <c r="BN98" s="43" t="s">
        <v>9</v>
      </c>
      <c r="BO98" s="43">
        <v>0.8</v>
      </c>
      <c r="BP98" s="43" t="s">
        <v>9</v>
      </c>
      <c r="BQ98" s="43">
        <v>0.8</v>
      </c>
      <c r="BR98" s="43" t="s">
        <v>9</v>
      </c>
      <c r="BS98" s="43">
        <v>0.8</v>
      </c>
      <c r="BT98" s="43" t="s">
        <v>9</v>
      </c>
      <c r="BU98" s="43">
        <v>0.8</v>
      </c>
      <c r="BV98" s="43" t="s">
        <v>9</v>
      </c>
      <c r="BW98" s="43">
        <v>0.8</v>
      </c>
      <c r="BX98" s="43" t="s">
        <v>833</v>
      </c>
      <c r="BY98" s="2" t="s">
        <v>9</v>
      </c>
      <c r="BZ98" s="2" t="s">
        <v>836</v>
      </c>
      <c r="CA98" s="2" t="s">
        <v>832</v>
      </c>
      <c r="CB98" s="43">
        <v>0</v>
      </c>
      <c r="CC98" s="43" t="s">
        <v>9</v>
      </c>
      <c r="CD98" s="43">
        <v>0</v>
      </c>
      <c r="CE98" s="43" t="s">
        <v>9</v>
      </c>
      <c r="CF98" s="43">
        <v>0</v>
      </c>
      <c r="CG98" s="43" t="s">
        <v>9</v>
      </c>
      <c r="CH98" s="43">
        <v>0</v>
      </c>
      <c r="CI98" s="43" t="s">
        <v>9</v>
      </c>
      <c r="CJ98" s="43">
        <v>0</v>
      </c>
      <c r="CK98" s="43" t="s">
        <v>9</v>
      </c>
      <c r="CL98" s="43">
        <v>0</v>
      </c>
      <c r="CM98" s="43" t="s">
        <v>9</v>
      </c>
      <c r="CN98" s="43">
        <v>0</v>
      </c>
      <c r="CO98" s="43" t="s">
        <v>9</v>
      </c>
      <c r="CP98" s="43">
        <v>0</v>
      </c>
      <c r="CQ98" s="43" t="s">
        <v>9</v>
      </c>
      <c r="CR98" s="43">
        <v>0</v>
      </c>
      <c r="CS98" s="43" t="s">
        <v>9</v>
      </c>
      <c r="CT98" s="43">
        <v>0</v>
      </c>
      <c r="CU98" s="43" t="s">
        <v>9</v>
      </c>
      <c r="CV98" s="43">
        <v>0</v>
      </c>
      <c r="CW98" s="43" t="s">
        <v>9</v>
      </c>
      <c r="CX98" s="43">
        <v>0</v>
      </c>
      <c r="CY98" s="43" t="s">
        <v>9</v>
      </c>
      <c r="CZ98" s="43">
        <v>0</v>
      </c>
      <c r="DA98" s="43" t="s">
        <v>9</v>
      </c>
      <c r="DB98" s="43">
        <v>0</v>
      </c>
      <c r="DC98" s="43" t="s">
        <v>9</v>
      </c>
      <c r="DD98" s="43">
        <v>0</v>
      </c>
      <c r="DE98" s="43" t="s">
        <v>9</v>
      </c>
      <c r="DF98" s="43">
        <v>0</v>
      </c>
      <c r="DG98" s="43" t="s">
        <v>9</v>
      </c>
      <c r="DH98" s="43">
        <v>0</v>
      </c>
      <c r="DI98" s="43" t="s">
        <v>9</v>
      </c>
      <c r="DJ98" s="43">
        <v>0</v>
      </c>
      <c r="DK98" s="43" t="s">
        <v>9</v>
      </c>
      <c r="DL98" s="43">
        <v>0</v>
      </c>
      <c r="DM98" s="43" t="s">
        <v>9</v>
      </c>
      <c r="DN98" s="43">
        <v>0</v>
      </c>
      <c r="DO98" s="43" t="s">
        <v>9</v>
      </c>
      <c r="DP98" s="43">
        <v>0</v>
      </c>
      <c r="DQ98" s="43" t="s">
        <v>9</v>
      </c>
      <c r="DR98" s="43">
        <v>0</v>
      </c>
      <c r="DS98" s="43" t="s">
        <v>9</v>
      </c>
      <c r="DT98" s="43">
        <v>0</v>
      </c>
      <c r="DU98" s="43" t="s">
        <v>9</v>
      </c>
      <c r="DV98" s="43">
        <v>0</v>
      </c>
      <c r="DW98" s="43" t="s">
        <v>833</v>
      </c>
      <c r="DX98" s="2" t="s">
        <v>9</v>
      </c>
      <c r="DY98" s="2" t="s">
        <v>836</v>
      </c>
      <c r="DZ98" s="2" t="s">
        <v>832</v>
      </c>
      <c r="EA98" s="23">
        <v>164463.10819999999</v>
      </c>
      <c r="EB98" s="43" t="s">
        <v>9</v>
      </c>
      <c r="EC98" s="23">
        <v>164463.10819999999</v>
      </c>
      <c r="ED98" s="43" t="s">
        <v>9</v>
      </c>
      <c r="EE98" s="23">
        <v>164463.10819999999</v>
      </c>
      <c r="EF98" s="43" t="s">
        <v>9</v>
      </c>
      <c r="EG98" s="23">
        <v>164463.10819999999</v>
      </c>
      <c r="EH98" s="43" t="s">
        <v>9</v>
      </c>
      <c r="EI98" s="23">
        <v>164463.10819999999</v>
      </c>
      <c r="EJ98" s="43" t="s">
        <v>9</v>
      </c>
      <c r="EK98" s="23">
        <v>164463.10819999999</v>
      </c>
      <c r="EL98" s="43" t="s">
        <v>9</v>
      </c>
      <c r="EM98" s="23">
        <v>164463.10819999999</v>
      </c>
      <c r="EN98" s="43" t="s">
        <v>9</v>
      </c>
      <c r="EO98" s="23">
        <v>164463.10819999999</v>
      </c>
      <c r="EP98" s="43" t="s">
        <v>9</v>
      </c>
      <c r="EQ98" s="23">
        <v>164463.10819999999</v>
      </c>
      <c r="ER98" s="43" t="s">
        <v>9</v>
      </c>
      <c r="ES98" s="23">
        <v>164463.10819999999</v>
      </c>
      <c r="ET98" s="43" t="s">
        <v>9</v>
      </c>
      <c r="EU98" s="23">
        <v>164463.10819999999</v>
      </c>
      <c r="EV98" s="43" t="s">
        <v>9</v>
      </c>
      <c r="EW98" s="23">
        <v>164463.10819999999</v>
      </c>
      <c r="EX98" s="43" t="s">
        <v>9</v>
      </c>
      <c r="EY98" s="23">
        <v>164463.10819999999</v>
      </c>
      <c r="EZ98" s="43" t="s">
        <v>9</v>
      </c>
      <c r="FA98" s="23">
        <v>164463.10819999999</v>
      </c>
      <c r="FB98" s="43" t="s">
        <v>9</v>
      </c>
      <c r="FC98" s="23">
        <v>164463.10819999999</v>
      </c>
      <c r="FD98" s="43" t="s">
        <v>9</v>
      </c>
      <c r="FE98" s="23">
        <v>164463.10819999999</v>
      </c>
      <c r="FF98" s="43" t="s">
        <v>9</v>
      </c>
      <c r="FG98" s="23">
        <v>164463.10819999999</v>
      </c>
      <c r="FH98" s="43" t="s">
        <v>9</v>
      </c>
      <c r="FI98" s="23">
        <v>164463.10819999999</v>
      </c>
      <c r="FJ98" s="43" t="s">
        <v>9</v>
      </c>
      <c r="FK98" s="23">
        <v>164463.10819999999</v>
      </c>
      <c r="FL98" s="43" t="s">
        <v>9</v>
      </c>
      <c r="FM98" s="23">
        <v>164463.10819999999</v>
      </c>
      <c r="FN98" s="43" t="s">
        <v>9</v>
      </c>
      <c r="FO98" s="23">
        <v>164463.10819999999</v>
      </c>
      <c r="FP98" s="43" t="s">
        <v>9</v>
      </c>
      <c r="FQ98" s="23">
        <v>164463.10819999999</v>
      </c>
      <c r="FR98" s="43" t="s">
        <v>9</v>
      </c>
      <c r="FS98" s="23">
        <v>164463.10819999999</v>
      </c>
      <c r="FT98" s="43" t="s">
        <v>9</v>
      </c>
      <c r="FU98" s="23">
        <v>164463.10819999999</v>
      </c>
      <c r="FV98" s="43" t="s">
        <v>833</v>
      </c>
      <c r="FW98" s="2" t="s">
        <v>9</v>
      </c>
      <c r="FX98" s="23">
        <v>2304</v>
      </c>
      <c r="FY98" s="10" t="s">
        <v>12</v>
      </c>
      <c r="GA98" s="10" t="s">
        <v>237</v>
      </c>
      <c r="GB98" s="10" t="s">
        <v>108</v>
      </c>
      <c r="GC98" s="10" t="s">
        <v>12</v>
      </c>
      <c r="GF98" s="10" t="s">
        <v>365</v>
      </c>
      <c r="GG98" s="32" t="s">
        <v>293</v>
      </c>
      <c r="GH98" s="32" t="s">
        <v>365</v>
      </c>
      <c r="GI98" s="32" t="s">
        <v>9</v>
      </c>
      <c r="GJ98" s="10" t="s">
        <v>364</v>
      </c>
      <c r="GM98" s="2">
        <v>0</v>
      </c>
      <c r="GN98" s="2" t="s">
        <v>9</v>
      </c>
      <c r="GO98" s="2">
        <v>0</v>
      </c>
      <c r="GP98" s="2" t="s">
        <v>9</v>
      </c>
      <c r="GQ98" s="2">
        <v>0</v>
      </c>
      <c r="GR98" s="2" t="s">
        <v>9</v>
      </c>
      <c r="GS98" s="2">
        <v>0</v>
      </c>
      <c r="GT98" s="2" t="s">
        <v>9</v>
      </c>
      <c r="GU98" s="2">
        <v>0</v>
      </c>
      <c r="GV98" s="2" t="s">
        <v>9</v>
      </c>
      <c r="GW98" s="2">
        <v>0</v>
      </c>
      <c r="GX98" s="2" t="s">
        <v>9</v>
      </c>
      <c r="GY98" s="2">
        <v>0</v>
      </c>
      <c r="GZ98" s="2" t="s">
        <v>9</v>
      </c>
      <c r="HA98" s="2">
        <v>0</v>
      </c>
      <c r="HB98" s="2" t="s">
        <v>9</v>
      </c>
      <c r="HC98" s="2">
        <v>0</v>
      </c>
      <c r="HD98" s="2" t="s">
        <v>9</v>
      </c>
      <c r="HE98" s="2">
        <v>0</v>
      </c>
      <c r="HF98" s="2" t="s">
        <v>9</v>
      </c>
      <c r="HG98" s="2">
        <v>0</v>
      </c>
      <c r="HH98" s="2" t="s">
        <v>9</v>
      </c>
      <c r="HI98" s="2">
        <v>0</v>
      </c>
      <c r="HJ98" s="2" t="s">
        <v>9</v>
      </c>
      <c r="HK98" s="2">
        <v>0</v>
      </c>
      <c r="HL98" s="2" t="s">
        <v>9</v>
      </c>
      <c r="HM98" s="2">
        <v>0</v>
      </c>
      <c r="HN98" s="2" t="s">
        <v>9</v>
      </c>
      <c r="HO98" s="2">
        <v>0</v>
      </c>
      <c r="HP98" s="2" t="s">
        <v>9</v>
      </c>
      <c r="HQ98" s="2">
        <v>0</v>
      </c>
      <c r="HR98" s="2" t="s">
        <v>9</v>
      </c>
      <c r="HS98" s="2">
        <v>0</v>
      </c>
      <c r="HT98" s="2" t="s">
        <v>9</v>
      </c>
      <c r="HU98" s="2">
        <v>0</v>
      </c>
      <c r="HV98" s="2" t="s">
        <v>9</v>
      </c>
      <c r="HW98" s="2">
        <v>0</v>
      </c>
      <c r="HX98" s="2" t="s">
        <v>9</v>
      </c>
      <c r="HY98" s="2">
        <v>0</v>
      </c>
      <c r="HZ98" s="2" t="s">
        <v>9</v>
      </c>
      <c r="IA98" s="2">
        <v>0</v>
      </c>
      <c r="IB98" s="2" t="s">
        <v>9</v>
      </c>
      <c r="IC98" s="2">
        <v>0</v>
      </c>
      <c r="ID98" s="2" t="s">
        <v>9</v>
      </c>
      <c r="IE98" s="2">
        <v>0</v>
      </c>
      <c r="IF98" s="2" t="s">
        <v>9</v>
      </c>
      <c r="IG98" s="2">
        <v>0</v>
      </c>
      <c r="IH98" s="2" t="s">
        <v>9</v>
      </c>
      <c r="II98" s="2"/>
      <c r="IJ98" s="10" t="s">
        <v>4</v>
      </c>
      <c r="IK98" s="10" t="s">
        <v>108</v>
      </c>
      <c r="IL98" s="2" t="s">
        <v>837</v>
      </c>
      <c r="IM98" s="2" t="s">
        <v>365</v>
      </c>
      <c r="IN98" s="10" t="s">
        <v>108</v>
      </c>
      <c r="IO98" s="2" t="s">
        <v>365</v>
      </c>
      <c r="IP98" s="2" t="s">
        <v>9</v>
      </c>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row>
    <row r="99" spans="2:320">
      <c r="B99" s="10" t="s">
        <v>4</v>
      </c>
      <c r="C99" s="10" t="s">
        <v>109</v>
      </c>
      <c r="D99" s="10" t="s">
        <v>6</v>
      </c>
      <c r="E99" s="10" t="s">
        <v>7</v>
      </c>
      <c r="F99" s="10" t="s">
        <v>8</v>
      </c>
      <c r="G99" s="10">
        <v>97</v>
      </c>
      <c r="H99" s="10" t="s">
        <v>9</v>
      </c>
      <c r="I99" s="10" t="s">
        <v>10</v>
      </c>
      <c r="J99" s="10">
        <v>97</v>
      </c>
      <c r="K99" s="10" t="s">
        <v>11</v>
      </c>
      <c r="L99" s="10" t="s">
        <v>9</v>
      </c>
      <c r="M99" s="10" t="s">
        <v>170</v>
      </c>
      <c r="N99" s="26" t="s">
        <v>9</v>
      </c>
      <c r="O99" s="26" t="s">
        <v>365</v>
      </c>
      <c r="P99" s="26" t="s">
        <v>864</v>
      </c>
      <c r="Q99" s="26" t="s">
        <v>365</v>
      </c>
      <c r="R99" s="26" t="s">
        <v>9</v>
      </c>
      <c r="S99" s="10" t="s">
        <v>132</v>
      </c>
      <c r="T99" s="10" t="s">
        <v>9</v>
      </c>
      <c r="U99" s="2">
        <v>30</v>
      </c>
      <c r="V99" s="2" t="s">
        <v>9</v>
      </c>
      <c r="W99" s="2">
        <v>0</v>
      </c>
      <c r="X99" s="2" t="s">
        <v>9</v>
      </c>
      <c r="Y99" s="2">
        <v>4480695.5</v>
      </c>
      <c r="Z99" s="2" t="s">
        <v>9</v>
      </c>
      <c r="AA99" s="2" t="s">
        <v>836</v>
      </c>
      <c r="AB99" s="2" t="s">
        <v>832</v>
      </c>
      <c r="AC99" s="43">
        <v>0.8</v>
      </c>
      <c r="AD99" s="43" t="s">
        <v>9</v>
      </c>
      <c r="AE99" s="43">
        <v>0.8</v>
      </c>
      <c r="AF99" s="43" t="s">
        <v>9</v>
      </c>
      <c r="AG99" s="43">
        <v>0.8</v>
      </c>
      <c r="AH99" s="43" t="s">
        <v>9</v>
      </c>
      <c r="AI99" s="43">
        <v>0.8</v>
      </c>
      <c r="AJ99" s="43" t="s">
        <v>9</v>
      </c>
      <c r="AK99" s="43">
        <v>0.8</v>
      </c>
      <c r="AL99" s="43" t="s">
        <v>9</v>
      </c>
      <c r="AM99" s="43">
        <v>0.8</v>
      </c>
      <c r="AN99" s="43" t="s">
        <v>9</v>
      </c>
      <c r="AO99" s="43">
        <v>0.8</v>
      </c>
      <c r="AP99" s="43" t="s">
        <v>9</v>
      </c>
      <c r="AQ99" s="43">
        <v>0.8</v>
      </c>
      <c r="AR99" s="43" t="s">
        <v>9</v>
      </c>
      <c r="AS99" s="43">
        <v>0.8</v>
      </c>
      <c r="AT99" s="43" t="s">
        <v>9</v>
      </c>
      <c r="AU99" s="43">
        <v>0.8</v>
      </c>
      <c r="AV99" s="43" t="s">
        <v>9</v>
      </c>
      <c r="AW99" s="43">
        <v>0.8</v>
      </c>
      <c r="AX99" s="43" t="s">
        <v>9</v>
      </c>
      <c r="AY99" s="43">
        <v>0.8</v>
      </c>
      <c r="AZ99" s="43" t="s">
        <v>9</v>
      </c>
      <c r="BA99" s="43">
        <v>0.8</v>
      </c>
      <c r="BB99" s="43" t="s">
        <v>9</v>
      </c>
      <c r="BC99" s="43">
        <v>0.8</v>
      </c>
      <c r="BD99" s="43" t="s">
        <v>9</v>
      </c>
      <c r="BE99" s="43">
        <v>0.8</v>
      </c>
      <c r="BF99" s="43" t="s">
        <v>9</v>
      </c>
      <c r="BG99" s="43">
        <v>0.8</v>
      </c>
      <c r="BH99" s="43" t="s">
        <v>9</v>
      </c>
      <c r="BI99" s="43">
        <v>0.8</v>
      </c>
      <c r="BJ99" s="43" t="s">
        <v>9</v>
      </c>
      <c r="BK99" s="43">
        <v>0.8</v>
      </c>
      <c r="BL99" s="43" t="s">
        <v>9</v>
      </c>
      <c r="BM99" s="43">
        <v>0.8</v>
      </c>
      <c r="BN99" s="43" t="s">
        <v>9</v>
      </c>
      <c r="BO99" s="43">
        <v>0.8</v>
      </c>
      <c r="BP99" s="43" t="s">
        <v>9</v>
      </c>
      <c r="BQ99" s="43">
        <v>0.8</v>
      </c>
      <c r="BR99" s="43" t="s">
        <v>9</v>
      </c>
      <c r="BS99" s="43">
        <v>0.8</v>
      </c>
      <c r="BT99" s="43" t="s">
        <v>9</v>
      </c>
      <c r="BU99" s="43">
        <v>0.8</v>
      </c>
      <c r="BV99" s="43" t="s">
        <v>9</v>
      </c>
      <c r="BW99" s="43">
        <v>0.8</v>
      </c>
      <c r="BX99" s="43" t="s">
        <v>833</v>
      </c>
      <c r="BY99" s="2" t="s">
        <v>9</v>
      </c>
      <c r="BZ99" s="2" t="s">
        <v>836</v>
      </c>
      <c r="CA99" s="2" t="s">
        <v>832</v>
      </c>
      <c r="CB99" s="43">
        <v>0</v>
      </c>
      <c r="CC99" s="43" t="s">
        <v>9</v>
      </c>
      <c r="CD99" s="43">
        <v>0</v>
      </c>
      <c r="CE99" s="43" t="s">
        <v>9</v>
      </c>
      <c r="CF99" s="43">
        <v>0</v>
      </c>
      <c r="CG99" s="43" t="s">
        <v>9</v>
      </c>
      <c r="CH99" s="43">
        <v>0</v>
      </c>
      <c r="CI99" s="43" t="s">
        <v>9</v>
      </c>
      <c r="CJ99" s="43">
        <v>0</v>
      </c>
      <c r="CK99" s="43" t="s">
        <v>9</v>
      </c>
      <c r="CL99" s="43">
        <v>0</v>
      </c>
      <c r="CM99" s="43" t="s">
        <v>9</v>
      </c>
      <c r="CN99" s="43">
        <v>0</v>
      </c>
      <c r="CO99" s="43" t="s">
        <v>9</v>
      </c>
      <c r="CP99" s="43">
        <v>0</v>
      </c>
      <c r="CQ99" s="43" t="s">
        <v>9</v>
      </c>
      <c r="CR99" s="43">
        <v>0</v>
      </c>
      <c r="CS99" s="43" t="s">
        <v>9</v>
      </c>
      <c r="CT99" s="43">
        <v>0</v>
      </c>
      <c r="CU99" s="43" t="s">
        <v>9</v>
      </c>
      <c r="CV99" s="43">
        <v>0</v>
      </c>
      <c r="CW99" s="43" t="s">
        <v>9</v>
      </c>
      <c r="CX99" s="43">
        <v>0</v>
      </c>
      <c r="CY99" s="43" t="s">
        <v>9</v>
      </c>
      <c r="CZ99" s="43">
        <v>0</v>
      </c>
      <c r="DA99" s="43" t="s">
        <v>9</v>
      </c>
      <c r="DB99" s="43">
        <v>0</v>
      </c>
      <c r="DC99" s="43" t="s">
        <v>9</v>
      </c>
      <c r="DD99" s="43">
        <v>0</v>
      </c>
      <c r="DE99" s="43" t="s">
        <v>9</v>
      </c>
      <c r="DF99" s="43">
        <v>0</v>
      </c>
      <c r="DG99" s="43" t="s">
        <v>9</v>
      </c>
      <c r="DH99" s="43">
        <v>0</v>
      </c>
      <c r="DI99" s="43" t="s">
        <v>9</v>
      </c>
      <c r="DJ99" s="43">
        <v>0</v>
      </c>
      <c r="DK99" s="43" t="s">
        <v>9</v>
      </c>
      <c r="DL99" s="43">
        <v>0</v>
      </c>
      <c r="DM99" s="43" t="s">
        <v>9</v>
      </c>
      <c r="DN99" s="43">
        <v>0</v>
      </c>
      <c r="DO99" s="43" t="s">
        <v>9</v>
      </c>
      <c r="DP99" s="43">
        <v>0</v>
      </c>
      <c r="DQ99" s="43" t="s">
        <v>9</v>
      </c>
      <c r="DR99" s="43">
        <v>0</v>
      </c>
      <c r="DS99" s="43" t="s">
        <v>9</v>
      </c>
      <c r="DT99" s="43">
        <v>0</v>
      </c>
      <c r="DU99" s="43" t="s">
        <v>9</v>
      </c>
      <c r="DV99" s="43">
        <v>0</v>
      </c>
      <c r="DW99" s="43" t="s">
        <v>833</v>
      </c>
      <c r="DX99" s="2" t="s">
        <v>9</v>
      </c>
      <c r="DY99" s="2" t="s">
        <v>836</v>
      </c>
      <c r="DZ99" s="2" t="s">
        <v>832</v>
      </c>
      <c r="EA99" s="23">
        <v>56210.273970000002</v>
      </c>
      <c r="EB99" s="43" t="s">
        <v>9</v>
      </c>
      <c r="EC99" s="23">
        <v>56210.273970000002</v>
      </c>
      <c r="ED99" s="43" t="s">
        <v>9</v>
      </c>
      <c r="EE99" s="23">
        <v>56210.273970000002</v>
      </c>
      <c r="EF99" s="43" t="s">
        <v>9</v>
      </c>
      <c r="EG99" s="23">
        <v>56210.273970000002</v>
      </c>
      <c r="EH99" s="43" t="s">
        <v>9</v>
      </c>
      <c r="EI99" s="23">
        <v>56210.273970000002</v>
      </c>
      <c r="EJ99" s="43" t="s">
        <v>9</v>
      </c>
      <c r="EK99" s="23">
        <v>56210.273970000002</v>
      </c>
      <c r="EL99" s="43" t="s">
        <v>9</v>
      </c>
      <c r="EM99" s="23">
        <v>56210.273970000002</v>
      </c>
      <c r="EN99" s="43" t="s">
        <v>9</v>
      </c>
      <c r="EO99" s="23">
        <v>56210.273970000002</v>
      </c>
      <c r="EP99" s="43" t="s">
        <v>9</v>
      </c>
      <c r="EQ99" s="23">
        <v>56210.273970000002</v>
      </c>
      <c r="ER99" s="43" t="s">
        <v>9</v>
      </c>
      <c r="ES99" s="23">
        <v>56210.273970000002</v>
      </c>
      <c r="ET99" s="43" t="s">
        <v>9</v>
      </c>
      <c r="EU99" s="23">
        <v>56210.273970000002</v>
      </c>
      <c r="EV99" s="43" t="s">
        <v>9</v>
      </c>
      <c r="EW99" s="23">
        <v>56210.273970000002</v>
      </c>
      <c r="EX99" s="43" t="s">
        <v>9</v>
      </c>
      <c r="EY99" s="23">
        <v>56210.273970000002</v>
      </c>
      <c r="EZ99" s="43" t="s">
        <v>9</v>
      </c>
      <c r="FA99" s="23">
        <v>56210.273970000002</v>
      </c>
      <c r="FB99" s="43" t="s">
        <v>9</v>
      </c>
      <c r="FC99" s="23">
        <v>56210.273970000002</v>
      </c>
      <c r="FD99" s="43" t="s">
        <v>9</v>
      </c>
      <c r="FE99" s="23">
        <v>56210.273970000002</v>
      </c>
      <c r="FF99" s="43" t="s">
        <v>9</v>
      </c>
      <c r="FG99" s="23">
        <v>56210.273970000002</v>
      </c>
      <c r="FH99" s="43" t="s">
        <v>9</v>
      </c>
      <c r="FI99" s="23">
        <v>56210.273970000002</v>
      </c>
      <c r="FJ99" s="43" t="s">
        <v>9</v>
      </c>
      <c r="FK99" s="23">
        <v>56210.273970000002</v>
      </c>
      <c r="FL99" s="43" t="s">
        <v>9</v>
      </c>
      <c r="FM99" s="23">
        <v>56210.273970000002</v>
      </c>
      <c r="FN99" s="43" t="s">
        <v>9</v>
      </c>
      <c r="FO99" s="23">
        <v>56210.273970000002</v>
      </c>
      <c r="FP99" s="43" t="s">
        <v>9</v>
      </c>
      <c r="FQ99" s="23">
        <v>56210.273970000002</v>
      </c>
      <c r="FR99" s="43" t="s">
        <v>9</v>
      </c>
      <c r="FS99" s="23">
        <v>56210.273970000002</v>
      </c>
      <c r="FT99" s="43" t="s">
        <v>9</v>
      </c>
      <c r="FU99" s="23">
        <v>56210.273970000002</v>
      </c>
      <c r="FV99" s="43" t="s">
        <v>833</v>
      </c>
      <c r="FW99" s="2" t="s">
        <v>9</v>
      </c>
      <c r="FX99" s="23">
        <v>2328</v>
      </c>
      <c r="FY99" s="10" t="s">
        <v>12</v>
      </c>
      <c r="GA99" s="10" t="s">
        <v>237</v>
      </c>
      <c r="GB99" s="10" t="s">
        <v>109</v>
      </c>
      <c r="GC99" s="10" t="s">
        <v>12</v>
      </c>
      <c r="GF99" s="10" t="s">
        <v>365</v>
      </c>
      <c r="GG99" s="32" t="s">
        <v>309</v>
      </c>
      <c r="GH99" s="32" t="s">
        <v>365</v>
      </c>
      <c r="GI99" s="32" t="s">
        <v>9</v>
      </c>
      <c r="GJ99" s="10" t="s">
        <v>364</v>
      </c>
      <c r="GM99" s="2">
        <v>0</v>
      </c>
      <c r="GN99" s="2" t="s">
        <v>9</v>
      </c>
      <c r="GO99" s="2">
        <v>0</v>
      </c>
      <c r="GP99" s="2" t="s">
        <v>9</v>
      </c>
      <c r="GQ99" s="2">
        <v>0</v>
      </c>
      <c r="GR99" s="2" t="s">
        <v>9</v>
      </c>
      <c r="GS99" s="2">
        <v>0</v>
      </c>
      <c r="GT99" s="2" t="s">
        <v>9</v>
      </c>
      <c r="GU99" s="2">
        <v>0</v>
      </c>
      <c r="GV99" s="2" t="s">
        <v>9</v>
      </c>
      <c r="GW99" s="2">
        <v>0</v>
      </c>
      <c r="GX99" s="2" t="s">
        <v>9</v>
      </c>
      <c r="GY99" s="2">
        <v>0</v>
      </c>
      <c r="GZ99" s="2" t="s">
        <v>9</v>
      </c>
      <c r="HA99" s="2">
        <v>0</v>
      </c>
      <c r="HB99" s="2" t="s">
        <v>9</v>
      </c>
      <c r="HC99" s="2">
        <v>0</v>
      </c>
      <c r="HD99" s="2" t="s">
        <v>9</v>
      </c>
      <c r="HE99" s="2">
        <v>0</v>
      </c>
      <c r="HF99" s="2" t="s">
        <v>9</v>
      </c>
      <c r="HG99" s="2">
        <v>0</v>
      </c>
      <c r="HH99" s="2" t="s">
        <v>9</v>
      </c>
      <c r="HI99" s="2">
        <v>0</v>
      </c>
      <c r="HJ99" s="2" t="s">
        <v>9</v>
      </c>
      <c r="HK99" s="2">
        <v>0</v>
      </c>
      <c r="HL99" s="2" t="s">
        <v>9</v>
      </c>
      <c r="HM99" s="2">
        <v>0</v>
      </c>
      <c r="HN99" s="2" t="s">
        <v>9</v>
      </c>
      <c r="HO99" s="2">
        <v>0</v>
      </c>
      <c r="HP99" s="2" t="s">
        <v>9</v>
      </c>
      <c r="HQ99" s="2">
        <v>0</v>
      </c>
      <c r="HR99" s="2" t="s">
        <v>9</v>
      </c>
      <c r="HS99" s="2">
        <v>0</v>
      </c>
      <c r="HT99" s="2" t="s">
        <v>9</v>
      </c>
      <c r="HU99" s="2">
        <v>0</v>
      </c>
      <c r="HV99" s="2" t="s">
        <v>9</v>
      </c>
      <c r="HW99" s="2">
        <v>0</v>
      </c>
      <c r="HX99" s="2" t="s">
        <v>9</v>
      </c>
      <c r="HY99" s="2">
        <v>0</v>
      </c>
      <c r="HZ99" s="2" t="s">
        <v>9</v>
      </c>
      <c r="IA99" s="2">
        <v>0</v>
      </c>
      <c r="IB99" s="2" t="s">
        <v>9</v>
      </c>
      <c r="IC99" s="2">
        <v>0</v>
      </c>
      <c r="ID99" s="2" t="s">
        <v>9</v>
      </c>
      <c r="IE99" s="2">
        <v>0</v>
      </c>
      <c r="IF99" s="2" t="s">
        <v>9</v>
      </c>
      <c r="IG99" s="2">
        <v>0</v>
      </c>
      <c r="IH99" s="2" t="s">
        <v>9</v>
      </c>
      <c r="II99" s="2"/>
      <c r="IJ99" s="10" t="s">
        <v>4</v>
      </c>
      <c r="IK99" s="10" t="s">
        <v>109</v>
      </c>
      <c r="IL99" s="2" t="s">
        <v>837</v>
      </c>
      <c r="IM99" s="2" t="s">
        <v>365</v>
      </c>
      <c r="IN99" s="10" t="s">
        <v>109</v>
      </c>
      <c r="IO99" s="2" t="s">
        <v>365</v>
      </c>
      <c r="IP99" s="2" t="s">
        <v>9</v>
      </c>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row>
    <row r="100" spans="2:320">
      <c r="B100" s="10" t="s">
        <v>4</v>
      </c>
      <c r="C100" s="10" t="s">
        <v>110</v>
      </c>
      <c r="D100" s="10" t="s">
        <v>6</v>
      </c>
      <c r="E100" s="10" t="s">
        <v>7</v>
      </c>
      <c r="F100" s="10" t="s">
        <v>8</v>
      </c>
      <c r="G100" s="10">
        <v>98</v>
      </c>
      <c r="H100" s="10" t="s">
        <v>9</v>
      </c>
      <c r="I100" s="10" t="s">
        <v>10</v>
      </c>
      <c r="J100" s="10">
        <v>98</v>
      </c>
      <c r="K100" s="10" t="s">
        <v>11</v>
      </c>
      <c r="L100" s="10" t="s">
        <v>9</v>
      </c>
      <c r="M100" s="10" t="s">
        <v>177</v>
      </c>
      <c r="N100" s="26" t="s">
        <v>9</v>
      </c>
      <c r="O100" s="26" t="s">
        <v>365</v>
      </c>
      <c r="P100" s="26" t="s">
        <v>863</v>
      </c>
      <c r="Q100" s="26" t="s">
        <v>365</v>
      </c>
      <c r="R100" s="26" t="s">
        <v>9</v>
      </c>
      <c r="S100" s="10" t="s">
        <v>123</v>
      </c>
      <c r="T100" s="10" t="s">
        <v>9</v>
      </c>
      <c r="U100" s="2">
        <v>338</v>
      </c>
      <c r="V100" s="2" t="s">
        <v>9</v>
      </c>
      <c r="W100" s="2">
        <v>63</v>
      </c>
      <c r="X100" s="2" t="s">
        <v>9</v>
      </c>
      <c r="Y100" s="2">
        <v>0</v>
      </c>
      <c r="Z100" s="2" t="s">
        <v>9</v>
      </c>
      <c r="AA100" s="2" t="s">
        <v>836</v>
      </c>
      <c r="AB100" s="2" t="s">
        <v>832</v>
      </c>
      <c r="AC100" s="43">
        <v>0.8</v>
      </c>
      <c r="AD100" s="43" t="s">
        <v>9</v>
      </c>
      <c r="AE100" s="43">
        <v>0.8</v>
      </c>
      <c r="AF100" s="43" t="s">
        <v>9</v>
      </c>
      <c r="AG100" s="43">
        <v>0.8</v>
      </c>
      <c r="AH100" s="43" t="s">
        <v>9</v>
      </c>
      <c r="AI100" s="43">
        <v>0.8</v>
      </c>
      <c r="AJ100" s="43" t="s">
        <v>9</v>
      </c>
      <c r="AK100" s="43">
        <v>0.8</v>
      </c>
      <c r="AL100" s="43" t="s">
        <v>9</v>
      </c>
      <c r="AM100" s="43">
        <v>0.8</v>
      </c>
      <c r="AN100" s="43" t="s">
        <v>9</v>
      </c>
      <c r="AO100" s="43">
        <v>0.8</v>
      </c>
      <c r="AP100" s="43" t="s">
        <v>9</v>
      </c>
      <c r="AQ100" s="43">
        <v>0.8</v>
      </c>
      <c r="AR100" s="43" t="s">
        <v>9</v>
      </c>
      <c r="AS100" s="43">
        <v>0.8</v>
      </c>
      <c r="AT100" s="43" t="s">
        <v>9</v>
      </c>
      <c r="AU100" s="43">
        <v>0.8</v>
      </c>
      <c r="AV100" s="43" t="s">
        <v>9</v>
      </c>
      <c r="AW100" s="43">
        <v>0.8</v>
      </c>
      <c r="AX100" s="43" t="s">
        <v>9</v>
      </c>
      <c r="AY100" s="43">
        <v>0.8</v>
      </c>
      <c r="AZ100" s="43" t="s">
        <v>9</v>
      </c>
      <c r="BA100" s="43">
        <v>0.8</v>
      </c>
      <c r="BB100" s="43" t="s">
        <v>9</v>
      </c>
      <c r="BC100" s="43">
        <v>0.8</v>
      </c>
      <c r="BD100" s="43" t="s">
        <v>9</v>
      </c>
      <c r="BE100" s="43">
        <v>0.8</v>
      </c>
      <c r="BF100" s="43" t="s">
        <v>9</v>
      </c>
      <c r="BG100" s="43">
        <v>0.8</v>
      </c>
      <c r="BH100" s="43" t="s">
        <v>9</v>
      </c>
      <c r="BI100" s="43">
        <v>0.8</v>
      </c>
      <c r="BJ100" s="43" t="s">
        <v>9</v>
      </c>
      <c r="BK100" s="43">
        <v>0.8</v>
      </c>
      <c r="BL100" s="43" t="s">
        <v>9</v>
      </c>
      <c r="BM100" s="43">
        <v>0.8</v>
      </c>
      <c r="BN100" s="43" t="s">
        <v>9</v>
      </c>
      <c r="BO100" s="43">
        <v>0.8</v>
      </c>
      <c r="BP100" s="43" t="s">
        <v>9</v>
      </c>
      <c r="BQ100" s="43">
        <v>0.8</v>
      </c>
      <c r="BR100" s="43" t="s">
        <v>9</v>
      </c>
      <c r="BS100" s="43">
        <v>0.8</v>
      </c>
      <c r="BT100" s="43" t="s">
        <v>9</v>
      </c>
      <c r="BU100" s="43">
        <v>0.8</v>
      </c>
      <c r="BV100" s="43" t="s">
        <v>9</v>
      </c>
      <c r="BW100" s="43">
        <v>0.8</v>
      </c>
      <c r="BX100" s="43" t="s">
        <v>833</v>
      </c>
      <c r="BY100" s="2" t="s">
        <v>9</v>
      </c>
      <c r="BZ100" s="2" t="s">
        <v>836</v>
      </c>
      <c r="CA100" s="2" t="s">
        <v>832</v>
      </c>
      <c r="CB100" s="43">
        <v>0</v>
      </c>
      <c r="CC100" s="43" t="s">
        <v>9</v>
      </c>
      <c r="CD100" s="43">
        <v>0</v>
      </c>
      <c r="CE100" s="43" t="s">
        <v>9</v>
      </c>
      <c r="CF100" s="43">
        <v>0</v>
      </c>
      <c r="CG100" s="43" t="s">
        <v>9</v>
      </c>
      <c r="CH100" s="43">
        <v>0</v>
      </c>
      <c r="CI100" s="43" t="s">
        <v>9</v>
      </c>
      <c r="CJ100" s="43">
        <v>0</v>
      </c>
      <c r="CK100" s="43" t="s">
        <v>9</v>
      </c>
      <c r="CL100" s="43">
        <v>0</v>
      </c>
      <c r="CM100" s="43" t="s">
        <v>9</v>
      </c>
      <c r="CN100" s="43">
        <v>0</v>
      </c>
      <c r="CO100" s="43" t="s">
        <v>9</v>
      </c>
      <c r="CP100" s="43">
        <v>0</v>
      </c>
      <c r="CQ100" s="43" t="s">
        <v>9</v>
      </c>
      <c r="CR100" s="43">
        <v>0</v>
      </c>
      <c r="CS100" s="43" t="s">
        <v>9</v>
      </c>
      <c r="CT100" s="43">
        <v>0</v>
      </c>
      <c r="CU100" s="43" t="s">
        <v>9</v>
      </c>
      <c r="CV100" s="43">
        <v>0</v>
      </c>
      <c r="CW100" s="43" t="s">
        <v>9</v>
      </c>
      <c r="CX100" s="43">
        <v>0</v>
      </c>
      <c r="CY100" s="43" t="s">
        <v>9</v>
      </c>
      <c r="CZ100" s="43">
        <v>0</v>
      </c>
      <c r="DA100" s="43" t="s">
        <v>9</v>
      </c>
      <c r="DB100" s="43">
        <v>0</v>
      </c>
      <c r="DC100" s="43" t="s">
        <v>9</v>
      </c>
      <c r="DD100" s="43">
        <v>0</v>
      </c>
      <c r="DE100" s="43" t="s">
        <v>9</v>
      </c>
      <c r="DF100" s="43">
        <v>0</v>
      </c>
      <c r="DG100" s="43" t="s">
        <v>9</v>
      </c>
      <c r="DH100" s="43">
        <v>0</v>
      </c>
      <c r="DI100" s="43" t="s">
        <v>9</v>
      </c>
      <c r="DJ100" s="43">
        <v>0</v>
      </c>
      <c r="DK100" s="43" t="s">
        <v>9</v>
      </c>
      <c r="DL100" s="43">
        <v>0</v>
      </c>
      <c r="DM100" s="43" t="s">
        <v>9</v>
      </c>
      <c r="DN100" s="43">
        <v>0</v>
      </c>
      <c r="DO100" s="43" t="s">
        <v>9</v>
      </c>
      <c r="DP100" s="43">
        <v>0</v>
      </c>
      <c r="DQ100" s="43" t="s">
        <v>9</v>
      </c>
      <c r="DR100" s="43">
        <v>0</v>
      </c>
      <c r="DS100" s="43" t="s">
        <v>9</v>
      </c>
      <c r="DT100" s="43">
        <v>0</v>
      </c>
      <c r="DU100" s="43" t="s">
        <v>9</v>
      </c>
      <c r="DV100" s="43">
        <v>0</v>
      </c>
      <c r="DW100" s="43" t="s">
        <v>833</v>
      </c>
      <c r="DX100" s="2" t="s">
        <v>9</v>
      </c>
      <c r="DY100" s="2" t="s">
        <v>836</v>
      </c>
      <c r="DZ100" s="2" t="s">
        <v>832</v>
      </c>
      <c r="EA100" s="23">
        <v>94389.772599999997</v>
      </c>
      <c r="EB100" s="43" t="s">
        <v>9</v>
      </c>
      <c r="EC100" s="23">
        <v>94389.772599999997</v>
      </c>
      <c r="ED100" s="43" t="s">
        <v>9</v>
      </c>
      <c r="EE100" s="23">
        <v>94389.772599999997</v>
      </c>
      <c r="EF100" s="43" t="s">
        <v>9</v>
      </c>
      <c r="EG100" s="23">
        <v>94389.772599999997</v>
      </c>
      <c r="EH100" s="43" t="s">
        <v>9</v>
      </c>
      <c r="EI100" s="23">
        <v>94389.772599999997</v>
      </c>
      <c r="EJ100" s="43" t="s">
        <v>9</v>
      </c>
      <c r="EK100" s="23">
        <v>94389.772599999997</v>
      </c>
      <c r="EL100" s="43" t="s">
        <v>9</v>
      </c>
      <c r="EM100" s="23">
        <v>94389.772599999997</v>
      </c>
      <c r="EN100" s="43" t="s">
        <v>9</v>
      </c>
      <c r="EO100" s="23">
        <v>94389.772599999997</v>
      </c>
      <c r="EP100" s="43" t="s">
        <v>9</v>
      </c>
      <c r="EQ100" s="23">
        <v>94389.772599999997</v>
      </c>
      <c r="ER100" s="43" t="s">
        <v>9</v>
      </c>
      <c r="ES100" s="23">
        <v>94389.772599999997</v>
      </c>
      <c r="ET100" s="43" t="s">
        <v>9</v>
      </c>
      <c r="EU100" s="23">
        <v>94389.772599999997</v>
      </c>
      <c r="EV100" s="43" t="s">
        <v>9</v>
      </c>
      <c r="EW100" s="23">
        <v>94389.772599999997</v>
      </c>
      <c r="EX100" s="43" t="s">
        <v>9</v>
      </c>
      <c r="EY100" s="23">
        <v>94389.772599999997</v>
      </c>
      <c r="EZ100" s="43" t="s">
        <v>9</v>
      </c>
      <c r="FA100" s="23">
        <v>94389.772599999997</v>
      </c>
      <c r="FB100" s="43" t="s">
        <v>9</v>
      </c>
      <c r="FC100" s="23">
        <v>94389.772599999997</v>
      </c>
      <c r="FD100" s="43" t="s">
        <v>9</v>
      </c>
      <c r="FE100" s="23">
        <v>94389.772599999997</v>
      </c>
      <c r="FF100" s="43" t="s">
        <v>9</v>
      </c>
      <c r="FG100" s="23">
        <v>94389.772599999997</v>
      </c>
      <c r="FH100" s="43" t="s">
        <v>9</v>
      </c>
      <c r="FI100" s="23">
        <v>94389.772599999997</v>
      </c>
      <c r="FJ100" s="43" t="s">
        <v>9</v>
      </c>
      <c r="FK100" s="23">
        <v>94389.772599999997</v>
      </c>
      <c r="FL100" s="43" t="s">
        <v>9</v>
      </c>
      <c r="FM100" s="23">
        <v>94389.772599999997</v>
      </c>
      <c r="FN100" s="43" t="s">
        <v>9</v>
      </c>
      <c r="FO100" s="23">
        <v>94389.772599999997</v>
      </c>
      <c r="FP100" s="43" t="s">
        <v>9</v>
      </c>
      <c r="FQ100" s="23">
        <v>94389.772599999997</v>
      </c>
      <c r="FR100" s="43" t="s">
        <v>9</v>
      </c>
      <c r="FS100" s="23">
        <v>94389.772599999997</v>
      </c>
      <c r="FT100" s="43" t="s">
        <v>9</v>
      </c>
      <c r="FU100" s="23">
        <v>94389.772599999997</v>
      </c>
      <c r="FV100" s="43" t="s">
        <v>833</v>
      </c>
      <c r="FW100" s="2" t="s">
        <v>9</v>
      </c>
      <c r="FX100" s="23">
        <v>2352</v>
      </c>
      <c r="FY100" s="10" t="s">
        <v>12</v>
      </c>
      <c r="GA100" s="10" t="s">
        <v>237</v>
      </c>
      <c r="GB100" s="10" t="s">
        <v>110</v>
      </c>
      <c r="GC100" s="10" t="s">
        <v>12</v>
      </c>
      <c r="GF100" s="10" t="s">
        <v>365</v>
      </c>
      <c r="GG100" s="32" t="s">
        <v>310</v>
      </c>
      <c r="GH100" s="32" t="s">
        <v>365</v>
      </c>
      <c r="GI100" s="32" t="s">
        <v>9</v>
      </c>
      <c r="GJ100" s="10" t="s">
        <v>364</v>
      </c>
      <c r="GM100" s="2">
        <v>63</v>
      </c>
      <c r="GN100" s="2" t="s">
        <v>9</v>
      </c>
      <c r="GO100" s="2">
        <v>63</v>
      </c>
      <c r="GP100" s="2" t="s">
        <v>9</v>
      </c>
      <c r="GQ100" s="2">
        <v>63</v>
      </c>
      <c r="GR100" s="2" t="s">
        <v>9</v>
      </c>
      <c r="GS100" s="2">
        <v>63</v>
      </c>
      <c r="GT100" s="2" t="s">
        <v>9</v>
      </c>
      <c r="GU100" s="2">
        <v>63</v>
      </c>
      <c r="GV100" s="2" t="s">
        <v>9</v>
      </c>
      <c r="GW100" s="2">
        <v>63</v>
      </c>
      <c r="GX100" s="2" t="s">
        <v>9</v>
      </c>
      <c r="GY100" s="2">
        <v>63</v>
      </c>
      <c r="GZ100" s="2" t="s">
        <v>9</v>
      </c>
      <c r="HA100" s="2">
        <v>63</v>
      </c>
      <c r="HB100" s="2" t="s">
        <v>9</v>
      </c>
      <c r="HC100" s="2">
        <v>63</v>
      </c>
      <c r="HD100" s="2" t="s">
        <v>9</v>
      </c>
      <c r="HE100" s="2">
        <v>63</v>
      </c>
      <c r="HF100" s="2" t="s">
        <v>9</v>
      </c>
      <c r="HG100" s="2">
        <v>63</v>
      </c>
      <c r="HH100" s="2" t="s">
        <v>9</v>
      </c>
      <c r="HI100" s="2">
        <v>63</v>
      </c>
      <c r="HJ100" s="2" t="s">
        <v>9</v>
      </c>
      <c r="HK100" s="2">
        <v>63</v>
      </c>
      <c r="HL100" s="2" t="s">
        <v>9</v>
      </c>
      <c r="HM100" s="2">
        <v>63</v>
      </c>
      <c r="HN100" s="2" t="s">
        <v>9</v>
      </c>
      <c r="HO100" s="2">
        <v>63</v>
      </c>
      <c r="HP100" s="2" t="s">
        <v>9</v>
      </c>
      <c r="HQ100" s="2">
        <v>63</v>
      </c>
      <c r="HR100" s="2" t="s">
        <v>9</v>
      </c>
      <c r="HS100" s="2">
        <v>63</v>
      </c>
      <c r="HT100" s="2" t="s">
        <v>9</v>
      </c>
      <c r="HU100" s="2">
        <v>63</v>
      </c>
      <c r="HV100" s="2" t="s">
        <v>9</v>
      </c>
      <c r="HW100" s="2">
        <v>63</v>
      </c>
      <c r="HX100" s="2" t="s">
        <v>9</v>
      </c>
      <c r="HY100" s="2">
        <v>63</v>
      </c>
      <c r="HZ100" s="2" t="s">
        <v>9</v>
      </c>
      <c r="IA100" s="2">
        <v>63</v>
      </c>
      <c r="IB100" s="2" t="s">
        <v>9</v>
      </c>
      <c r="IC100" s="2">
        <v>63</v>
      </c>
      <c r="ID100" s="2" t="s">
        <v>9</v>
      </c>
      <c r="IE100" s="2">
        <v>63</v>
      </c>
      <c r="IF100" s="2" t="s">
        <v>9</v>
      </c>
      <c r="IG100" s="2">
        <v>63</v>
      </c>
      <c r="IH100" s="2" t="s">
        <v>9</v>
      </c>
      <c r="II100" s="2"/>
      <c r="IJ100" s="10" t="s">
        <v>4</v>
      </c>
      <c r="IK100" s="10" t="s">
        <v>110</v>
      </c>
      <c r="IL100" s="2" t="s">
        <v>837</v>
      </c>
      <c r="IM100" s="2" t="s">
        <v>365</v>
      </c>
      <c r="IN100" s="10" t="s">
        <v>110</v>
      </c>
      <c r="IO100" s="2" t="s">
        <v>365</v>
      </c>
      <c r="IP100" s="2" t="s">
        <v>9</v>
      </c>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row>
    <row r="101" spans="2:320">
      <c r="B101" s="10" t="s">
        <v>4</v>
      </c>
      <c r="C101" s="10" t="s">
        <v>111</v>
      </c>
      <c r="D101" s="10" t="s">
        <v>6</v>
      </c>
      <c r="E101" s="10" t="s">
        <v>7</v>
      </c>
      <c r="F101" s="10" t="s">
        <v>8</v>
      </c>
      <c r="G101" s="10">
        <v>99</v>
      </c>
      <c r="H101" s="10" t="s">
        <v>9</v>
      </c>
      <c r="I101" s="10" t="s">
        <v>10</v>
      </c>
      <c r="J101" s="10">
        <v>99</v>
      </c>
      <c r="K101" s="10" t="s">
        <v>11</v>
      </c>
      <c r="L101" s="10" t="s">
        <v>9</v>
      </c>
      <c r="M101" s="10" t="s">
        <v>156</v>
      </c>
      <c r="N101" s="26" t="s">
        <v>9</v>
      </c>
      <c r="O101" s="26" t="s">
        <v>365</v>
      </c>
      <c r="P101" s="26" t="s">
        <v>866</v>
      </c>
      <c r="Q101" s="26" t="s">
        <v>365</v>
      </c>
      <c r="R101" s="26" t="s">
        <v>9</v>
      </c>
      <c r="S101" s="10" t="s">
        <v>138</v>
      </c>
      <c r="T101" s="10" t="s">
        <v>9</v>
      </c>
      <c r="U101" s="2">
        <v>150</v>
      </c>
      <c r="V101" s="2" t="s">
        <v>9</v>
      </c>
      <c r="W101" s="2">
        <v>0</v>
      </c>
      <c r="X101" s="2" t="s">
        <v>9</v>
      </c>
      <c r="Y101" s="2">
        <v>0</v>
      </c>
      <c r="Z101" s="2" t="s">
        <v>9</v>
      </c>
      <c r="AA101" s="2" t="s">
        <v>836</v>
      </c>
      <c r="AB101" s="2" t="s">
        <v>832</v>
      </c>
      <c r="AC101" s="43">
        <v>0.8</v>
      </c>
      <c r="AD101" s="43" t="s">
        <v>9</v>
      </c>
      <c r="AE101" s="43">
        <v>0.8</v>
      </c>
      <c r="AF101" s="43" t="s">
        <v>9</v>
      </c>
      <c r="AG101" s="43">
        <v>0.8</v>
      </c>
      <c r="AH101" s="43" t="s">
        <v>9</v>
      </c>
      <c r="AI101" s="43">
        <v>0.8</v>
      </c>
      <c r="AJ101" s="43" t="s">
        <v>9</v>
      </c>
      <c r="AK101" s="43">
        <v>0.8</v>
      </c>
      <c r="AL101" s="43" t="s">
        <v>9</v>
      </c>
      <c r="AM101" s="43">
        <v>0.8</v>
      </c>
      <c r="AN101" s="43" t="s">
        <v>9</v>
      </c>
      <c r="AO101" s="43">
        <v>0.8</v>
      </c>
      <c r="AP101" s="43" t="s">
        <v>9</v>
      </c>
      <c r="AQ101" s="43">
        <v>0.8</v>
      </c>
      <c r="AR101" s="43" t="s">
        <v>9</v>
      </c>
      <c r="AS101" s="43">
        <v>0.8</v>
      </c>
      <c r="AT101" s="43" t="s">
        <v>9</v>
      </c>
      <c r="AU101" s="43">
        <v>0.8</v>
      </c>
      <c r="AV101" s="43" t="s">
        <v>9</v>
      </c>
      <c r="AW101" s="43">
        <v>0.8</v>
      </c>
      <c r="AX101" s="43" t="s">
        <v>9</v>
      </c>
      <c r="AY101" s="43">
        <v>0.8</v>
      </c>
      <c r="AZ101" s="43" t="s">
        <v>9</v>
      </c>
      <c r="BA101" s="43">
        <v>0.8</v>
      </c>
      <c r="BB101" s="43" t="s">
        <v>9</v>
      </c>
      <c r="BC101" s="43">
        <v>0.8</v>
      </c>
      <c r="BD101" s="43" t="s">
        <v>9</v>
      </c>
      <c r="BE101" s="43">
        <v>0.8</v>
      </c>
      <c r="BF101" s="43" t="s">
        <v>9</v>
      </c>
      <c r="BG101" s="43">
        <v>0.8</v>
      </c>
      <c r="BH101" s="43" t="s">
        <v>9</v>
      </c>
      <c r="BI101" s="43">
        <v>0.8</v>
      </c>
      <c r="BJ101" s="43" t="s">
        <v>9</v>
      </c>
      <c r="BK101" s="43">
        <v>0.8</v>
      </c>
      <c r="BL101" s="43" t="s">
        <v>9</v>
      </c>
      <c r="BM101" s="43">
        <v>0.8</v>
      </c>
      <c r="BN101" s="43" t="s">
        <v>9</v>
      </c>
      <c r="BO101" s="43">
        <v>0.8</v>
      </c>
      <c r="BP101" s="43" t="s">
        <v>9</v>
      </c>
      <c r="BQ101" s="43">
        <v>0.8</v>
      </c>
      <c r="BR101" s="43" t="s">
        <v>9</v>
      </c>
      <c r="BS101" s="43">
        <v>0.8</v>
      </c>
      <c r="BT101" s="43" t="s">
        <v>9</v>
      </c>
      <c r="BU101" s="43">
        <v>0.8</v>
      </c>
      <c r="BV101" s="43" t="s">
        <v>9</v>
      </c>
      <c r="BW101" s="43">
        <v>0.8</v>
      </c>
      <c r="BX101" s="43" t="s">
        <v>833</v>
      </c>
      <c r="BY101" s="2" t="s">
        <v>9</v>
      </c>
      <c r="BZ101" s="2" t="s">
        <v>836</v>
      </c>
      <c r="CA101" s="2" t="s">
        <v>832</v>
      </c>
      <c r="CB101" s="43">
        <v>0</v>
      </c>
      <c r="CC101" s="43" t="s">
        <v>9</v>
      </c>
      <c r="CD101" s="43">
        <v>0</v>
      </c>
      <c r="CE101" s="43" t="s">
        <v>9</v>
      </c>
      <c r="CF101" s="43">
        <v>0</v>
      </c>
      <c r="CG101" s="43" t="s">
        <v>9</v>
      </c>
      <c r="CH101" s="43">
        <v>0</v>
      </c>
      <c r="CI101" s="43" t="s">
        <v>9</v>
      </c>
      <c r="CJ101" s="43">
        <v>0</v>
      </c>
      <c r="CK101" s="43" t="s">
        <v>9</v>
      </c>
      <c r="CL101" s="43">
        <v>0</v>
      </c>
      <c r="CM101" s="43" t="s">
        <v>9</v>
      </c>
      <c r="CN101" s="43">
        <v>0</v>
      </c>
      <c r="CO101" s="43" t="s">
        <v>9</v>
      </c>
      <c r="CP101" s="43">
        <v>0</v>
      </c>
      <c r="CQ101" s="43" t="s">
        <v>9</v>
      </c>
      <c r="CR101" s="43">
        <v>0</v>
      </c>
      <c r="CS101" s="43" t="s">
        <v>9</v>
      </c>
      <c r="CT101" s="43">
        <v>0</v>
      </c>
      <c r="CU101" s="43" t="s">
        <v>9</v>
      </c>
      <c r="CV101" s="43">
        <v>0</v>
      </c>
      <c r="CW101" s="43" t="s">
        <v>9</v>
      </c>
      <c r="CX101" s="43">
        <v>0</v>
      </c>
      <c r="CY101" s="43" t="s">
        <v>9</v>
      </c>
      <c r="CZ101" s="43">
        <v>0</v>
      </c>
      <c r="DA101" s="43" t="s">
        <v>9</v>
      </c>
      <c r="DB101" s="43">
        <v>0</v>
      </c>
      <c r="DC101" s="43" t="s">
        <v>9</v>
      </c>
      <c r="DD101" s="43">
        <v>0</v>
      </c>
      <c r="DE101" s="43" t="s">
        <v>9</v>
      </c>
      <c r="DF101" s="43">
        <v>0</v>
      </c>
      <c r="DG101" s="43" t="s">
        <v>9</v>
      </c>
      <c r="DH101" s="43">
        <v>0</v>
      </c>
      <c r="DI101" s="43" t="s">
        <v>9</v>
      </c>
      <c r="DJ101" s="43">
        <v>0</v>
      </c>
      <c r="DK101" s="43" t="s">
        <v>9</v>
      </c>
      <c r="DL101" s="43">
        <v>0</v>
      </c>
      <c r="DM101" s="43" t="s">
        <v>9</v>
      </c>
      <c r="DN101" s="43">
        <v>0</v>
      </c>
      <c r="DO101" s="43" t="s">
        <v>9</v>
      </c>
      <c r="DP101" s="43">
        <v>0</v>
      </c>
      <c r="DQ101" s="43" t="s">
        <v>9</v>
      </c>
      <c r="DR101" s="43">
        <v>0</v>
      </c>
      <c r="DS101" s="43" t="s">
        <v>9</v>
      </c>
      <c r="DT101" s="43">
        <v>0</v>
      </c>
      <c r="DU101" s="43" t="s">
        <v>9</v>
      </c>
      <c r="DV101" s="43">
        <v>0</v>
      </c>
      <c r="DW101" s="43" t="s">
        <v>833</v>
      </c>
      <c r="DX101" s="2" t="s">
        <v>9</v>
      </c>
      <c r="DY101" s="2" t="s">
        <v>836</v>
      </c>
      <c r="DZ101" s="2" t="s">
        <v>832</v>
      </c>
      <c r="EA101" s="23">
        <v>241810.8671</v>
      </c>
      <c r="EB101" s="43" t="s">
        <v>9</v>
      </c>
      <c r="EC101" s="23">
        <v>241810.8671</v>
      </c>
      <c r="ED101" s="43" t="s">
        <v>9</v>
      </c>
      <c r="EE101" s="23">
        <v>241810.8671</v>
      </c>
      <c r="EF101" s="43" t="s">
        <v>9</v>
      </c>
      <c r="EG101" s="23">
        <v>241810.8671</v>
      </c>
      <c r="EH101" s="43" t="s">
        <v>9</v>
      </c>
      <c r="EI101" s="23">
        <v>241810.8671</v>
      </c>
      <c r="EJ101" s="43" t="s">
        <v>9</v>
      </c>
      <c r="EK101" s="23">
        <v>241810.8671</v>
      </c>
      <c r="EL101" s="43" t="s">
        <v>9</v>
      </c>
      <c r="EM101" s="23">
        <v>241810.8671</v>
      </c>
      <c r="EN101" s="43" t="s">
        <v>9</v>
      </c>
      <c r="EO101" s="23">
        <v>241810.8671</v>
      </c>
      <c r="EP101" s="43" t="s">
        <v>9</v>
      </c>
      <c r="EQ101" s="23">
        <v>241810.8671</v>
      </c>
      <c r="ER101" s="43" t="s">
        <v>9</v>
      </c>
      <c r="ES101" s="23">
        <v>241810.8671</v>
      </c>
      <c r="ET101" s="43" t="s">
        <v>9</v>
      </c>
      <c r="EU101" s="23">
        <v>241810.8671</v>
      </c>
      <c r="EV101" s="43" t="s">
        <v>9</v>
      </c>
      <c r="EW101" s="23">
        <v>241810.8671</v>
      </c>
      <c r="EX101" s="43" t="s">
        <v>9</v>
      </c>
      <c r="EY101" s="23">
        <v>241810.8671</v>
      </c>
      <c r="EZ101" s="43" t="s">
        <v>9</v>
      </c>
      <c r="FA101" s="23">
        <v>241810.8671</v>
      </c>
      <c r="FB101" s="43" t="s">
        <v>9</v>
      </c>
      <c r="FC101" s="23">
        <v>241810.8671</v>
      </c>
      <c r="FD101" s="43" t="s">
        <v>9</v>
      </c>
      <c r="FE101" s="23">
        <v>241810.8671</v>
      </c>
      <c r="FF101" s="43" t="s">
        <v>9</v>
      </c>
      <c r="FG101" s="23">
        <v>241810.8671</v>
      </c>
      <c r="FH101" s="43" t="s">
        <v>9</v>
      </c>
      <c r="FI101" s="23">
        <v>241810.8671</v>
      </c>
      <c r="FJ101" s="43" t="s">
        <v>9</v>
      </c>
      <c r="FK101" s="23">
        <v>241810.8671</v>
      </c>
      <c r="FL101" s="43" t="s">
        <v>9</v>
      </c>
      <c r="FM101" s="23">
        <v>241810.8671</v>
      </c>
      <c r="FN101" s="43" t="s">
        <v>9</v>
      </c>
      <c r="FO101" s="23">
        <v>241810.8671</v>
      </c>
      <c r="FP101" s="43" t="s">
        <v>9</v>
      </c>
      <c r="FQ101" s="23">
        <v>241810.8671</v>
      </c>
      <c r="FR101" s="43" t="s">
        <v>9</v>
      </c>
      <c r="FS101" s="23">
        <v>241810.8671</v>
      </c>
      <c r="FT101" s="43" t="s">
        <v>9</v>
      </c>
      <c r="FU101" s="23">
        <v>241810.8671</v>
      </c>
      <c r="FV101" s="43" t="s">
        <v>833</v>
      </c>
      <c r="FW101" s="2" t="s">
        <v>9</v>
      </c>
      <c r="FX101" s="23">
        <v>2376</v>
      </c>
      <c r="FY101" s="10" t="s">
        <v>12</v>
      </c>
      <c r="GA101" s="10" t="s">
        <v>237</v>
      </c>
      <c r="GB101" s="10" t="s">
        <v>111</v>
      </c>
      <c r="GC101" s="10" t="s">
        <v>12</v>
      </c>
      <c r="GF101" s="10" t="s">
        <v>365</v>
      </c>
      <c r="GG101" s="32" t="s">
        <v>312</v>
      </c>
      <c r="GH101" s="32" t="s">
        <v>365</v>
      </c>
      <c r="GI101" s="32" t="s">
        <v>9</v>
      </c>
      <c r="GJ101" s="10" t="s">
        <v>364</v>
      </c>
      <c r="GM101" s="2">
        <v>0</v>
      </c>
      <c r="GN101" s="2" t="s">
        <v>9</v>
      </c>
      <c r="GO101" s="2">
        <v>0</v>
      </c>
      <c r="GP101" s="2" t="s">
        <v>9</v>
      </c>
      <c r="GQ101" s="2">
        <v>0</v>
      </c>
      <c r="GR101" s="2" t="s">
        <v>9</v>
      </c>
      <c r="GS101" s="2">
        <v>0</v>
      </c>
      <c r="GT101" s="2" t="s">
        <v>9</v>
      </c>
      <c r="GU101" s="2">
        <v>0</v>
      </c>
      <c r="GV101" s="2" t="s">
        <v>9</v>
      </c>
      <c r="GW101" s="2">
        <v>0</v>
      </c>
      <c r="GX101" s="2" t="s">
        <v>9</v>
      </c>
      <c r="GY101" s="2">
        <v>0</v>
      </c>
      <c r="GZ101" s="2" t="s">
        <v>9</v>
      </c>
      <c r="HA101" s="2">
        <v>0</v>
      </c>
      <c r="HB101" s="2" t="s">
        <v>9</v>
      </c>
      <c r="HC101" s="2">
        <v>0</v>
      </c>
      <c r="HD101" s="2" t="s">
        <v>9</v>
      </c>
      <c r="HE101" s="2">
        <v>0</v>
      </c>
      <c r="HF101" s="2" t="s">
        <v>9</v>
      </c>
      <c r="HG101" s="2">
        <v>0</v>
      </c>
      <c r="HH101" s="2" t="s">
        <v>9</v>
      </c>
      <c r="HI101" s="2">
        <v>0</v>
      </c>
      <c r="HJ101" s="2" t="s">
        <v>9</v>
      </c>
      <c r="HK101" s="2">
        <v>0</v>
      </c>
      <c r="HL101" s="2" t="s">
        <v>9</v>
      </c>
      <c r="HM101" s="2">
        <v>0</v>
      </c>
      <c r="HN101" s="2" t="s">
        <v>9</v>
      </c>
      <c r="HO101" s="2">
        <v>0</v>
      </c>
      <c r="HP101" s="2" t="s">
        <v>9</v>
      </c>
      <c r="HQ101" s="2">
        <v>0</v>
      </c>
      <c r="HR101" s="2" t="s">
        <v>9</v>
      </c>
      <c r="HS101" s="2">
        <v>0</v>
      </c>
      <c r="HT101" s="2" t="s">
        <v>9</v>
      </c>
      <c r="HU101" s="2">
        <v>0</v>
      </c>
      <c r="HV101" s="2" t="s">
        <v>9</v>
      </c>
      <c r="HW101" s="2">
        <v>0</v>
      </c>
      <c r="HX101" s="2" t="s">
        <v>9</v>
      </c>
      <c r="HY101" s="2">
        <v>0</v>
      </c>
      <c r="HZ101" s="2" t="s">
        <v>9</v>
      </c>
      <c r="IA101" s="2">
        <v>0</v>
      </c>
      <c r="IB101" s="2" t="s">
        <v>9</v>
      </c>
      <c r="IC101" s="2">
        <v>0</v>
      </c>
      <c r="ID101" s="2" t="s">
        <v>9</v>
      </c>
      <c r="IE101" s="2">
        <v>0</v>
      </c>
      <c r="IF101" s="2" t="s">
        <v>9</v>
      </c>
      <c r="IG101" s="2">
        <v>0</v>
      </c>
      <c r="IH101" s="2" t="s">
        <v>9</v>
      </c>
      <c r="II101" s="2"/>
      <c r="IJ101" s="10" t="s">
        <v>4</v>
      </c>
      <c r="IK101" s="10" t="s">
        <v>111</v>
      </c>
      <c r="IL101" s="2" t="s">
        <v>837</v>
      </c>
      <c r="IM101" s="2" t="s">
        <v>365</v>
      </c>
      <c r="IN101" s="10" t="s">
        <v>111</v>
      </c>
      <c r="IO101" s="2" t="s">
        <v>365</v>
      </c>
      <c r="IP101" s="2" t="s">
        <v>9</v>
      </c>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row>
    <row r="102" spans="2:320">
      <c r="B102" s="10" t="s">
        <v>4</v>
      </c>
      <c r="C102" s="10" t="s">
        <v>112</v>
      </c>
      <c r="D102" s="10" t="s">
        <v>6</v>
      </c>
      <c r="E102" s="10" t="s">
        <v>7</v>
      </c>
      <c r="F102" s="10" t="s">
        <v>8</v>
      </c>
      <c r="G102" s="10">
        <v>100</v>
      </c>
      <c r="H102" s="10" t="s">
        <v>9</v>
      </c>
      <c r="I102" s="10" t="s">
        <v>10</v>
      </c>
      <c r="J102" s="10">
        <v>100</v>
      </c>
      <c r="K102" s="10" t="s">
        <v>11</v>
      </c>
      <c r="L102" s="10" t="s">
        <v>9</v>
      </c>
      <c r="M102" s="10" t="s">
        <v>146</v>
      </c>
      <c r="N102" s="26" t="s">
        <v>9</v>
      </c>
      <c r="O102" s="26" t="s">
        <v>365</v>
      </c>
      <c r="P102" s="26" t="s">
        <v>864</v>
      </c>
      <c r="Q102" s="26" t="s">
        <v>365</v>
      </c>
      <c r="R102" s="26" t="s">
        <v>9</v>
      </c>
      <c r="S102" s="10" t="s">
        <v>120</v>
      </c>
      <c r="T102" s="10" t="s">
        <v>9</v>
      </c>
      <c r="U102" s="2">
        <v>34</v>
      </c>
      <c r="V102" s="2" t="s">
        <v>9</v>
      </c>
      <c r="W102" s="2">
        <v>0</v>
      </c>
      <c r="X102" s="2" t="s">
        <v>9</v>
      </c>
      <c r="Y102" s="2">
        <v>49430948.5</v>
      </c>
      <c r="Z102" s="2" t="s">
        <v>9</v>
      </c>
      <c r="AA102" s="2" t="s">
        <v>836</v>
      </c>
      <c r="AB102" s="2" t="s">
        <v>832</v>
      </c>
      <c r="AC102" s="43">
        <v>0.8</v>
      </c>
      <c r="AD102" s="43" t="s">
        <v>9</v>
      </c>
      <c r="AE102" s="43">
        <v>0.8</v>
      </c>
      <c r="AF102" s="43" t="s">
        <v>9</v>
      </c>
      <c r="AG102" s="43">
        <v>0.8</v>
      </c>
      <c r="AH102" s="43" t="s">
        <v>9</v>
      </c>
      <c r="AI102" s="43">
        <v>0.8</v>
      </c>
      <c r="AJ102" s="43" t="s">
        <v>9</v>
      </c>
      <c r="AK102" s="43">
        <v>0.8</v>
      </c>
      <c r="AL102" s="43" t="s">
        <v>9</v>
      </c>
      <c r="AM102" s="43">
        <v>0.8</v>
      </c>
      <c r="AN102" s="43" t="s">
        <v>9</v>
      </c>
      <c r="AO102" s="43">
        <v>0.8</v>
      </c>
      <c r="AP102" s="43" t="s">
        <v>9</v>
      </c>
      <c r="AQ102" s="43">
        <v>0.8</v>
      </c>
      <c r="AR102" s="43" t="s">
        <v>9</v>
      </c>
      <c r="AS102" s="43">
        <v>0.8</v>
      </c>
      <c r="AT102" s="43" t="s">
        <v>9</v>
      </c>
      <c r="AU102" s="43">
        <v>0.8</v>
      </c>
      <c r="AV102" s="43" t="s">
        <v>9</v>
      </c>
      <c r="AW102" s="43">
        <v>0.8</v>
      </c>
      <c r="AX102" s="43" t="s">
        <v>9</v>
      </c>
      <c r="AY102" s="43">
        <v>0.8</v>
      </c>
      <c r="AZ102" s="43" t="s">
        <v>9</v>
      </c>
      <c r="BA102" s="43">
        <v>0.8</v>
      </c>
      <c r="BB102" s="43" t="s">
        <v>9</v>
      </c>
      <c r="BC102" s="43">
        <v>0.8</v>
      </c>
      <c r="BD102" s="43" t="s">
        <v>9</v>
      </c>
      <c r="BE102" s="43">
        <v>0.8</v>
      </c>
      <c r="BF102" s="43" t="s">
        <v>9</v>
      </c>
      <c r="BG102" s="43">
        <v>0.8</v>
      </c>
      <c r="BH102" s="43" t="s">
        <v>9</v>
      </c>
      <c r="BI102" s="43">
        <v>0.8</v>
      </c>
      <c r="BJ102" s="43" t="s">
        <v>9</v>
      </c>
      <c r="BK102" s="43">
        <v>0.8</v>
      </c>
      <c r="BL102" s="43" t="s">
        <v>9</v>
      </c>
      <c r="BM102" s="43">
        <v>0.8</v>
      </c>
      <c r="BN102" s="43" t="s">
        <v>9</v>
      </c>
      <c r="BO102" s="43">
        <v>0.8</v>
      </c>
      <c r="BP102" s="43" t="s">
        <v>9</v>
      </c>
      <c r="BQ102" s="43">
        <v>0.8</v>
      </c>
      <c r="BR102" s="43" t="s">
        <v>9</v>
      </c>
      <c r="BS102" s="43">
        <v>0.8</v>
      </c>
      <c r="BT102" s="43" t="s">
        <v>9</v>
      </c>
      <c r="BU102" s="43">
        <v>0.8</v>
      </c>
      <c r="BV102" s="43" t="s">
        <v>9</v>
      </c>
      <c r="BW102" s="43">
        <v>0.8</v>
      </c>
      <c r="BX102" s="43" t="s">
        <v>833</v>
      </c>
      <c r="BY102" s="2" t="s">
        <v>9</v>
      </c>
      <c r="BZ102" s="2" t="s">
        <v>836</v>
      </c>
      <c r="CA102" s="2" t="s">
        <v>832</v>
      </c>
      <c r="CB102" s="43">
        <v>0</v>
      </c>
      <c r="CC102" s="43" t="s">
        <v>9</v>
      </c>
      <c r="CD102" s="43">
        <v>0</v>
      </c>
      <c r="CE102" s="43" t="s">
        <v>9</v>
      </c>
      <c r="CF102" s="43">
        <v>0</v>
      </c>
      <c r="CG102" s="43" t="s">
        <v>9</v>
      </c>
      <c r="CH102" s="43">
        <v>0</v>
      </c>
      <c r="CI102" s="43" t="s">
        <v>9</v>
      </c>
      <c r="CJ102" s="43">
        <v>0</v>
      </c>
      <c r="CK102" s="43" t="s">
        <v>9</v>
      </c>
      <c r="CL102" s="43">
        <v>0</v>
      </c>
      <c r="CM102" s="43" t="s">
        <v>9</v>
      </c>
      <c r="CN102" s="43">
        <v>0</v>
      </c>
      <c r="CO102" s="43" t="s">
        <v>9</v>
      </c>
      <c r="CP102" s="43">
        <v>0</v>
      </c>
      <c r="CQ102" s="43" t="s">
        <v>9</v>
      </c>
      <c r="CR102" s="43">
        <v>0</v>
      </c>
      <c r="CS102" s="43" t="s">
        <v>9</v>
      </c>
      <c r="CT102" s="43">
        <v>0</v>
      </c>
      <c r="CU102" s="43" t="s">
        <v>9</v>
      </c>
      <c r="CV102" s="43">
        <v>0</v>
      </c>
      <c r="CW102" s="43" t="s">
        <v>9</v>
      </c>
      <c r="CX102" s="43">
        <v>0</v>
      </c>
      <c r="CY102" s="43" t="s">
        <v>9</v>
      </c>
      <c r="CZ102" s="43">
        <v>0</v>
      </c>
      <c r="DA102" s="43" t="s">
        <v>9</v>
      </c>
      <c r="DB102" s="43">
        <v>0</v>
      </c>
      <c r="DC102" s="43" t="s">
        <v>9</v>
      </c>
      <c r="DD102" s="43">
        <v>0</v>
      </c>
      <c r="DE102" s="43" t="s">
        <v>9</v>
      </c>
      <c r="DF102" s="43">
        <v>0</v>
      </c>
      <c r="DG102" s="43" t="s">
        <v>9</v>
      </c>
      <c r="DH102" s="43">
        <v>0</v>
      </c>
      <c r="DI102" s="43" t="s">
        <v>9</v>
      </c>
      <c r="DJ102" s="43">
        <v>0</v>
      </c>
      <c r="DK102" s="43" t="s">
        <v>9</v>
      </c>
      <c r="DL102" s="43">
        <v>0</v>
      </c>
      <c r="DM102" s="43" t="s">
        <v>9</v>
      </c>
      <c r="DN102" s="43">
        <v>0</v>
      </c>
      <c r="DO102" s="43" t="s">
        <v>9</v>
      </c>
      <c r="DP102" s="43">
        <v>0</v>
      </c>
      <c r="DQ102" s="43" t="s">
        <v>9</v>
      </c>
      <c r="DR102" s="43">
        <v>0</v>
      </c>
      <c r="DS102" s="43" t="s">
        <v>9</v>
      </c>
      <c r="DT102" s="43">
        <v>0</v>
      </c>
      <c r="DU102" s="43" t="s">
        <v>9</v>
      </c>
      <c r="DV102" s="43">
        <v>0</v>
      </c>
      <c r="DW102" s="43" t="s">
        <v>833</v>
      </c>
      <c r="DX102" s="2" t="s">
        <v>9</v>
      </c>
      <c r="DY102" s="2" t="s">
        <v>836</v>
      </c>
      <c r="DZ102" s="2" t="s">
        <v>832</v>
      </c>
      <c r="EA102" s="23">
        <v>143747.94519999999</v>
      </c>
      <c r="EB102" s="43" t="s">
        <v>9</v>
      </c>
      <c r="EC102" s="23">
        <v>143747.94519999999</v>
      </c>
      <c r="ED102" s="43" t="s">
        <v>9</v>
      </c>
      <c r="EE102" s="23">
        <v>143747.94519999999</v>
      </c>
      <c r="EF102" s="43" t="s">
        <v>9</v>
      </c>
      <c r="EG102" s="23">
        <v>143747.94519999999</v>
      </c>
      <c r="EH102" s="43" t="s">
        <v>9</v>
      </c>
      <c r="EI102" s="23">
        <v>143747.94519999999</v>
      </c>
      <c r="EJ102" s="43" t="s">
        <v>9</v>
      </c>
      <c r="EK102" s="23">
        <v>143747.94519999999</v>
      </c>
      <c r="EL102" s="43" t="s">
        <v>9</v>
      </c>
      <c r="EM102" s="23">
        <v>143747.94519999999</v>
      </c>
      <c r="EN102" s="43" t="s">
        <v>9</v>
      </c>
      <c r="EO102" s="23">
        <v>143747.94519999999</v>
      </c>
      <c r="EP102" s="43" t="s">
        <v>9</v>
      </c>
      <c r="EQ102" s="23">
        <v>143747.94519999999</v>
      </c>
      <c r="ER102" s="43" t="s">
        <v>9</v>
      </c>
      <c r="ES102" s="23">
        <v>143747.94519999999</v>
      </c>
      <c r="ET102" s="43" t="s">
        <v>9</v>
      </c>
      <c r="EU102" s="23">
        <v>143747.94519999999</v>
      </c>
      <c r="EV102" s="43" t="s">
        <v>9</v>
      </c>
      <c r="EW102" s="23">
        <v>143747.94519999999</v>
      </c>
      <c r="EX102" s="43" t="s">
        <v>9</v>
      </c>
      <c r="EY102" s="23">
        <v>143747.94519999999</v>
      </c>
      <c r="EZ102" s="43" t="s">
        <v>9</v>
      </c>
      <c r="FA102" s="23">
        <v>143747.94519999999</v>
      </c>
      <c r="FB102" s="43" t="s">
        <v>9</v>
      </c>
      <c r="FC102" s="23">
        <v>143747.94519999999</v>
      </c>
      <c r="FD102" s="43" t="s">
        <v>9</v>
      </c>
      <c r="FE102" s="23">
        <v>143747.94519999999</v>
      </c>
      <c r="FF102" s="43" t="s">
        <v>9</v>
      </c>
      <c r="FG102" s="23">
        <v>143747.94519999999</v>
      </c>
      <c r="FH102" s="43" t="s">
        <v>9</v>
      </c>
      <c r="FI102" s="23">
        <v>143747.94519999999</v>
      </c>
      <c r="FJ102" s="43" t="s">
        <v>9</v>
      </c>
      <c r="FK102" s="23">
        <v>143747.94519999999</v>
      </c>
      <c r="FL102" s="43" t="s">
        <v>9</v>
      </c>
      <c r="FM102" s="23">
        <v>143747.94519999999</v>
      </c>
      <c r="FN102" s="43" t="s">
        <v>9</v>
      </c>
      <c r="FO102" s="23">
        <v>143747.94519999999</v>
      </c>
      <c r="FP102" s="43" t="s">
        <v>9</v>
      </c>
      <c r="FQ102" s="23">
        <v>143747.94519999999</v>
      </c>
      <c r="FR102" s="43" t="s">
        <v>9</v>
      </c>
      <c r="FS102" s="23">
        <v>143747.94519999999</v>
      </c>
      <c r="FT102" s="43" t="s">
        <v>9</v>
      </c>
      <c r="FU102" s="23">
        <v>143747.94519999999</v>
      </c>
      <c r="FV102" s="43" t="s">
        <v>833</v>
      </c>
      <c r="FW102" s="2" t="s">
        <v>9</v>
      </c>
      <c r="FX102" s="23">
        <v>2400</v>
      </c>
      <c r="FY102" s="10" t="s">
        <v>12</v>
      </c>
      <c r="GA102" s="10" t="s">
        <v>237</v>
      </c>
      <c r="GB102" s="10" t="s">
        <v>112</v>
      </c>
      <c r="GC102" s="10" t="s">
        <v>12</v>
      </c>
      <c r="GF102" s="10" t="s">
        <v>365</v>
      </c>
      <c r="GG102" s="32" t="s">
        <v>313</v>
      </c>
      <c r="GH102" s="32" t="s">
        <v>365</v>
      </c>
      <c r="GI102" s="32" t="s">
        <v>9</v>
      </c>
      <c r="GJ102" s="10" t="s">
        <v>364</v>
      </c>
      <c r="GM102" s="2">
        <v>0</v>
      </c>
      <c r="GN102" s="2" t="s">
        <v>9</v>
      </c>
      <c r="GO102" s="2">
        <v>0</v>
      </c>
      <c r="GP102" s="2" t="s">
        <v>9</v>
      </c>
      <c r="GQ102" s="2">
        <v>0</v>
      </c>
      <c r="GR102" s="2" t="s">
        <v>9</v>
      </c>
      <c r="GS102" s="2">
        <v>0</v>
      </c>
      <c r="GT102" s="2" t="s">
        <v>9</v>
      </c>
      <c r="GU102" s="2">
        <v>0</v>
      </c>
      <c r="GV102" s="2" t="s">
        <v>9</v>
      </c>
      <c r="GW102" s="2">
        <v>0</v>
      </c>
      <c r="GX102" s="2" t="s">
        <v>9</v>
      </c>
      <c r="GY102" s="2">
        <v>0</v>
      </c>
      <c r="GZ102" s="2" t="s">
        <v>9</v>
      </c>
      <c r="HA102" s="2">
        <v>0</v>
      </c>
      <c r="HB102" s="2" t="s">
        <v>9</v>
      </c>
      <c r="HC102" s="2">
        <v>0</v>
      </c>
      <c r="HD102" s="2" t="s">
        <v>9</v>
      </c>
      <c r="HE102" s="2">
        <v>0</v>
      </c>
      <c r="HF102" s="2" t="s">
        <v>9</v>
      </c>
      <c r="HG102" s="2">
        <v>0</v>
      </c>
      <c r="HH102" s="2" t="s">
        <v>9</v>
      </c>
      <c r="HI102" s="2">
        <v>0</v>
      </c>
      <c r="HJ102" s="2" t="s">
        <v>9</v>
      </c>
      <c r="HK102" s="2">
        <v>0</v>
      </c>
      <c r="HL102" s="2" t="s">
        <v>9</v>
      </c>
      <c r="HM102" s="2">
        <v>0</v>
      </c>
      <c r="HN102" s="2" t="s">
        <v>9</v>
      </c>
      <c r="HO102" s="2">
        <v>0</v>
      </c>
      <c r="HP102" s="2" t="s">
        <v>9</v>
      </c>
      <c r="HQ102" s="2">
        <v>0</v>
      </c>
      <c r="HR102" s="2" t="s">
        <v>9</v>
      </c>
      <c r="HS102" s="2">
        <v>0</v>
      </c>
      <c r="HT102" s="2" t="s">
        <v>9</v>
      </c>
      <c r="HU102" s="2">
        <v>0</v>
      </c>
      <c r="HV102" s="2" t="s">
        <v>9</v>
      </c>
      <c r="HW102" s="2">
        <v>0</v>
      </c>
      <c r="HX102" s="2" t="s">
        <v>9</v>
      </c>
      <c r="HY102" s="2">
        <v>0</v>
      </c>
      <c r="HZ102" s="2" t="s">
        <v>9</v>
      </c>
      <c r="IA102" s="2">
        <v>0</v>
      </c>
      <c r="IB102" s="2" t="s">
        <v>9</v>
      </c>
      <c r="IC102" s="2">
        <v>0</v>
      </c>
      <c r="ID102" s="2" t="s">
        <v>9</v>
      </c>
      <c r="IE102" s="2">
        <v>0</v>
      </c>
      <c r="IF102" s="2" t="s">
        <v>9</v>
      </c>
      <c r="IG102" s="2">
        <v>0</v>
      </c>
      <c r="IH102" s="2" t="s">
        <v>9</v>
      </c>
      <c r="II102" s="2"/>
      <c r="IJ102" s="10" t="s">
        <v>4</v>
      </c>
      <c r="IK102" s="10" t="s">
        <v>112</v>
      </c>
      <c r="IL102" s="2" t="s">
        <v>837</v>
      </c>
      <c r="IM102" s="2" t="s">
        <v>365</v>
      </c>
      <c r="IN102" s="10" t="s">
        <v>112</v>
      </c>
      <c r="IO102" s="2" t="s">
        <v>365</v>
      </c>
      <c r="IP102" s="2" t="s">
        <v>9</v>
      </c>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row>
    <row r="103" spans="2:320">
      <c r="B103" s="10" t="s">
        <v>4</v>
      </c>
      <c r="C103" s="10" t="s">
        <v>113</v>
      </c>
      <c r="D103" s="10" t="s">
        <v>6</v>
      </c>
      <c r="E103" s="10" t="s">
        <v>7</v>
      </c>
      <c r="F103" s="10" t="s">
        <v>8</v>
      </c>
      <c r="G103" s="10">
        <v>101</v>
      </c>
      <c r="H103" s="10" t="s">
        <v>9</v>
      </c>
      <c r="I103" s="10" t="s">
        <v>10</v>
      </c>
      <c r="J103" s="10">
        <v>101</v>
      </c>
      <c r="K103" s="10" t="s">
        <v>11</v>
      </c>
      <c r="L103" s="10" t="s">
        <v>9</v>
      </c>
      <c r="M103" s="10" t="s">
        <v>146</v>
      </c>
      <c r="N103" s="26" t="s">
        <v>9</v>
      </c>
      <c r="O103" s="26" t="s">
        <v>365</v>
      </c>
      <c r="P103" s="26" t="s">
        <v>864</v>
      </c>
      <c r="Q103" s="26" t="s">
        <v>365</v>
      </c>
      <c r="R103" s="26" t="s">
        <v>9</v>
      </c>
      <c r="S103" s="10" t="s">
        <v>120</v>
      </c>
      <c r="T103" s="10" t="s">
        <v>9</v>
      </c>
      <c r="U103" s="2">
        <v>63</v>
      </c>
      <c r="V103" s="2" t="s">
        <v>9</v>
      </c>
      <c r="W103" s="2">
        <v>0</v>
      </c>
      <c r="X103" s="2" t="s">
        <v>9</v>
      </c>
      <c r="Y103" s="2">
        <v>54848325</v>
      </c>
      <c r="Z103" s="2" t="s">
        <v>9</v>
      </c>
      <c r="AA103" s="2" t="s">
        <v>836</v>
      </c>
      <c r="AB103" s="2" t="s">
        <v>832</v>
      </c>
      <c r="AC103" s="43">
        <v>0.8</v>
      </c>
      <c r="AD103" s="43" t="s">
        <v>9</v>
      </c>
      <c r="AE103" s="43">
        <v>0.8</v>
      </c>
      <c r="AF103" s="43" t="s">
        <v>9</v>
      </c>
      <c r="AG103" s="43">
        <v>0.8</v>
      </c>
      <c r="AH103" s="43" t="s">
        <v>9</v>
      </c>
      <c r="AI103" s="43">
        <v>0.8</v>
      </c>
      <c r="AJ103" s="43" t="s">
        <v>9</v>
      </c>
      <c r="AK103" s="43">
        <v>0.8</v>
      </c>
      <c r="AL103" s="43" t="s">
        <v>9</v>
      </c>
      <c r="AM103" s="43">
        <v>0.8</v>
      </c>
      <c r="AN103" s="43" t="s">
        <v>9</v>
      </c>
      <c r="AO103" s="43">
        <v>0.8</v>
      </c>
      <c r="AP103" s="43" t="s">
        <v>9</v>
      </c>
      <c r="AQ103" s="43">
        <v>0.8</v>
      </c>
      <c r="AR103" s="43" t="s">
        <v>9</v>
      </c>
      <c r="AS103" s="43">
        <v>0.8</v>
      </c>
      <c r="AT103" s="43" t="s">
        <v>9</v>
      </c>
      <c r="AU103" s="43">
        <v>0.8</v>
      </c>
      <c r="AV103" s="43" t="s">
        <v>9</v>
      </c>
      <c r="AW103" s="43">
        <v>0.8</v>
      </c>
      <c r="AX103" s="43" t="s">
        <v>9</v>
      </c>
      <c r="AY103" s="43">
        <v>0.8</v>
      </c>
      <c r="AZ103" s="43" t="s">
        <v>9</v>
      </c>
      <c r="BA103" s="43">
        <v>0.8</v>
      </c>
      <c r="BB103" s="43" t="s">
        <v>9</v>
      </c>
      <c r="BC103" s="43">
        <v>0.8</v>
      </c>
      <c r="BD103" s="43" t="s">
        <v>9</v>
      </c>
      <c r="BE103" s="43">
        <v>0.8</v>
      </c>
      <c r="BF103" s="43" t="s">
        <v>9</v>
      </c>
      <c r="BG103" s="43">
        <v>0.8</v>
      </c>
      <c r="BH103" s="43" t="s">
        <v>9</v>
      </c>
      <c r="BI103" s="43">
        <v>0.8</v>
      </c>
      <c r="BJ103" s="43" t="s">
        <v>9</v>
      </c>
      <c r="BK103" s="43">
        <v>0.8</v>
      </c>
      <c r="BL103" s="43" t="s">
        <v>9</v>
      </c>
      <c r="BM103" s="43">
        <v>0.8</v>
      </c>
      <c r="BN103" s="43" t="s">
        <v>9</v>
      </c>
      <c r="BO103" s="43">
        <v>0.8</v>
      </c>
      <c r="BP103" s="43" t="s">
        <v>9</v>
      </c>
      <c r="BQ103" s="43">
        <v>0.8</v>
      </c>
      <c r="BR103" s="43" t="s">
        <v>9</v>
      </c>
      <c r="BS103" s="43">
        <v>0.8</v>
      </c>
      <c r="BT103" s="43" t="s">
        <v>9</v>
      </c>
      <c r="BU103" s="43">
        <v>0.8</v>
      </c>
      <c r="BV103" s="43" t="s">
        <v>9</v>
      </c>
      <c r="BW103" s="43">
        <v>0.8</v>
      </c>
      <c r="BX103" s="43" t="s">
        <v>833</v>
      </c>
      <c r="BY103" s="2" t="s">
        <v>9</v>
      </c>
      <c r="BZ103" s="2" t="s">
        <v>836</v>
      </c>
      <c r="CA103" s="2" t="s">
        <v>832</v>
      </c>
      <c r="CB103" s="43">
        <v>0</v>
      </c>
      <c r="CC103" s="43" t="s">
        <v>9</v>
      </c>
      <c r="CD103" s="43">
        <v>0</v>
      </c>
      <c r="CE103" s="43" t="s">
        <v>9</v>
      </c>
      <c r="CF103" s="43">
        <v>0</v>
      </c>
      <c r="CG103" s="43" t="s">
        <v>9</v>
      </c>
      <c r="CH103" s="43">
        <v>0</v>
      </c>
      <c r="CI103" s="43" t="s">
        <v>9</v>
      </c>
      <c r="CJ103" s="43">
        <v>0</v>
      </c>
      <c r="CK103" s="43" t="s">
        <v>9</v>
      </c>
      <c r="CL103" s="43">
        <v>0</v>
      </c>
      <c r="CM103" s="43" t="s">
        <v>9</v>
      </c>
      <c r="CN103" s="43">
        <v>0</v>
      </c>
      <c r="CO103" s="43" t="s">
        <v>9</v>
      </c>
      <c r="CP103" s="43">
        <v>0</v>
      </c>
      <c r="CQ103" s="43" t="s">
        <v>9</v>
      </c>
      <c r="CR103" s="43">
        <v>0</v>
      </c>
      <c r="CS103" s="43" t="s">
        <v>9</v>
      </c>
      <c r="CT103" s="43">
        <v>0</v>
      </c>
      <c r="CU103" s="43" t="s">
        <v>9</v>
      </c>
      <c r="CV103" s="43">
        <v>0</v>
      </c>
      <c r="CW103" s="43" t="s">
        <v>9</v>
      </c>
      <c r="CX103" s="43">
        <v>0</v>
      </c>
      <c r="CY103" s="43" t="s">
        <v>9</v>
      </c>
      <c r="CZ103" s="43">
        <v>0</v>
      </c>
      <c r="DA103" s="43" t="s">
        <v>9</v>
      </c>
      <c r="DB103" s="43">
        <v>0</v>
      </c>
      <c r="DC103" s="43" t="s">
        <v>9</v>
      </c>
      <c r="DD103" s="43">
        <v>0</v>
      </c>
      <c r="DE103" s="43" t="s">
        <v>9</v>
      </c>
      <c r="DF103" s="43">
        <v>0</v>
      </c>
      <c r="DG103" s="43" t="s">
        <v>9</v>
      </c>
      <c r="DH103" s="43">
        <v>0</v>
      </c>
      <c r="DI103" s="43" t="s">
        <v>9</v>
      </c>
      <c r="DJ103" s="43">
        <v>0</v>
      </c>
      <c r="DK103" s="43" t="s">
        <v>9</v>
      </c>
      <c r="DL103" s="43">
        <v>0</v>
      </c>
      <c r="DM103" s="43" t="s">
        <v>9</v>
      </c>
      <c r="DN103" s="43">
        <v>0</v>
      </c>
      <c r="DO103" s="43" t="s">
        <v>9</v>
      </c>
      <c r="DP103" s="43">
        <v>0</v>
      </c>
      <c r="DQ103" s="43" t="s">
        <v>9</v>
      </c>
      <c r="DR103" s="43">
        <v>0</v>
      </c>
      <c r="DS103" s="43" t="s">
        <v>9</v>
      </c>
      <c r="DT103" s="43">
        <v>0</v>
      </c>
      <c r="DU103" s="43" t="s">
        <v>9</v>
      </c>
      <c r="DV103" s="43">
        <v>0</v>
      </c>
      <c r="DW103" s="43" t="s">
        <v>833</v>
      </c>
      <c r="DX103" s="2" t="s">
        <v>9</v>
      </c>
      <c r="DY103" s="2" t="s">
        <v>836</v>
      </c>
      <c r="DZ103" s="2" t="s">
        <v>832</v>
      </c>
      <c r="EA103" s="23">
        <v>127930.45480000001</v>
      </c>
      <c r="EB103" s="43" t="s">
        <v>9</v>
      </c>
      <c r="EC103" s="23">
        <v>127930.45480000001</v>
      </c>
      <c r="ED103" s="43" t="s">
        <v>9</v>
      </c>
      <c r="EE103" s="23">
        <v>127930.45480000001</v>
      </c>
      <c r="EF103" s="43" t="s">
        <v>9</v>
      </c>
      <c r="EG103" s="23">
        <v>127930.45480000001</v>
      </c>
      <c r="EH103" s="43" t="s">
        <v>9</v>
      </c>
      <c r="EI103" s="23">
        <v>127930.45480000001</v>
      </c>
      <c r="EJ103" s="43" t="s">
        <v>9</v>
      </c>
      <c r="EK103" s="23">
        <v>127930.45480000001</v>
      </c>
      <c r="EL103" s="43" t="s">
        <v>9</v>
      </c>
      <c r="EM103" s="23">
        <v>127930.45480000001</v>
      </c>
      <c r="EN103" s="43" t="s">
        <v>9</v>
      </c>
      <c r="EO103" s="23">
        <v>127930.45480000001</v>
      </c>
      <c r="EP103" s="43" t="s">
        <v>9</v>
      </c>
      <c r="EQ103" s="23">
        <v>127930.45480000001</v>
      </c>
      <c r="ER103" s="43" t="s">
        <v>9</v>
      </c>
      <c r="ES103" s="23">
        <v>127930.45480000001</v>
      </c>
      <c r="ET103" s="43" t="s">
        <v>9</v>
      </c>
      <c r="EU103" s="23">
        <v>127930.45480000001</v>
      </c>
      <c r="EV103" s="43" t="s">
        <v>9</v>
      </c>
      <c r="EW103" s="23">
        <v>127930.45480000001</v>
      </c>
      <c r="EX103" s="43" t="s">
        <v>9</v>
      </c>
      <c r="EY103" s="23">
        <v>127930.45480000001</v>
      </c>
      <c r="EZ103" s="43" t="s">
        <v>9</v>
      </c>
      <c r="FA103" s="23">
        <v>127930.45480000001</v>
      </c>
      <c r="FB103" s="43" t="s">
        <v>9</v>
      </c>
      <c r="FC103" s="23">
        <v>127930.45480000001</v>
      </c>
      <c r="FD103" s="43" t="s">
        <v>9</v>
      </c>
      <c r="FE103" s="23">
        <v>127930.45480000001</v>
      </c>
      <c r="FF103" s="43" t="s">
        <v>9</v>
      </c>
      <c r="FG103" s="23">
        <v>127930.45480000001</v>
      </c>
      <c r="FH103" s="43" t="s">
        <v>9</v>
      </c>
      <c r="FI103" s="23">
        <v>127930.45480000001</v>
      </c>
      <c r="FJ103" s="43" t="s">
        <v>9</v>
      </c>
      <c r="FK103" s="23">
        <v>127930.45480000001</v>
      </c>
      <c r="FL103" s="43" t="s">
        <v>9</v>
      </c>
      <c r="FM103" s="23">
        <v>127930.45480000001</v>
      </c>
      <c r="FN103" s="43" t="s">
        <v>9</v>
      </c>
      <c r="FO103" s="23">
        <v>127930.45480000001</v>
      </c>
      <c r="FP103" s="43" t="s">
        <v>9</v>
      </c>
      <c r="FQ103" s="23">
        <v>127930.45480000001</v>
      </c>
      <c r="FR103" s="43" t="s">
        <v>9</v>
      </c>
      <c r="FS103" s="23">
        <v>127930.45480000001</v>
      </c>
      <c r="FT103" s="43" t="s">
        <v>9</v>
      </c>
      <c r="FU103" s="23">
        <v>127930.45480000001</v>
      </c>
      <c r="FV103" s="43" t="s">
        <v>833</v>
      </c>
      <c r="FW103" s="2" t="s">
        <v>9</v>
      </c>
      <c r="FX103" s="23">
        <v>2424</v>
      </c>
      <c r="FY103" s="10" t="s">
        <v>12</v>
      </c>
      <c r="GA103" s="10" t="s">
        <v>237</v>
      </c>
      <c r="GB103" s="10" t="s">
        <v>113</v>
      </c>
      <c r="GC103" s="10" t="s">
        <v>12</v>
      </c>
      <c r="GF103" s="10" t="s">
        <v>365</v>
      </c>
      <c r="GG103" s="32" t="s">
        <v>328</v>
      </c>
      <c r="GH103" s="32" t="s">
        <v>365</v>
      </c>
      <c r="GI103" s="32" t="s">
        <v>9</v>
      </c>
      <c r="GJ103" s="10" t="s">
        <v>364</v>
      </c>
      <c r="GM103" s="2">
        <v>0</v>
      </c>
      <c r="GN103" s="2" t="s">
        <v>9</v>
      </c>
      <c r="GO103" s="2">
        <v>0</v>
      </c>
      <c r="GP103" s="2" t="s">
        <v>9</v>
      </c>
      <c r="GQ103" s="2">
        <v>0</v>
      </c>
      <c r="GR103" s="2" t="s">
        <v>9</v>
      </c>
      <c r="GS103" s="2">
        <v>0</v>
      </c>
      <c r="GT103" s="2" t="s">
        <v>9</v>
      </c>
      <c r="GU103" s="2">
        <v>0</v>
      </c>
      <c r="GV103" s="2" t="s">
        <v>9</v>
      </c>
      <c r="GW103" s="2">
        <v>0</v>
      </c>
      <c r="GX103" s="2" t="s">
        <v>9</v>
      </c>
      <c r="GY103" s="2">
        <v>0</v>
      </c>
      <c r="GZ103" s="2" t="s">
        <v>9</v>
      </c>
      <c r="HA103" s="2">
        <v>0</v>
      </c>
      <c r="HB103" s="2" t="s">
        <v>9</v>
      </c>
      <c r="HC103" s="2">
        <v>0</v>
      </c>
      <c r="HD103" s="2" t="s">
        <v>9</v>
      </c>
      <c r="HE103" s="2">
        <v>0</v>
      </c>
      <c r="HF103" s="2" t="s">
        <v>9</v>
      </c>
      <c r="HG103" s="2">
        <v>0</v>
      </c>
      <c r="HH103" s="2" t="s">
        <v>9</v>
      </c>
      <c r="HI103" s="2">
        <v>0</v>
      </c>
      <c r="HJ103" s="2" t="s">
        <v>9</v>
      </c>
      <c r="HK103" s="2">
        <v>0</v>
      </c>
      <c r="HL103" s="2" t="s">
        <v>9</v>
      </c>
      <c r="HM103" s="2">
        <v>0</v>
      </c>
      <c r="HN103" s="2" t="s">
        <v>9</v>
      </c>
      <c r="HO103" s="2">
        <v>0</v>
      </c>
      <c r="HP103" s="2" t="s">
        <v>9</v>
      </c>
      <c r="HQ103" s="2">
        <v>0</v>
      </c>
      <c r="HR103" s="2" t="s">
        <v>9</v>
      </c>
      <c r="HS103" s="2">
        <v>0</v>
      </c>
      <c r="HT103" s="2" t="s">
        <v>9</v>
      </c>
      <c r="HU103" s="2">
        <v>0</v>
      </c>
      <c r="HV103" s="2" t="s">
        <v>9</v>
      </c>
      <c r="HW103" s="2">
        <v>0</v>
      </c>
      <c r="HX103" s="2" t="s">
        <v>9</v>
      </c>
      <c r="HY103" s="2">
        <v>0</v>
      </c>
      <c r="HZ103" s="2" t="s">
        <v>9</v>
      </c>
      <c r="IA103" s="2">
        <v>0</v>
      </c>
      <c r="IB103" s="2" t="s">
        <v>9</v>
      </c>
      <c r="IC103" s="2">
        <v>0</v>
      </c>
      <c r="ID103" s="2" t="s">
        <v>9</v>
      </c>
      <c r="IE103" s="2">
        <v>0</v>
      </c>
      <c r="IF103" s="2" t="s">
        <v>9</v>
      </c>
      <c r="IG103" s="2">
        <v>0</v>
      </c>
      <c r="IH103" s="2" t="s">
        <v>9</v>
      </c>
      <c r="II103" s="2"/>
      <c r="IJ103" s="10" t="s">
        <v>4</v>
      </c>
      <c r="IK103" s="10" t="s">
        <v>113</v>
      </c>
      <c r="IL103" s="2" t="s">
        <v>837</v>
      </c>
      <c r="IM103" s="2" t="s">
        <v>365</v>
      </c>
      <c r="IN103" s="10" t="s">
        <v>113</v>
      </c>
      <c r="IO103" s="2" t="s">
        <v>365</v>
      </c>
      <c r="IP103" s="2" t="s">
        <v>9</v>
      </c>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row>
    <row r="104" spans="2:320">
      <c r="B104" s="10" t="s">
        <v>4</v>
      </c>
      <c r="C104" s="10" t="s">
        <v>114</v>
      </c>
      <c r="D104" s="10" t="s">
        <v>6</v>
      </c>
      <c r="E104" s="10" t="s">
        <v>7</v>
      </c>
      <c r="F104" s="10" t="s">
        <v>8</v>
      </c>
      <c r="G104" s="10">
        <v>102</v>
      </c>
      <c r="H104" s="10" t="s">
        <v>9</v>
      </c>
      <c r="I104" s="10" t="s">
        <v>10</v>
      </c>
      <c r="J104" s="10">
        <v>102</v>
      </c>
      <c r="K104" s="10" t="s">
        <v>11</v>
      </c>
      <c r="L104" s="10" t="s">
        <v>9</v>
      </c>
      <c r="M104" s="10" t="s">
        <v>146</v>
      </c>
      <c r="N104" s="26" t="s">
        <v>9</v>
      </c>
      <c r="O104" s="26" t="s">
        <v>365</v>
      </c>
      <c r="P104" s="26" t="s">
        <v>864</v>
      </c>
      <c r="Q104" s="26" t="s">
        <v>365</v>
      </c>
      <c r="R104" s="26" t="s">
        <v>9</v>
      </c>
      <c r="S104" s="10" t="s">
        <v>120</v>
      </c>
      <c r="T104" s="10" t="s">
        <v>9</v>
      </c>
      <c r="U104" s="2">
        <v>64</v>
      </c>
      <c r="V104" s="2" t="s">
        <v>9</v>
      </c>
      <c r="W104" s="2">
        <v>0</v>
      </c>
      <c r="X104" s="2" t="s">
        <v>9</v>
      </c>
      <c r="Y104" s="2">
        <v>54848325</v>
      </c>
      <c r="Z104" s="2" t="s">
        <v>9</v>
      </c>
      <c r="AA104" s="2" t="s">
        <v>836</v>
      </c>
      <c r="AB104" s="2" t="s">
        <v>832</v>
      </c>
      <c r="AC104" s="43">
        <v>0.8</v>
      </c>
      <c r="AD104" s="43" t="s">
        <v>9</v>
      </c>
      <c r="AE104" s="43">
        <v>0.8</v>
      </c>
      <c r="AF104" s="43" t="s">
        <v>9</v>
      </c>
      <c r="AG104" s="43">
        <v>0.8</v>
      </c>
      <c r="AH104" s="43" t="s">
        <v>9</v>
      </c>
      <c r="AI104" s="43">
        <v>0.8</v>
      </c>
      <c r="AJ104" s="43" t="s">
        <v>9</v>
      </c>
      <c r="AK104" s="43">
        <v>0.8</v>
      </c>
      <c r="AL104" s="43" t="s">
        <v>9</v>
      </c>
      <c r="AM104" s="43">
        <v>0.8</v>
      </c>
      <c r="AN104" s="43" t="s">
        <v>9</v>
      </c>
      <c r="AO104" s="43">
        <v>0.8</v>
      </c>
      <c r="AP104" s="43" t="s">
        <v>9</v>
      </c>
      <c r="AQ104" s="43">
        <v>0.8</v>
      </c>
      <c r="AR104" s="43" t="s">
        <v>9</v>
      </c>
      <c r="AS104" s="43">
        <v>0.8</v>
      </c>
      <c r="AT104" s="43" t="s">
        <v>9</v>
      </c>
      <c r="AU104" s="43">
        <v>0.8</v>
      </c>
      <c r="AV104" s="43" t="s">
        <v>9</v>
      </c>
      <c r="AW104" s="43">
        <v>0.8</v>
      </c>
      <c r="AX104" s="43" t="s">
        <v>9</v>
      </c>
      <c r="AY104" s="43">
        <v>0.8</v>
      </c>
      <c r="AZ104" s="43" t="s">
        <v>9</v>
      </c>
      <c r="BA104" s="43">
        <v>0.8</v>
      </c>
      <c r="BB104" s="43" t="s">
        <v>9</v>
      </c>
      <c r="BC104" s="43">
        <v>0.8</v>
      </c>
      <c r="BD104" s="43" t="s">
        <v>9</v>
      </c>
      <c r="BE104" s="43">
        <v>0.8</v>
      </c>
      <c r="BF104" s="43" t="s">
        <v>9</v>
      </c>
      <c r="BG104" s="43">
        <v>0.8</v>
      </c>
      <c r="BH104" s="43" t="s">
        <v>9</v>
      </c>
      <c r="BI104" s="43">
        <v>0.8</v>
      </c>
      <c r="BJ104" s="43" t="s">
        <v>9</v>
      </c>
      <c r="BK104" s="43">
        <v>0.8</v>
      </c>
      <c r="BL104" s="43" t="s">
        <v>9</v>
      </c>
      <c r="BM104" s="43">
        <v>0.8</v>
      </c>
      <c r="BN104" s="43" t="s">
        <v>9</v>
      </c>
      <c r="BO104" s="43">
        <v>0.8</v>
      </c>
      <c r="BP104" s="43" t="s">
        <v>9</v>
      </c>
      <c r="BQ104" s="43">
        <v>0.8</v>
      </c>
      <c r="BR104" s="43" t="s">
        <v>9</v>
      </c>
      <c r="BS104" s="43">
        <v>0.8</v>
      </c>
      <c r="BT104" s="43" t="s">
        <v>9</v>
      </c>
      <c r="BU104" s="43">
        <v>0.8</v>
      </c>
      <c r="BV104" s="43" t="s">
        <v>9</v>
      </c>
      <c r="BW104" s="43">
        <v>0.8</v>
      </c>
      <c r="BX104" s="43" t="s">
        <v>833</v>
      </c>
      <c r="BY104" s="2" t="s">
        <v>9</v>
      </c>
      <c r="BZ104" s="2" t="s">
        <v>836</v>
      </c>
      <c r="CA104" s="2" t="s">
        <v>832</v>
      </c>
      <c r="CB104" s="43">
        <v>0</v>
      </c>
      <c r="CC104" s="43" t="s">
        <v>9</v>
      </c>
      <c r="CD104" s="43">
        <v>0</v>
      </c>
      <c r="CE104" s="43" t="s">
        <v>9</v>
      </c>
      <c r="CF104" s="43">
        <v>0</v>
      </c>
      <c r="CG104" s="43" t="s">
        <v>9</v>
      </c>
      <c r="CH104" s="43">
        <v>0</v>
      </c>
      <c r="CI104" s="43" t="s">
        <v>9</v>
      </c>
      <c r="CJ104" s="43">
        <v>0</v>
      </c>
      <c r="CK104" s="43" t="s">
        <v>9</v>
      </c>
      <c r="CL104" s="43">
        <v>0</v>
      </c>
      <c r="CM104" s="43" t="s">
        <v>9</v>
      </c>
      <c r="CN104" s="43">
        <v>0</v>
      </c>
      <c r="CO104" s="43" t="s">
        <v>9</v>
      </c>
      <c r="CP104" s="43">
        <v>0</v>
      </c>
      <c r="CQ104" s="43" t="s">
        <v>9</v>
      </c>
      <c r="CR104" s="43">
        <v>0</v>
      </c>
      <c r="CS104" s="43" t="s">
        <v>9</v>
      </c>
      <c r="CT104" s="43">
        <v>0</v>
      </c>
      <c r="CU104" s="43" t="s">
        <v>9</v>
      </c>
      <c r="CV104" s="43">
        <v>0</v>
      </c>
      <c r="CW104" s="43" t="s">
        <v>9</v>
      </c>
      <c r="CX104" s="43">
        <v>0</v>
      </c>
      <c r="CY104" s="43" t="s">
        <v>9</v>
      </c>
      <c r="CZ104" s="43">
        <v>0</v>
      </c>
      <c r="DA104" s="43" t="s">
        <v>9</v>
      </c>
      <c r="DB104" s="43">
        <v>0</v>
      </c>
      <c r="DC104" s="43" t="s">
        <v>9</v>
      </c>
      <c r="DD104" s="43">
        <v>0</v>
      </c>
      <c r="DE104" s="43" t="s">
        <v>9</v>
      </c>
      <c r="DF104" s="43">
        <v>0</v>
      </c>
      <c r="DG104" s="43" t="s">
        <v>9</v>
      </c>
      <c r="DH104" s="43">
        <v>0</v>
      </c>
      <c r="DI104" s="43" t="s">
        <v>9</v>
      </c>
      <c r="DJ104" s="43">
        <v>0</v>
      </c>
      <c r="DK104" s="43" t="s">
        <v>9</v>
      </c>
      <c r="DL104" s="43">
        <v>0</v>
      </c>
      <c r="DM104" s="43" t="s">
        <v>9</v>
      </c>
      <c r="DN104" s="43">
        <v>0</v>
      </c>
      <c r="DO104" s="43" t="s">
        <v>9</v>
      </c>
      <c r="DP104" s="43">
        <v>0</v>
      </c>
      <c r="DQ104" s="43" t="s">
        <v>9</v>
      </c>
      <c r="DR104" s="43">
        <v>0</v>
      </c>
      <c r="DS104" s="43" t="s">
        <v>9</v>
      </c>
      <c r="DT104" s="43">
        <v>0</v>
      </c>
      <c r="DU104" s="43" t="s">
        <v>9</v>
      </c>
      <c r="DV104" s="43">
        <v>0</v>
      </c>
      <c r="DW104" s="43" t="s">
        <v>833</v>
      </c>
      <c r="DX104" s="2" t="s">
        <v>9</v>
      </c>
      <c r="DY104" s="2" t="s">
        <v>836</v>
      </c>
      <c r="DZ104" s="2" t="s">
        <v>832</v>
      </c>
      <c r="EA104" s="23">
        <v>126526.4849</v>
      </c>
      <c r="EB104" s="43" t="s">
        <v>9</v>
      </c>
      <c r="EC104" s="23">
        <v>126526.4849</v>
      </c>
      <c r="ED104" s="43" t="s">
        <v>9</v>
      </c>
      <c r="EE104" s="23">
        <v>126526.4849</v>
      </c>
      <c r="EF104" s="43" t="s">
        <v>9</v>
      </c>
      <c r="EG104" s="23">
        <v>126526.4849</v>
      </c>
      <c r="EH104" s="43" t="s">
        <v>9</v>
      </c>
      <c r="EI104" s="23">
        <v>126526.4849</v>
      </c>
      <c r="EJ104" s="43" t="s">
        <v>9</v>
      </c>
      <c r="EK104" s="23">
        <v>126526.4849</v>
      </c>
      <c r="EL104" s="43" t="s">
        <v>9</v>
      </c>
      <c r="EM104" s="23">
        <v>126526.4849</v>
      </c>
      <c r="EN104" s="43" t="s">
        <v>9</v>
      </c>
      <c r="EO104" s="23">
        <v>126526.4849</v>
      </c>
      <c r="EP104" s="43" t="s">
        <v>9</v>
      </c>
      <c r="EQ104" s="23">
        <v>126526.4849</v>
      </c>
      <c r="ER104" s="43" t="s">
        <v>9</v>
      </c>
      <c r="ES104" s="23">
        <v>126526.4849</v>
      </c>
      <c r="ET104" s="43" t="s">
        <v>9</v>
      </c>
      <c r="EU104" s="23">
        <v>126526.4849</v>
      </c>
      <c r="EV104" s="43" t="s">
        <v>9</v>
      </c>
      <c r="EW104" s="23">
        <v>126526.4849</v>
      </c>
      <c r="EX104" s="43" t="s">
        <v>9</v>
      </c>
      <c r="EY104" s="23">
        <v>126526.4849</v>
      </c>
      <c r="EZ104" s="43" t="s">
        <v>9</v>
      </c>
      <c r="FA104" s="23">
        <v>126526.4849</v>
      </c>
      <c r="FB104" s="43" t="s">
        <v>9</v>
      </c>
      <c r="FC104" s="23">
        <v>126526.4849</v>
      </c>
      <c r="FD104" s="43" t="s">
        <v>9</v>
      </c>
      <c r="FE104" s="23">
        <v>126526.4849</v>
      </c>
      <c r="FF104" s="43" t="s">
        <v>9</v>
      </c>
      <c r="FG104" s="23">
        <v>126526.4849</v>
      </c>
      <c r="FH104" s="43" t="s">
        <v>9</v>
      </c>
      <c r="FI104" s="23">
        <v>126526.4849</v>
      </c>
      <c r="FJ104" s="43" t="s">
        <v>9</v>
      </c>
      <c r="FK104" s="23">
        <v>126526.4849</v>
      </c>
      <c r="FL104" s="43" t="s">
        <v>9</v>
      </c>
      <c r="FM104" s="23">
        <v>126526.4849</v>
      </c>
      <c r="FN104" s="43" t="s">
        <v>9</v>
      </c>
      <c r="FO104" s="23">
        <v>126526.4849</v>
      </c>
      <c r="FP104" s="43" t="s">
        <v>9</v>
      </c>
      <c r="FQ104" s="23">
        <v>126526.4849</v>
      </c>
      <c r="FR104" s="43" t="s">
        <v>9</v>
      </c>
      <c r="FS104" s="23">
        <v>126526.4849</v>
      </c>
      <c r="FT104" s="43" t="s">
        <v>9</v>
      </c>
      <c r="FU104" s="23">
        <v>126526.4849</v>
      </c>
      <c r="FV104" s="43" t="s">
        <v>833</v>
      </c>
      <c r="FW104" s="2" t="s">
        <v>9</v>
      </c>
      <c r="FX104" s="23">
        <v>2448</v>
      </c>
      <c r="FY104" s="10" t="s">
        <v>12</v>
      </c>
      <c r="GA104" s="10" t="s">
        <v>237</v>
      </c>
      <c r="GB104" s="10" t="s">
        <v>114</v>
      </c>
      <c r="GC104" s="10" t="s">
        <v>12</v>
      </c>
      <c r="GF104" s="10" t="s">
        <v>365</v>
      </c>
      <c r="GG104" s="32" t="s">
        <v>336</v>
      </c>
      <c r="GH104" s="32" t="s">
        <v>365</v>
      </c>
      <c r="GI104" s="32" t="s">
        <v>9</v>
      </c>
      <c r="GJ104" s="10" t="s">
        <v>364</v>
      </c>
      <c r="GM104" s="2">
        <v>0</v>
      </c>
      <c r="GN104" s="2" t="s">
        <v>9</v>
      </c>
      <c r="GO104" s="2">
        <v>0</v>
      </c>
      <c r="GP104" s="2" t="s">
        <v>9</v>
      </c>
      <c r="GQ104" s="2">
        <v>0</v>
      </c>
      <c r="GR104" s="2" t="s">
        <v>9</v>
      </c>
      <c r="GS104" s="2">
        <v>0</v>
      </c>
      <c r="GT104" s="2" t="s">
        <v>9</v>
      </c>
      <c r="GU104" s="2">
        <v>0</v>
      </c>
      <c r="GV104" s="2" t="s">
        <v>9</v>
      </c>
      <c r="GW104" s="2">
        <v>0</v>
      </c>
      <c r="GX104" s="2" t="s">
        <v>9</v>
      </c>
      <c r="GY104" s="2">
        <v>0</v>
      </c>
      <c r="GZ104" s="2" t="s">
        <v>9</v>
      </c>
      <c r="HA104" s="2">
        <v>0</v>
      </c>
      <c r="HB104" s="2" t="s">
        <v>9</v>
      </c>
      <c r="HC104" s="2">
        <v>0</v>
      </c>
      <c r="HD104" s="2" t="s">
        <v>9</v>
      </c>
      <c r="HE104" s="2">
        <v>0</v>
      </c>
      <c r="HF104" s="2" t="s">
        <v>9</v>
      </c>
      <c r="HG104" s="2">
        <v>0</v>
      </c>
      <c r="HH104" s="2" t="s">
        <v>9</v>
      </c>
      <c r="HI104" s="2">
        <v>0</v>
      </c>
      <c r="HJ104" s="2" t="s">
        <v>9</v>
      </c>
      <c r="HK104" s="2">
        <v>0</v>
      </c>
      <c r="HL104" s="2" t="s">
        <v>9</v>
      </c>
      <c r="HM104" s="2">
        <v>0</v>
      </c>
      <c r="HN104" s="2" t="s">
        <v>9</v>
      </c>
      <c r="HO104" s="2">
        <v>0</v>
      </c>
      <c r="HP104" s="2" t="s">
        <v>9</v>
      </c>
      <c r="HQ104" s="2">
        <v>0</v>
      </c>
      <c r="HR104" s="2" t="s">
        <v>9</v>
      </c>
      <c r="HS104" s="2">
        <v>0</v>
      </c>
      <c r="HT104" s="2" t="s">
        <v>9</v>
      </c>
      <c r="HU104" s="2">
        <v>0</v>
      </c>
      <c r="HV104" s="2" t="s">
        <v>9</v>
      </c>
      <c r="HW104" s="2">
        <v>0</v>
      </c>
      <c r="HX104" s="2" t="s">
        <v>9</v>
      </c>
      <c r="HY104" s="2">
        <v>0</v>
      </c>
      <c r="HZ104" s="2" t="s">
        <v>9</v>
      </c>
      <c r="IA104" s="2">
        <v>0</v>
      </c>
      <c r="IB104" s="2" t="s">
        <v>9</v>
      </c>
      <c r="IC104" s="2">
        <v>0</v>
      </c>
      <c r="ID104" s="2" t="s">
        <v>9</v>
      </c>
      <c r="IE104" s="2">
        <v>0</v>
      </c>
      <c r="IF104" s="2" t="s">
        <v>9</v>
      </c>
      <c r="IG104" s="2">
        <v>0</v>
      </c>
      <c r="IH104" s="2" t="s">
        <v>9</v>
      </c>
      <c r="II104" s="2"/>
      <c r="IJ104" s="10" t="s">
        <v>4</v>
      </c>
      <c r="IK104" s="10" t="s">
        <v>114</v>
      </c>
      <c r="IL104" s="2" t="s">
        <v>837</v>
      </c>
      <c r="IM104" s="2" t="s">
        <v>365</v>
      </c>
      <c r="IN104" s="10" t="s">
        <v>114</v>
      </c>
      <c r="IO104" s="2" t="s">
        <v>365</v>
      </c>
      <c r="IP104" s="2" t="s">
        <v>9</v>
      </c>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row>
    <row r="105" spans="2:320">
      <c r="B105" s="10" t="s">
        <v>4</v>
      </c>
      <c r="C105" s="10" t="s">
        <v>115</v>
      </c>
      <c r="D105" s="10" t="s">
        <v>6</v>
      </c>
      <c r="E105" s="10" t="s">
        <v>7</v>
      </c>
      <c r="F105" s="10" t="s">
        <v>8</v>
      </c>
      <c r="G105" s="10">
        <v>103</v>
      </c>
      <c r="H105" s="10" t="s">
        <v>9</v>
      </c>
      <c r="I105" s="10" t="s">
        <v>10</v>
      </c>
      <c r="J105" s="10">
        <v>103</v>
      </c>
      <c r="K105" s="10" t="s">
        <v>11</v>
      </c>
      <c r="L105" s="10" t="s">
        <v>9</v>
      </c>
      <c r="M105" s="10" t="s">
        <v>146</v>
      </c>
      <c r="N105" s="26" t="s">
        <v>9</v>
      </c>
      <c r="O105" s="26" t="s">
        <v>365</v>
      </c>
      <c r="P105" s="26" t="s">
        <v>864</v>
      </c>
      <c r="Q105" s="26" t="s">
        <v>365</v>
      </c>
      <c r="R105" s="26" t="s">
        <v>9</v>
      </c>
      <c r="S105" s="10" t="s">
        <v>120</v>
      </c>
      <c r="T105" s="10" t="s">
        <v>9</v>
      </c>
      <c r="U105" s="2">
        <v>64</v>
      </c>
      <c r="V105" s="2" t="s">
        <v>9</v>
      </c>
      <c r="W105" s="2">
        <v>0</v>
      </c>
      <c r="X105" s="2" t="s">
        <v>9</v>
      </c>
      <c r="Y105" s="2">
        <v>54848325</v>
      </c>
      <c r="Z105" s="2" t="s">
        <v>9</v>
      </c>
      <c r="AA105" s="2" t="s">
        <v>836</v>
      </c>
      <c r="AB105" s="2" t="s">
        <v>832</v>
      </c>
      <c r="AC105" s="43">
        <v>0.8</v>
      </c>
      <c r="AD105" s="43" t="s">
        <v>9</v>
      </c>
      <c r="AE105" s="43">
        <v>0.8</v>
      </c>
      <c r="AF105" s="43" t="s">
        <v>9</v>
      </c>
      <c r="AG105" s="43">
        <v>0.8</v>
      </c>
      <c r="AH105" s="43" t="s">
        <v>9</v>
      </c>
      <c r="AI105" s="43">
        <v>0.8</v>
      </c>
      <c r="AJ105" s="43" t="s">
        <v>9</v>
      </c>
      <c r="AK105" s="43">
        <v>0.8</v>
      </c>
      <c r="AL105" s="43" t="s">
        <v>9</v>
      </c>
      <c r="AM105" s="43">
        <v>0.8</v>
      </c>
      <c r="AN105" s="43" t="s">
        <v>9</v>
      </c>
      <c r="AO105" s="43">
        <v>0.8</v>
      </c>
      <c r="AP105" s="43" t="s">
        <v>9</v>
      </c>
      <c r="AQ105" s="43">
        <v>0.8</v>
      </c>
      <c r="AR105" s="43" t="s">
        <v>9</v>
      </c>
      <c r="AS105" s="43">
        <v>0.8</v>
      </c>
      <c r="AT105" s="43" t="s">
        <v>9</v>
      </c>
      <c r="AU105" s="43">
        <v>0.8</v>
      </c>
      <c r="AV105" s="43" t="s">
        <v>9</v>
      </c>
      <c r="AW105" s="43">
        <v>0.8</v>
      </c>
      <c r="AX105" s="43" t="s">
        <v>9</v>
      </c>
      <c r="AY105" s="43">
        <v>0.8</v>
      </c>
      <c r="AZ105" s="43" t="s">
        <v>9</v>
      </c>
      <c r="BA105" s="43">
        <v>0.8</v>
      </c>
      <c r="BB105" s="43" t="s">
        <v>9</v>
      </c>
      <c r="BC105" s="43">
        <v>0.8</v>
      </c>
      <c r="BD105" s="43" t="s">
        <v>9</v>
      </c>
      <c r="BE105" s="43">
        <v>0.8</v>
      </c>
      <c r="BF105" s="43" t="s">
        <v>9</v>
      </c>
      <c r="BG105" s="43">
        <v>0.8</v>
      </c>
      <c r="BH105" s="43" t="s">
        <v>9</v>
      </c>
      <c r="BI105" s="43">
        <v>0.8</v>
      </c>
      <c r="BJ105" s="43" t="s">
        <v>9</v>
      </c>
      <c r="BK105" s="43">
        <v>0.8</v>
      </c>
      <c r="BL105" s="43" t="s">
        <v>9</v>
      </c>
      <c r="BM105" s="43">
        <v>0.8</v>
      </c>
      <c r="BN105" s="43" t="s">
        <v>9</v>
      </c>
      <c r="BO105" s="43">
        <v>0.8</v>
      </c>
      <c r="BP105" s="43" t="s">
        <v>9</v>
      </c>
      <c r="BQ105" s="43">
        <v>0.8</v>
      </c>
      <c r="BR105" s="43" t="s">
        <v>9</v>
      </c>
      <c r="BS105" s="43">
        <v>0.8</v>
      </c>
      <c r="BT105" s="43" t="s">
        <v>9</v>
      </c>
      <c r="BU105" s="43">
        <v>0.8</v>
      </c>
      <c r="BV105" s="43" t="s">
        <v>9</v>
      </c>
      <c r="BW105" s="43">
        <v>0.8</v>
      </c>
      <c r="BX105" s="43" t="s">
        <v>833</v>
      </c>
      <c r="BY105" s="2" t="s">
        <v>9</v>
      </c>
      <c r="BZ105" s="2" t="s">
        <v>836</v>
      </c>
      <c r="CA105" s="2" t="s">
        <v>832</v>
      </c>
      <c r="CB105" s="43">
        <v>0</v>
      </c>
      <c r="CC105" s="43" t="s">
        <v>9</v>
      </c>
      <c r="CD105" s="43">
        <v>0</v>
      </c>
      <c r="CE105" s="43" t="s">
        <v>9</v>
      </c>
      <c r="CF105" s="43">
        <v>0</v>
      </c>
      <c r="CG105" s="43" t="s">
        <v>9</v>
      </c>
      <c r="CH105" s="43">
        <v>0</v>
      </c>
      <c r="CI105" s="43" t="s">
        <v>9</v>
      </c>
      <c r="CJ105" s="43">
        <v>0</v>
      </c>
      <c r="CK105" s="43" t="s">
        <v>9</v>
      </c>
      <c r="CL105" s="43">
        <v>0</v>
      </c>
      <c r="CM105" s="43" t="s">
        <v>9</v>
      </c>
      <c r="CN105" s="43">
        <v>0</v>
      </c>
      <c r="CO105" s="43" t="s">
        <v>9</v>
      </c>
      <c r="CP105" s="43">
        <v>0</v>
      </c>
      <c r="CQ105" s="43" t="s">
        <v>9</v>
      </c>
      <c r="CR105" s="43">
        <v>0</v>
      </c>
      <c r="CS105" s="43" t="s">
        <v>9</v>
      </c>
      <c r="CT105" s="43">
        <v>0</v>
      </c>
      <c r="CU105" s="43" t="s">
        <v>9</v>
      </c>
      <c r="CV105" s="43">
        <v>0</v>
      </c>
      <c r="CW105" s="43" t="s">
        <v>9</v>
      </c>
      <c r="CX105" s="43">
        <v>0</v>
      </c>
      <c r="CY105" s="43" t="s">
        <v>9</v>
      </c>
      <c r="CZ105" s="43">
        <v>0</v>
      </c>
      <c r="DA105" s="43" t="s">
        <v>9</v>
      </c>
      <c r="DB105" s="43">
        <v>0</v>
      </c>
      <c r="DC105" s="43" t="s">
        <v>9</v>
      </c>
      <c r="DD105" s="43">
        <v>0</v>
      </c>
      <c r="DE105" s="43" t="s">
        <v>9</v>
      </c>
      <c r="DF105" s="43">
        <v>0</v>
      </c>
      <c r="DG105" s="43" t="s">
        <v>9</v>
      </c>
      <c r="DH105" s="43">
        <v>0</v>
      </c>
      <c r="DI105" s="43" t="s">
        <v>9</v>
      </c>
      <c r="DJ105" s="43">
        <v>0</v>
      </c>
      <c r="DK105" s="43" t="s">
        <v>9</v>
      </c>
      <c r="DL105" s="43">
        <v>0</v>
      </c>
      <c r="DM105" s="43" t="s">
        <v>9</v>
      </c>
      <c r="DN105" s="43">
        <v>0</v>
      </c>
      <c r="DO105" s="43" t="s">
        <v>9</v>
      </c>
      <c r="DP105" s="43">
        <v>0</v>
      </c>
      <c r="DQ105" s="43" t="s">
        <v>9</v>
      </c>
      <c r="DR105" s="43">
        <v>0</v>
      </c>
      <c r="DS105" s="43" t="s">
        <v>9</v>
      </c>
      <c r="DT105" s="43">
        <v>0</v>
      </c>
      <c r="DU105" s="43" t="s">
        <v>9</v>
      </c>
      <c r="DV105" s="43">
        <v>0</v>
      </c>
      <c r="DW105" s="43" t="s">
        <v>833</v>
      </c>
      <c r="DX105" s="2" t="s">
        <v>9</v>
      </c>
      <c r="DY105" s="2" t="s">
        <v>836</v>
      </c>
      <c r="DZ105" s="2" t="s">
        <v>832</v>
      </c>
      <c r="EA105" s="23">
        <v>129027.4808</v>
      </c>
      <c r="EB105" s="43" t="s">
        <v>9</v>
      </c>
      <c r="EC105" s="23">
        <v>129027.4808</v>
      </c>
      <c r="ED105" s="43" t="s">
        <v>9</v>
      </c>
      <c r="EE105" s="23">
        <v>129027.4808</v>
      </c>
      <c r="EF105" s="43" t="s">
        <v>9</v>
      </c>
      <c r="EG105" s="23">
        <v>129027.4808</v>
      </c>
      <c r="EH105" s="43" t="s">
        <v>9</v>
      </c>
      <c r="EI105" s="23">
        <v>129027.4808</v>
      </c>
      <c r="EJ105" s="43" t="s">
        <v>9</v>
      </c>
      <c r="EK105" s="23">
        <v>129027.4808</v>
      </c>
      <c r="EL105" s="43" t="s">
        <v>9</v>
      </c>
      <c r="EM105" s="23">
        <v>129027.4808</v>
      </c>
      <c r="EN105" s="43" t="s">
        <v>9</v>
      </c>
      <c r="EO105" s="23">
        <v>129027.4808</v>
      </c>
      <c r="EP105" s="43" t="s">
        <v>9</v>
      </c>
      <c r="EQ105" s="23">
        <v>129027.4808</v>
      </c>
      <c r="ER105" s="43" t="s">
        <v>9</v>
      </c>
      <c r="ES105" s="23">
        <v>129027.4808</v>
      </c>
      <c r="ET105" s="43" t="s">
        <v>9</v>
      </c>
      <c r="EU105" s="23">
        <v>129027.4808</v>
      </c>
      <c r="EV105" s="43" t="s">
        <v>9</v>
      </c>
      <c r="EW105" s="23">
        <v>129027.4808</v>
      </c>
      <c r="EX105" s="43" t="s">
        <v>9</v>
      </c>
      <c r="EY105" s="23">
        <v>129027.4808</v>
      </c>
      <c r="EZ105" s="43" t="s">
        <v>9</v>
      </c>
      <c r="FA105" s="23">
        <v>129027.4808</v>
      </c>
      <c r="FB105" s="43" t="s">
        <v>9</v>
      </c>
      <c r="FC105" s="23">
        <v>129027.4808</v>
      </c>
      <c r="FD105" s="43" t="s">
        <v>9</v>
      </c>
      <c r="FE105" s="23">
        <v>129027.4808</v>
      </c>
      <c r="FF105" s="43" t="s">
        <v>9</v>
      </c>
      <c r="FG105" s="23">
        <v>129027.4808</v>
      </c>
      <c r="FH105" s="43" t="s">
        <v>9</v>
      </c>
      <c r="FI105" s="23">
        <v>129027.4808</v>
      </c>
      <c r="FJ105" s="43" t="s">
        <v>9</v>
      </c>
      <c r="FK105" s="23">
        <v>129027.4808</v>
      </c>
      <c r="FL105" s="43" t="s">
        <v>9</v>
      </c>
      <c r="FM105" s="23">
        <v>129027.4808</v>
      </c>
      <c r="FN105" s="43" t="s">
        <v>9</v>
      </c>
      <c r="FO105" s="23">
        <v>129027.4808</v>
      </c>
      <c r="FP105" s="43" t="s">
        <v>9</v>
      </c>
      <c r="FQ105" s="23">
        <v>129027.4808</v>
      </c>
      <c r="FR105" s="43" t="s">
        <v>9</v>
      </c>
      <c r="FS105" s="23">
        <v>129027.4808</v>
      </c>
      <c r="FT105" s="43" t="s">
        <v>9</v>
      </c>
      <c r="FU105" s="23">
        <v>129027.4808</v>
      </c>
      <c r="FV105" s="43" t="s">
        <v>833</v>
      </c>
      <c r="FW105" s="2" t="s">
        <v>9</v>
      </c>
      <c r="FX105" s="23">
        <v>2472</v>
      </c>
      <c r="FY105" s="10" t="s">
        <v>12</v>
      </c>
      <c r="GA105" s="10" t="s">
        <v>237</v>
      </c>
      <c r="GB105" s="10" t="s">
        <v>115</v>
      </c>
      <c r="GC105" s="10" t="s">
        <v>12</v>
      </c>
      <c r="GF105" s="10" t="s">
        <v>365</v>
      </c>
      <c r="GG105" s="32" t="s">
        <v>339</v>
      </c>
      <c r="GH105" s="32" t="s">
        <v>365</v>
      </c>
      <c r="GI105" s="32" t="s">
        <v>9</v>
      </c>
      <c r="GJ105" s="10" t="s">
        <v>364</v>
      </c>
      <c r="GM105" s="2">
        <v>0</v>
      </c>
      <c r="GN105" s="2" t="s">
        <v>9</v>
      </c>
      <c r="GO105" s="2">
        <v>0</v>
      </c>
      <c r="GP105" s="2" t="s">
        <v>9</v>
      </c>
      <c r="GQ105" s="2">
        <v>0</v>
      </c>
      <c r="GR105" s="2" t="s">
        <v>9</v>
      </c>
      <c r="GS105" s="2">
        <v>0</v>
      </c>
      <c r="GT105" s="2" t="s">
        <v>9</v>
      </c>
      <c r="GU105" s="2">
        <v>0</v>
      </c>
      <c r="GV105" s="2" t="s">
        <v>9</v>
      </c>
      <c r="GW105" s="2">
        <v>0</v>
      </c>
      <c r="GX105" s="2" t="s">
        <v>9</v>
      </c>
      <c r="GY105" s="2">
        <v>0</v>
      </c>
      <c r="GZ105" s="2" t="s">
        <v>9</v>
      </c>
      <c r="HA105" s="2">
        <v>0</v>
      </c>
      <c r="HB105" s="2" t="s">
        <v>9</v>
      </c>
      <c r="HC105" s="2">
        <v>0</v>
      </c>
      <c r="HD105" s="2" t="s">
        <v>9</v>
      </c>
      <c r="HE105" s="2">
        <v>0</v>
      </c>
      <c r="HF105" s="2" t="s">
        <v>9</v>
      </c>
      <c r="HG105" s="2">
        <v>0</v>
      </c>
      <c r="HH105" s="2" t="s">
        <v>9</v>
      </c>
      <c r="HI105" s="2">
        <v>0</v>
      </c>
      <c r="HJ105" s="2" t="s">
        <v>9</v>
      </c>
      <c r="HK105" s="2">
        <v>0</v>
      </c>
      <c r="HL105" s="2" t="s">
        <v>9</v>
      </c>
      <c r="HM105" s="2">
        <v>0</v>
      </c>
      <c r="HN105" s="2" t="s">
        <v>9</v>
      </c>
      <c r="HO105" s="2">
        <v>0</v>
      </c>
      <c r="HP105" s="2" t="s">
        <v>9</v>
      </c>
      <c r="HQ105" s="2">
        <v>0</v>
      </c>
      <c r="HR105" s="2" t="s">
        <v>9</v>
      </c>
      <c r="HS105" s="2">
        <v>0</v>
      </c>
      <c r="HT105" s="2" t="s">
        <v>9</v>
      </c>
      <c r="HU105" s="2">
        <v>0</v>
      </c>
      <c r="HV105" s="2" t="s">
        <v>9</v>
      </c>
      <c r="HW105" s="2">
        <v>0</v>
      </c>
      <c r="HX105" s="2" t="s">
        <v>9</v>
      </c>
      <c r="HY105" s="2">
        <v>0</v>
      </c>
      <c r="HZ105" s="2" t="s">
        <v>9</v>
      </c>
      <c r="IA105" s="2">
        <v>0</v>
      </c>
      <c r="IB105" s="2" t="s">
        <v>9</v>
      </c>
      <c r="IC105" s="2">
        <v>0</v>
      </c>
      <c r="ID105" s="2" t="s">
        <v>9</v>
      </c>
      <c r="IE105" s="2">
        <v>0</v>
      </c>
      <c r="IF105" s="2" t="s">
        <v>9</v>
      </c>
      <c r="IG105" s="2">
        <v>0</v>
      </c>
      <c r="IH105" s="2" t="s">
        <v>9</v>
      </c>
      <c r="II105" s="2"/>
      <c r="IJ105" s="10" t="s">
        <v>4</v>
      </c>
      <c r="IK105" s="10" t="s">
        <v>115</v>
      </c>
      <c r="IL105" s="2" t="s">
        <v>837</v>
      </c>
      <c r="IM105" s="2" t="s">
        <v>365</v>
      </c>
      <c r="IN105" s="10" t="s">
        <v>115</v>
      </c>
      <c r="IO105" s="2" t="s">
        <v>365</v>
      </c>
      <c r="IP105" s="2" t="s">
        <v>9</v>
      </c>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row>
  </sheetData>
  <mergeCells count="3">
    <mergeCell ref="AC1:BW1"/>
    <mergeCell ref="CB1:DV1"/>
    <mergeCell ref="EA1:FU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B1:IF105"/>
  <sheetViews>
    <sheetView zoomScaleNormal="100" workbookViewId="0">
      <selection activeCell="HQ29" sqref="HQ29"/>
    </sheetView>
  </sheetViews>
  <sheetFormatPr defaultColWidth="11.42578125" defaultRowHeight="15"/>
  <cols>
    <col min="1" max="2" width="11.42578125" style="23"/>
    <col min="3" max="3" width="22.28515625" style="23" customWidth="1"/>
    <col min="4" max="4" width="3.5703125" style="23" customWidth="1"/>
    <col min="5" max="5" width="5.5703125" style="23" customWidth="1"/>
    <col min="6" max="6" width="9.140625" style="23" customWidth="1"/>
    <col min="7" max="7" width="3" style="23" customWidth="1"/>
    <col min="8" max="8" width="2.5703125" style="23" customWidth="1"/>
    <col min="9" max="9" width="22" style="23" customWidth="1"/>
    <col min="10" max="10" width="3.140625" style="23" customWidth="1"/>
    <col min="11" max="11" width="2.7109375" style="23" customWidth="1"/>
    <col min="12" max="12" width="1.85546875" style="23" customWidth="1"/>
    <col min="13" max="13" width="19.7109375" style="23" customWidth="1"/>
    <col min="14" max="14" width="3.140625" style="23" customWidth="1"/>
    <col min="15" max="15" width="2.7109375" style="23" customWidth="1"/>
    <col min="16" max="16" width="1.85546875" style="23" customWidth="1"/>
    <col min="17" max="17" width="19.28515625" style="23" customWidth="1"/>
    <col min="18" max="18" width="1.85546875" style="23" customWidth="1"/>
    <col min="19" max="19" width="11.7109375" style="10" customWidth="1"/>
    <col min="20" max="20" width="2.5703125" style="10" customWidth="1"/>
    <col min="21" max="21" width="4.7109375" style="10" customWidth="1"/>
    <col min="22" max="22" width="1.5703125" style="10" customWidth="1"/>
    <col min="23" max="23" width="4.7109375" style="10" customWidth="1"/>
    <col min="24" max="24" width="1.85546875" style="10" customWidth="1"/>
    <col min="25" max="25" width="4.7109375" style="10" customWidth="1"/>
    <col min="26" max="26" width="1.85546875" style="10" customWidth="1"/>
    <col min="27" max="27" width="4.7109375" style="10" customWidth="1"/>
    <col min="28" max="28" width="1.85546875" style="10" customWidth="1"/>
    <col min="29" max="29" width="4.7109375" style="10" customWidth="1"/>
    <col min="30" max="30" width="1.7109375" style="10" customWidth="1"/>
    <col min="31" max="31" width="4.7109375" style="10" customWidth="1"/>
    <col min="32" max="32" width="1.7109375" style="10" customWidth="1"/>
    <col min="33" max="33" width="4.7109375" style="10" customWidth="1"/>
    <col min="34" max="34" width="1.7109375" style="10" customWidth="1"/>
    <col min="35" max="35" width="4.7109375" style="10" customWidth="1"/>
    <col min="36" max="36" width="1.7109375" style="10" customWidth="1"/>
    <col min="37" max="37" width="4.7109375" style="10" customWidth="1"/>
    <col min="38" max="38" width="1.7109375" style="10" customWidth="1"/>
    <col min="39" max="39" width="4.7109375" style="10" customWidth="1"/>
    <col min="40" max="40" width="1.7109375" style="10" customWidth="1"/>
    <col min="41" max="41" width="4.7109375" style="10" customWidth="1"/>
    <col min="42" max="42" width="1.5703125" style="10" customWidth="1"/>
    <col min="43" max="43" width="4.7109375" style="10" customWidth="1"/>
    <col min="44" max="44" width="1.42578125" style="10" customWidth="1"/>
    <col min="45" max="45" width="4.7109375" style="10" customWidth="1"/>
    <col min="46" max="46" width="1.42578125" style="10" customWidth="1"/>
    <col min="47" max="47" width="4.7109375" style="10" customWidth="1"/>
    <col min="48" max="48" width="1.5703125" style="10" customWidth="1"/>
    <col min="49" max="49" width="4.7109375" style="10" customWidth="1"/>
    <col min="50" max="50" width="1.5703125" style="10" customWidth="1"/>
    <col min="51" max="51" width="4.7109375" style="10" customWidth="1"/>
    <col min="52" max="52" width="1.140625" style="10" customWidth="1"/>
    <col min="53" max="53" width="4.7109375" style="10" customWidth="1"/>
    <col min="54" max="54" width="1.42578125" style="10" customWidth="1"/>
    <col min="55" max="55" width="4.7109375" style="10" customWidth="1"/>
    <col min="56" max="56" width="1.5703125" style="10" customWidth="1"/>
    <col min="57" max="57" width="4.7109375" style="10" customWidth="1"/>
    <col min="58" max="58" width="1.5703125" style="10" customWidth="1"/>
    <col min="59" max="59" width="4.7109375" style="10" customWidth="1"/>
    <col min="60" max="60" width="1.7109375" style="10" customWidth="1"/>
    <col min="61" max="61" width="4.7109375" style="10" customWidth="1"/>
    <col min="62" max="62" width="1.7109375" style="10" customWidth="1"/>
    <col min="63" max="63" width="4.7109375" style="10" customWidth="1"/>
    <col min="64" max="64" width="1.85546875" style="10" customWidth="1"/>
    <col min="65" max="65" width="4.7109375" style="10" customWidth="1"/>
    <col min="66" max="66" width="1.7109375" style="10" customWidth="1"/>
    <col min="67" max="67" width="4.7109375" style="10" customWidth="1"/>
    <col min="68" max="68" width="2" style="10" customWidth="1"/>
    <col min="69" max="69" width="2.42578125" style="10" customWidth="1"/>
    <col min="70" max="70" width="11.7109375" style="10" customWidth="1"/>
    <col min="71" max="71" width="1.42578125" style="10" customWidth="1"/>
    <col min="72" max="118" width="4.7109375" style="10" customWidth="1"/>
    <col min="119" max="119" width="1.5703125" style="10" customWidth="1"/>
    <col min="120" max="120" width="1.7109375" style="10" customWidth="1"/>
    <col min="121" max="121" width="12" style="10" customWidth="1"/>
    <col min="122" max="122" width="3.28515625" style="10" customWidth="1"/>
    <col min="123" max="123" width="9.7109375" style="10" customWidth="1"/>
    <col min="124" max="124" width="2" style="10" customWidth="1"/>
    <col min="125" max="125" width="9.7109375" style="10" customWidth="1"/>
    <col min="126" max="126" width="1.5703125" style="10" customWidth="1"/>
    <col min="127" max="127" width="9.7109375" style="10" customWidth="1"/>
    <col min="128" max="128" width="2" style="10" customWidth="1"/>
    <col min="129" max="129" width="9.7109375" style="10" customWidth="1"/>
    <col min="130" max="130" width="1.42578125" style="10" customWidth="1"/>
    <col min="131" max="131" width="9.7109375" style="10" customWidth="1"/>
    <col min="132" max="132" width="1.5703125" style="10" customWidth="1"/>
    <col min="133" max="133" width="9.7109375" style="10" customWidth="1"/>
    <col min="134" max="134" width="1.7109375" style="10" customWidth="1"/>
    <col min="135" max="135" width="9.7109375" style="10" customWidth="1"/>
    <col min="136" max="136" width="1.7109375" style="10" customWidth="1"/>
    <col min="137" max="137" width="9.7109375" style="10" customWidth="1"/>
    <col min="138" max="138" width="1.5703125" style="10" customWidth="1"/>
    <col min="139" max="139" width="9.7109375" style="10" customWidth="1"/>
    <col min="140" max="140" width="1.28515625" style="10" customWidth="1"/>
    <col min="141" max="141" width="9.7109375" style="10" customWidth="1"/>
    <col min="142" max="142" width="1.140625" style="10" customWidth="1"/>
    <col min="143" max="143" width="9.7109375" style="10" customWidth="1"/>
    <col min="144" max="144" width="1.7109375" style="10" customWidth="1"/>
    <col min="145" max="145" width="9.7109375" style="10" customWidth="1"/>
    <col min="146" max="146" width="1.42578125" style="10" customWidth="1"/>
    <col min="147" max="147" width="9.7109375" style="10" customWidth="1"/>
    <col min="148" max="148" width="1.5703125" style="10" customWidth="1"/>
    <col min="149" max="149" width="9.7109375" style="10" customWidth="1"/>
    <col min="150" max="150" width="1.28515625" style="10" customWidth="1"/>
    <col min="151" max="151" width="9.7109375" style="10" customWidth="1"/>
    <col min="152" max="152" width="1.85546875" style="10" customWidth="1"/>
    <col min="153" max="153" width="9.7109375" style="10" customWidth="1"/>
    <col min="154" max="154" width="1.140625" style="10" customWidth="1"/>
    <col min="155" max="155" width="9.7109375" style="10" customWidth="1"/>
    <col min="156" max="156" width="1.7109375" style="10" customWidth="1"/>
    <col min="157" max="157" width="9.7109375" style="10" customWidth="1"/>
    <col min="158" max="158" width="1.85546875" style="10" customWidth="1"/>
    <col min="159" max="159" width="9.7109375" style="10" customWidth="1"/>
    <col min="160" max="160" width="1.7109375" style="10" customWidth="1"/>
    <col min="161" max="161" width="9.7109375" style="10" customWidth="1"/>
    <col min="162" max="162" width="1.5703125" style="10" customWidth="1"/>
    <col min="163" max="163" width="9.7109375" style="10" customWidth="1"/>
    <col min="164" max="164" width="1.85546875" style="10" customWidth="1"/>
    <col min="165" max="165" width="9.7109375" style="10" customWidth="1"/>
    <col min="166" max="166" width="1.42578125" style="10" customWidth="1"/>
    <col min="167" max="167" width="9.7109375" style="10" customWidth="1"/>
    <col min="168" max="168" width="1.7109375" style="10" customWidth="1"/>
    <col min="169" max="169" width="9.7109375" style="10" customWidth="1"/>
    <col min="170" max="170" width="2.140625" style="10" customWidth="1"/>
    <col min="171" max="171" width="3" style="10" customWidth="1"/>
    <col min="172" max="172" width="20.7109375" style="10" customWidth="1"/>
    <col min="173" max="173" width="3" style="10" customWidth="1"/>
    <col min="174" max="174" width="12" style="10" customWidth="1"/>
    <col min="175" max="175" width="3.28515625" style="10" customWidth="1"/>
    <col min="176" max="176" width="9.7109375" style="10" customWidth="1"/>
    <col min="177" max="177" width="2" style="10" customWidth="1"/>
    <col min="178" max="178" width="9.7109375" style="10" customWidth="1"/>
    <col min="179" max="179" width="1.5703125" style="10" customWidth="1"/>
    <col min="180" max="180" width="9.7109375" style="10" customWidth="1"/>
    <col min="181" max="181" width="2" style="10" customWidth="1"/>
    <col min="182" max="182" width="9.7109375" style="10" customWidth="1"/>
    <col min="183" max="183" width="1.42578125" style="10" customWidth="1"/>
    <col min="184" max="184" width="9.7109375" style="10" customWidth="1"/>
    <col min="185" max="185" width="1.5703125" style="10" customWidth="1"/>
    <col min="186" max="186" width="9.7109375" style="10" customWidth="1"/>
    <col min="187" max="187" width="1.7109375" style="10" customWidth="1"/>
    <col min="188" max="188" width="9.7109375" style="10" customWidth="1"/>
    <col min="189" max="189" width="1.7109375" style="10" customWidth="1"/>
    <col min="190" max="190" width="9.7109375" style="10" customWidth="1"/>
    <col min="191" max="191" width="1.5703125" style="10" customWidth="1"/>
    <col min="192" max="192" width="9.7109375" style="10" customWidth="1"/>
    <col min="193" max="193" width="1.28515625" style="10" customWidth="1"/>
    <col min="194" max="194" width="9.7109375" style="10" customWidth="1"/>
    <col min="195" max="195" width="1.140625" style="10" customWidth="1"/>
    <col min="196" max="196" width="9.7109375" style="10" customWidth="1"/>
    <col min="197" max="197" width="1.7109375" style="10" customWidth="1"/>
    <col min="198" max="198" width="9.7109375" style="10" customWidth="1"/>
    <col min="199" max="199" width="1.42578125" style="10" customWidth="1"/>
    <col min="200" max="200" width="9.7109375" style="10" customWidth="1"/>
    <col min="201" max="201" width="1.5703125" style="10" customWidth="1"/>
    <col min="202" max="202" width="9.7109375" style="10" customWidth="1"/>
    <col min="203" max="203" width="1.28515625" style="10" customWidth="1"/>
    <col min="204" max="204" width="9.7109375" style="10" customWidth="1"/>
    <col min="205" max="205" width="1.85546875" style="10" customWidth="1"/>
    <col min="206" max="206" width="9.7109375" style="10" customWidth="1"/>
    <col min="207" max="207" width="1.140625" style="10" customWidth="1"/>
    <col min="208" max="208" width="9.7109375" style="10" customWidth="1"/>
    <col min="209" max="209" width="1.7109375" style="10" customWidth="1"/>
    <col min="210" max="210" width="9.7109375" style="10" customWidth="1"/>
    <col min="211" max="211" width="1.85546875" style="10" customWidth="1"/>
    <col min="212" max="212" width="9.7109375" style="10" customWidth="1"/>
    <col min="213" max="213" width="1.7109375" style="10" customWidth="1"/>
    <col min="214" max="214" width="9.7109375" style="10" customWidth="1"/>
    <col min="215" max="215" width="1.5703125" style="10" customWidth="1"/>
    <col min="216" max="216" width="9.7109375" style="10" customWidth="1"/>
    <col min="217" max="217" width="1.85546875" style="10" customWidth="1"/>
    <col min="218" max="218" width="9.7109375" style="10" customWidth="1"/>
    <col min="219" max="219" width="1.42578125" style="10" customWidth="1"/>
    <col min="220" max="220" width="9.7109375" style="10" customWidth="1"/>
    <col min="221" max="221" width="1.7109375" style="10" customWidth="1"/>
    <col min="222" max="222" width="9.7109375" style="10" customWidth="1"/>
    <col min="223" max="224" width="2.140625" style="10" customWidth="1"/>
    <col min="225" max="225" width="17.5703125" style="10" customWidth="1"/>
    <col min="226" max="226" width="3" style="10" customWidth="1"/>
    <col min="227" max="227" width="9.7109375" style="23" customWidth="1"/>
    <col min="228" max="228" width="2.28515625" style="23" customWidth="1"/>
    <col min="229" max="229" width="11.42578125" style="23"/>
    <col min="230" max="230" width="2.140625" style="23" customWidth="1"/>
    <col min="231" max="231" width="21.85546875" style="23" customWidth="1"/>
    <col min="232" max="232" width="1.85546875" style="23" customWidth="1"/>
    <col min="233" max="233" width="2.42578125" style="23" customWidth="1"/>
    <col min="234" max="234" width="11.42578125" style="23" customWidth="1"/>
    <col min="235" max="235" width="9.140625" style="23" customWidth="1"/>
    <col min="236" max="236" width="21.28515625" style="23" customWidth="1"/>
    <col min="237" max="237" width="11.42578125" style="23"/>
    <col min="238" max="238" width="13.42578125" style="23" customWidth="1"/>
    <col min="239" max="239" width="20.85546875" style="23" customWidth="1"/>
    <col min="240" max="240" width="2.85546875" style="23" customWidth="1"/>
    <col min="241" max="16384" width="11.42578125" style="23"/>
  </cols>
  <sheetData>
    <row r="1" spans="2:240">
      <c r="G1" s="24" t="s">
        <v>0</v>
      </c>
      <c r="I1" s="24" t="s">
        <v>142</v>
      </c>
      <c r="M1" s="24" t="s">
        <v>142</v>
      </c>
      <c r="Q1" s="24" t="s">
        <v>1</v>
      </c>
      <c r="S1" s="12"/>
      <c r="U1" s="86" t="s">
        <v>831</v>
      </c>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12"/>
      <c r="BQ1" s="12"/>
      <c r="BR1" s="12"/>
      <c r="BS1" s="12"/>
      <c r="BT1" s="86" t="s">
        <v>834</v>
      </c>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12"/>
      <c r="DP1" s="12"/>
      <c r="DQ1" s="12"/>
      <c r="DR1" s="12"/>
      <c r="DS1" s="86" t="s">
        <v>840</v>
      </c>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12"/>
      <c r="FO1" s="12"/>
      <c r="FP1" s="44" t="s">
        <v>841</v>
      </c>
      <c r="FQ1" s="12"/>
      <c r="FR1" s="12"/>
      <c r="FS1" s="12"/>
      <c r="FT1" s="86" t="s">
        <v>835</v>
      </c>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12"/>
      <c r="HP1" s="12"/>
      <c r="HQ1" s="81" t="s">
        <v>908</v>
      </c>
      <c r="HR1" s="12"/>
      <c r="HS1" s="24" t="s">
        <v>117</v>
      </c>
    </row>
    <row r="2" spans="2:240">
      <c r="B2" s="23" t="s">
        <v>366</v>
      </c>
      <c r="C2" s="23" t="s">
        <v>368</v>
      </c>
      <c r="D2" s="23" t="s">
        <v>6</v>
      </c>
      <c r="E2" s="23" t="s">
        <v>7</v>
      </c>
      <c r="F2" s="23" t="s">
        <v>367</v>
      </c>
      <c r="G2" s="23">
        <v>0</v>
      </c>
      <c r="H2" s="23" t="s">
        <v>9</v>
      </c>
      <c r="I2" s="23" t="s">
        <v>390</v>
      </c>
      <c r="J2" s="23">
        <v>0</v>
      </c>
      <c r="K2" s="23" t="s">
        <v>11</v>
      </c>
      <c r="L2" s="23" t="s">
        <v>9</v>
      </c>
      <c r="M2" s="23" t="s">
        <v>862</v>
      </c>
      <c r="N2" s="23">
        <v>0</v>
      </c>
      <c r="O2" s="23" t="s">
        <v>11</v>
      </c>
      <c r="P2" s="23" t="s">
        <v>9</v>
      </c>
      <c r="Q2" s="23" t="s">
        <v>118</v>
      </c>
      <c r="R2" s="23" t="s">
        <v>9</v>
      </c>
      <c r="S2" s="2" t="s">
        <v>836</v>
      </c>
      <c r="T2" s="2" t="s">
        <v>832</v>
      </c>
      <c r="U2" s="43">
        <v>0.8</v>
      </c>
      <c r="V2" s="43" t="s">
        <v>9</v>
      </c>
      <c r="W2" s="43">
        <v>0.8</v>
      </c>
      <c r="X2" s="43" t="s">
        <v>9</v>
      </c>
      <c r="Y2" s="43">
        <v>0.8</v>
      </c>
      <c r="Z2" s="43" t="s">
        <v>9</v>
      </c>
      <c r="AA2" s="43">
        <v>0.8</v>
      </c>
      <c r="AB2" s="43" t="s">
        <v>9</v>
      </c>
      <c r="AC2" s="43">
        <v>0.8</v>
      </c>
      <c r="AD2" s="43" t="s">
        <v>9</v>
      </c>
      <c r="AE2" s="43">
        <v>0.8</v>
      </c>
      <c r="AF2" s="43" t="s">
        <v>9</v>
      </c>
      <c r="AG2" s="43">
        <v>0.8</v>
      </c>
      <c r="AH2" s="43" t="s">
        <v>9</v>
      </c>
      <c r="AI2" s="43">
        <v>0.8</v>
      </c>
      <c r="AJ2" s="43" t="s">
        <v>9</v>
      </c>
      <c r="AK2" s="43">
        <v>0.8</v>
      </c>
      <c r="AL2" s="43" t="s">
        <v>9</v>
      </c>
      <c r="AM2" s="43">
        <v>0.8</v>
      </c>
      <c r="AN2" s="43" t="s">
        <v>9</v>
      </c>
      <c r="AO2" s="43">
        <v>0.8</v>
      </c>
      <c r="AP2" s="43" t="s">
        <v>9</v>
      </c>
      <c r="AQ2" s="43">
        <v>0.8</v>
      </c>
      <c r="AR2" s="43" t="s">
        <v>9</v>
      </c>
      <c r="AS2" s="43">
        <v>0.8</v>
      </c>
      <c r="AT2" s="43" t="s">
        <v>9</v>
      </c>
      <c r="AU2" s="43">
        <v>0.8</v>
      </c>
      <c r="AV2" s="43" t="s">
        <v>9</v>
      </c>
      <c r="AW2" s="43">
        <v>0.8</v>
      </c>
      <c r="AX2" s="43" t="s">
        <v>9</v>
      </c>
      <c r="AY2" s="43">
        <v>0.8</v>
      </c>
      <c r="AZ2" s="43" t="s">
        <v>9</v>
      </c>
      <c r="BA2" s="43">
        <v>0.8</v>
      </c>
      <c r="BB2" s="43" t="s">
        <v>9</v>
      </c>
      <c r="BC2" s="43">
        <v>0.8</v>
      </c>
      <c r="BD2" s="43" t="s">
        <v>9</v>
      </c>
      <c r="BE2" s="43">
        <v>0.8</v>
      </c>
      <c r="BF2" s="43" t="s">
        <v>9</v>
      </c>
      <c r="BG2" s="43">
        <v>0.8</v>
      </c>
      <c r="BH2" s="43" t="s">
        <v>9</v>
      </c>
      <c r="BI2" s="43">
        <v>0.8</v>
      </c>
      <c r="BJ2" s="43" t="s">
        <v>9</v>
      </c>
      <c r="BK2" s="43">
        <v>0.8</v>
      </c>
      <c r="BL2" s="43" t="s">
        <v>9</v>
      </c>
      <c r="BM2" s="43">
        <v>0.8</v>
      </c>
      <c r="BN2" s="43" t="s">
        <v>9</v>
      </c>
      <c r="BO2" s="43">
        <v>0.8</v>
      </c>
      <c r="BP2" s="43" t="s">
        <v>833</v>
      </c>
      <c r="BQ2" s="2" t="s">
        <v>9</v>
      </c>
      <c r="BR2" s="2" t="s">
        <v>836</v>
      </c>
      <c r="BS2" s="2" t="s">
        <v>832</v>
      </c>
      <c r="BT2" s="43">
        <v>0</v>
      </c>
      <c r="BU2" s="43" t="s">
        <v>9</v>
      </c>
      <c r="BV2" s="43">
        <v>0</v>
      </c>
      <c r="BW2" s="43" t="s">
        <v>9</v>
      </c>
      <c r="BX2" s="43">
        <v>0</v>
      </c>
      <c r="BY2" s="43" t="s">
        <v>9</v>
      </c>
      <c r="BZ2" s="43">
        <v>0</v>
      </c>
      <c r="CA2" s="43" t="s">
        <v>9</v>
      </c>
      <c r="CB2" s="43">
        <v>0</v>
      </c>
      <c r="CC2" s="43" t="s">
        <v>9</v>
      </c>
      <c r="CD2" s="43">
        <v>0</v>
      </c>
      <c r="CE2" s="43" t="s">
        <v>9</v>
      </c>
      <c r="CF2" s="43">
        <v>0</v>
      </c>
      <c r="CG2" s="43" t="s">
        <v>9</v>
      </c>
      <c r="CH2" s="43">
        <v>0</v>
      </c>
      <c r="CI2" s="43" t="s">
        <v>9</v>
      </c>
      <c r="CJ2" s="43">
        <v>0</v>
      </c>
      <c r="CK2" s="43" t="s">
        <v>9</v>
      </c>
      <c r="CL2" s="43">
        <v>0</v>
      </c>
      <c r="CM2" s="43" t="s">
        <v>9</v>
      </c>
      <c r="CN2" s="43">
        <v>0</v>
      </c>
      <c r="CO2" s="43" t="s">
        <v>9</v>
      </c>
      <c r="CP2" s="43">
        <v>0</v>
      </c>
      <c r="CQ2" s="43" t="s">
        <v>9</v>
      </c>
      <c r="CR2" s="43">
        <v>0</v>
      </c>
      <c r="CS2" s="43" t="s">
        <v>9</v>
      </c>
      <c r="CT2" s="43">
        <v>0</v>
      </c>
      <c r="CU2" s="43" t="s">
        <v>9</v>
      </c>
      <c r="CV2" s="43">
        <v>0</v>
      </c>
      <c r="CW2" s="43" t="s">
        <v>9</v>
      </c>
      <c r="CX2" s="43">
        <v>0</v>
      </c>
      <c r="CY2" s="43" t="s">
        <v>9</v>
      </c>
      <c r="CZ2" s="43">
        <v>0</v>
      </c>
      <c r="DA2" s="43" t="s">
        <v>9</v>
      </c>
      <c r="DB2" s="43">
        <v>0</v>
      </c>
      <c r="DC2" s="43" t="s">
        <v>9</v>
      </c>
      <c r="DD2" s="43">
        <v>0</v>
      </c>
      <c r="DE2" s="43" t="s">
        <v>9</v>
      </c>
      <c r="DF2" s="43">
        <v>0</v>
      </c>
      <c r="DG2" s="43" t="s">
        <v>9</v>
      </c>
      <c r="DH2" s="43">
        <v>0</v>
      </c>
      <c r="DI2" s="43" t="s">
        <v>9</v>
      </c>
      <c r="DJ2" s="43">
        <v>0</v>
      </c>
      <c r="DK2" s="43" t="s">
        <v>9</v>
      </c>
      <c r="DL2" s="43">
        <v>0</v>
      </c>
      <c r="DM2" s="43" t="s">
        <v>9</v>
      </c>
      <c r="DN2" s="43">
        <v>0</v>
      </c>
      <c r="DO2" s="43" t="s">
        <v>833</v>
      </c>
      <c r="DP2" s="2" t="s">
        <v>9</v>
      </c>
      <c r="DQ2" s="2" t="s">
        <v>836</v>
      </c>
      <c r="DR2" s="2" t="s">
        <v>832</v>
      </c>
      <c r="DS2" s="45">
        <v>589.75342469999998</v>
      </c>
      <c r="DT2" s="46" t="s">
        <v>9</v>
      </c>
      <c r="DU2" s="45">
        <v>558.92739730000005</v>
      </c>
      <c r="DV2" s="46" t="s">
        <v>9</v>
      </c>
      <c r="DW2" s="45">
        <v>545.73698630000001</v>
      </c>
      <c r="DX2" s="46" t="s">
        <v>9</v>
      </c>
      <c r="DY2" s="45">
        <v>553.08630140000002</v>
      </c>
      <c r="DZ2" s="46" t="s">
        <v>9</v>
      </c>
      <c r="EA2" s="45">
        <v>608.1356164</v>
      </c>
      <c r="EB2" s="46" t="s">
        <v>9</v>
      </c>
      <c r="EC2" s="45">
        <v>711.14109589999998</v>
      </c>
      <c r="ED2" s="46" t="s">
        <v>9</v>
      </c>
      <c r="EE2" s="45">
        <v>781.32328770000004</v>
      </c>
      <c r="EF2" s="46" t="s">
        <v>9</v>
      </c>
      <c r="EG2" s="45">
        <v>841.40547949999996</v>
      </c>
      <c r="EH2" s="46" t="s">
        <v>9</v>
      </c>
      <c r="EI2" s="45">
        <v>902.51095889999999</v>
      </c>
      <c r="EJ2" s="46" t="s">
        <v>9</v>
      </c>
      <c r="EK2" s="45">
        <v>947.97671230000003</v>
      </c>
      <c r="EL2" s="46" t="s">
        <v>9</v>
      </c>
      <c r="EM2" s="45">
        <v>990.55890409999995</v>
      </c>
      <c r="EN2" s="46" t="s">
        <v>9</v>
      </c>
      <c r="EO2" s="45">
        <v>1017.382192</v>
      </c>
      <c r="EP2" s="46" t="s">
        <v>9</v>
      </c>
      <c r="EQ2" s="45">
        <v>999.57123290000004</v>
      </c>
      <c r="ER2" s="46" t="s">
        <v>9</v>
      </c>
      <c r="ES2" s="45">
        <v>962.59589040000003</v>
      </c>
      <c r="ET2" s="46" t="s">
        <v>9</v>
      </c>
      <c r="EU2" s="45">
        <v>940.24383560000001</v>
      </c>
      <c r="EV2" s="46" t="s">
        <v>9</v>
      </c>
      <c r="EW2" s="45">
        <v>926.67397259999996</v>
      </c>
      <c r="EX2" s="46" t="s">
        <v>9</v>
      </c>
      <c r="EY2" s="45">
        <v>925.55342470000005</v>
      </c>
      <c r="EZ2" s="46" t="s">
        <v>9</v>
      </c>
      <c r="FA2" s="45">
        <v>952.92876709999996</v>
      </c>
      <c r="FB2" s="46" t="s">
        <v>9</v>
      </c>
      <c r="FC2" s="45">
        <v>1155.030137</v>
      </c>
      <c r="FD2" s="46" t="s">
        <v>9</v>
      </c>
      <c r="FE2" s="45">
        <v>1153.357534</v>
      </c>
      <c r="FF2" s="46" t="s">
        <v>9</v>
      </c>
      <c r="FG2" s="45">
        <v>1090.475342</v>
      </c>
      <c r="FH2" s="46" t="s">
        <v>9</v>
      </c>
      <c r="FI2" s="45">
        <v>896.96849320000001</v>
      </c>
      <c r="FJ2" s="46" t="s">
        <v>9</v>
      </c>
      <c r="FK2" s="45">
        <v>767.83835620000002</v>
      </c>
      <c r="FL2" s="46" t="s">
        <v>9</v>
      </c>
      <c r="FM2" s="45">
        <v>655.71232880000002</v>
      </c>
      <c r="FN2" s="43" t="s">
        <v>833</v>
      </c>
      <c r="FO2" s="2" t="s">
        <v>9</v>
      </c>
      <c r="FP2" s="2">
        <f>AVERAGE(DS2,DU2,DW2,DY2,EA2,EC2,EE2,EG2,EI2,EK2,EM2,EO2,EQ2,ES2,EU2,EW2,EY2,FA2,FC2,FE2,FG2,FI2,FK2,FM2)</f>
        <v>853.12031962500021</v>
      </c>
      <c r="FQ2" s="2" t="s">
        <v>9</v>
      </c>
      <c r="FR2" s="2" t="s">
        <v>836</v>
      </c>
      <c r="FS2" s="2" t="s">
        <v>832</v>
      </c>
      <c r="FT2" s="43">
        <v>120000</v>
      </c>
      <c r="FU2" s="43" t="s">
        <v>9</v>
      </c>
      <c r="FV2" s="43">
        <v>120000</v>
      </c>
      <c r="FW2" s="43" t="s">
        <v>9</v>
      </c>
      <c r="FX2" s="43">
        <v>120000</v>
      </c>
      <c r="FY2" s="43" t="s">
        <v>9</v>
      </c>
      <c r="FZ2" s="43">
        <v>120000</v>
      </c>
      <c r="GA2" s="43" t="s">
        <v>9</v>
      </c>
      <c r="GB2" s="43">
        <v>120000</v>
      </c>
      <c r="GC2" s="43" t="s">
        <v>9</v>
      </c>
      <c r="GD2" s="43">
        <v>120000</v>
      </c>
      <c r="GE2" s="43" t="s">
        <v>9</v>
      </c>
      <c r="GF2" s="43">
        <v>120000</v>
      </c>
      <c r="GG2" s="43" t="s">
        <v>9</v>
      </c>
      <c r="GH2" s="43">
        <v>120000</v>
      </c>
      <c r="GI2" s="43" t="s">
        <v>9</v>
      </c>
      <c r="GJ2" s="43">
        <v>120000</v>
      </c>
      <c r="GK2" s="43" t="s">
        <v>9</v>
      </c>
      <c r="GL2" s="43">
        <v>120000</v>
      </c>
      <c r="GM2" s="43" t="s">
        <v>9</v>
      </c>
      <c r="GN2" s="43">
        <v>120000</v>
      </c>
      <c r="GO2" s="43" t="s">
        <v>9</v>
      </c>
      <c r="GP2" s="43">
        <v>120000</v>
      </c>
      <c r="GQ2" s="43" t="s">
        <v>9</v>
      </c>
      <c r="GR2" s="43">
        <v>120000</v>
      </c>
      <c r="GS2" s="43" t="s">
        <v>9</v>
      </c>
      <c r="GT2" s="43">
        <v>120000</v>
      </c>
      <c r="GU2" s="43" t="s">
        <v>9</v>
      </c>
      <c r="GV2" s="43">
        <v>120000</v>
      </c>
      <c r="GW2" s="43" t="s">
        <v>9</v>
      </c>
      <c r="GX2" s="43">
        <v>120000</v>
      </c>
      <c r="GY2" s="43" t="s">
        <v>9</v>
      </c>
      <c r="GZ2" s="43">
        <v>120000</v>
      </c>
      <c r="HA2" s="43" t="s">
        <v>9</v>
      </c>
      <c r="HB2" s="43">
        <v>120000</v>
      </c>
      <c r="HC2" s="43" t="s">
        <v>9</v>
      </c>
      <c r="HD2" s="43">
        <v>120000</v>
      </c>
      <c r="HE2" s="43" t="s">
        <v>9</v>
      </c>
      <c r="HF2" s="43">
        <v>120000</v>
      </c>
      <c r="HG2" s="43" t="s">
        <v>9</v>
      </c>
      <c r="HH2" s="43">
        <v>120000</v>
      </c>
      <c r="HI2" s="43" t="s">
        <v>9</v>
      </c>
      <c r="HJ2" s="43">
        <v>120000</v>
      </c>
      <c r="HK2" s="43" t="s">
        <v>9</v>
      </c>
      <c r="HL2" s="43">
        <v>120000</v>
      </c>
      <c r="HM2" s="43" t="s">
        <v>9</v>
      </c>
      <c r="HN2" s="43">
        <v>120000</v>
      </c>
      <c r="HO2" s="43" t="s">
        <v>833</v>
      </c>
      <c r="HP2" s="2" t="s">
        <v>9</v>
      </c>
      <c r="HQ2" s="43">
        <v>0.8</v>
      </c>
      <c r="HR2" s="2" t="s">
        <v>9</v>
      </c>
      <c r="HS2" s="23">
        <v>0</v>
      </c>
      <c r="HT2" s="23" t="s">
        <v>12</v>
      </c>
      <c r="HV2" s="23" t="s">
        <v>365</v>
      </c>
      <c r="HW2" s="23" t="s">
        <v>368</v>
      </c>
      <c r="HX2" s="23" t="s">
        <v>365</v>
      </c>
      <c r="HY2" s="23" t="s">
        <v>9</v>
      </c>
      <c r="IA2" s="23" t="s">
        <v>366</v>
      </c>
      <c r="IB2" s="23" t="s">
        <v>368</v>
      </c>
      <c r="IC2" s="23" t="s">
        <v>837</v>
      </c>
      <c r="ID2" s="23" t="s">
        <v>868</v>
      </c>
      <c r="IE2" s="23" t="s">
        <v>368</v>
      </c>
      <c r="IF2" s="23" t="s">
        <v>12</v>
      </c>
    </row>
    <row r="3" spans="2:240">
      <c r="B3" s="23" t="s">
        <v>366</v>
      </c>
      <c r="C3" s="23" t="s">
        <v>369</v>
      </c>
      <c r="D3" s="23" t="s">
        <v>6</v>
      </c>
      <c r="E3" s="23" t="s">
        <v>7</v>
      </c>
      <c r="F3" s="23" t="s">
        <v>367</v>
      </c>
      <c r="G3" s="23">
        <v>1</v>
      </c>
      <c r="H3" s="23" t="s">
        <v>9</v>
      </c>
      <c r="I3" s="23" t="s">
        <v>390</v>
      </c>
      <c r="J3" s="23">
        <v>1</v>
      </c>
      <c r="K3" s="23" t="s">
        <v>11</v>
      </c>
      <c r="L3" s="23" t="s">
        <v>9</v>
      </c>
      <c r="M3" s="23" t="s">
        <v>862</v>
      </c>
      <c r="N3" s="23">
        <v>1</v>
      </c>
      <c r="O3" s="23" t="s">
        <v>11</v>
      </c>
      <c r="P3" s="23" t="s">
        <v>9</v>
      </c>
      <c r="Q3" s="23" t="s">
        <v>119</v>
      </c>
      <c r="R3" s="23" t="s">
        <v>9</v>
      </c>
      <c r="S3" s="2" t="s">
        <v>836</v>
      </c>
      <c r="T3" s="2" t="s">
        <v>832</v>
      </c>
      <c r="U3" s="43">
        <v>0.8</v>
      </c>
      <c r="V3" s="43" t="s">
        <v>9</v>
      </c>
      <c r="W3" s="43">
        <v>0.8</v>
      </c>
      <c r="X3" s="43" t="s">
        <v>9</v>
      </c>
      <c r="Y3" s="43">
        <v>0.8</v>
      </c>
      <c r="Z3" s="43" t="s">
        <v>9</v>
      </c>
      <c r="AA3" s="43">
        <v>0.8</v>
      </c>
      <c r="AB3" s="43" t="s">
        <v>9</v>
      </c>
      <c r="AC3" s="43">
        <v>0.8</v>
      </c>
      <c r="AD3" s="43" t="s">
        <v>9</v>
      </c>
      <c r="AE3" s="43">
        <v>0.8</v>
      </c>
      <c r="AF3" s="43" t="s">
        <v>9</v>
      </c>
      <c r="AG3" s="43">
        <v>0.8</v>
      </c>
      <c r="AH3" s="43" t="s">
        <v>9</v>
      </c>
      <c r="AI3" s="43">
        <v>0.8</v>
      </c>
      <c r="AJ3" s="43" t="s">
        <v>9</v>
      </c>
      <c r="AK3" s="43">
        <v>0.8</v>
      </c>
      <c r="AL3" s="43" t="s">
        <v>9</v>
      </c>
      <c r="AM3" s="43">
        <v>0.8</v>
      </c>
      <c r="AN3" s="43" t="s">
        <v>9</v>
      </c>
      <c r="AO3" s="43">
        <v>0.8</v>
      </c>
      <c r="AP3" s="43" t="s">
        <v>9</v>
      </c>
      <c r="AQ3" s="43">
        <v>0.8</v>
      </c>
      <c r="AR3" s="43" t="s">
        <v>9</v>
      </c>
      <c r="AS3" s="43">
        <v>0.8</v>
      </c>
      <c r="AT3" s="43" t="s">
        <v>9</v>
      </c>
      <c r="AU3" s="43">
        <v>0.8</v>
      </c>
      <c r="AV3" s="43" t="s">
        <v>9</v>
      </c>
      <c r="AW3" s="43">
        <v>0.8</v>
      </c>
      <c r="AX3" s="43" t="s">
        <v>9</v>
      </c>
      <c r="AY3" s="43">
        <v>0.8</v>
      </c>
      <c r="AZ3" s="43" t="s">
        <v>9</v>
      </c>
      <c r="BA3" s="43">
        <v>0.8</v>
      </c>
      <c r="BB3" s="43" t="s">
        <v>9</v>
      </c>
      <c r="BC3" s="43">
        <v>0.8</v>
      </c>
      <c r="BD3" s="43" t="s">
        <v>9</v>
      </c>
      <c r="BE3" s="43">
        <v>0.8</v>
      </c>
      <c r="BF3" s="43" t="s">
        <v>9</v>
      </c>
      <c r="BG3" s="43">
        <v>0.8</v>
      </c>
      <c r="BH3" s="43" t="s">
        <v>9</v>
      </c>
      <c r="BI3" s="43">
        <v>0.8</v>
      </c>
      <c r="BJ3" s="43" t="s">
        <v>9</v>
      </c>
      <c r="BK3" s="43">
        <v>0.8</v>
      </c>
      <c r="BL3" s="43" t="s">
        <v>9</v>
      </c>
      <c r="BM3" s="43">
        <v>0.8</v>
      </c>
      <c r="BN3" s="43" t="s">
        <v>9</v>
      </c>
      <c r="BO3" s="43">
        <v>0.8</v>
      </c>
      <c r="BP3" s="43" t="s">
        <v>833</v>
      </c>
      <c r="BQ3" s="2" t="s">
        <v>9</v>
      </c>
      <c r="BR3" s="2" t="s">
        <v>836</v>
      </c>
      <c r="BS3" s="2" t="s">
        <v>832</v>
      </c>
      <c r="BT3" s="43">
        <v>0</v>
      </c>
      <c r="BU3" s="43" t="s">
        <v>9</v>
      </c>
      <c r="BV3" s="43">
        <v>0</v>
      </c>
      <c r="BW3" s="43" t="s">
        <v>9</v>
      </c>
      <c r="BX3" s="43">
        <v>0</v>
      </c>
      <c r="BY3" s="43" t="s">
        <v>9</v>
      </c>
      <c r="BZ3" s="43">
        <v>0</v>
      </c>
      <c r="CA3" s="43" t="s">
        <v>9</v>
      </c>
      <c r="CB3" s="43">
        <v>0</v>
      </c>
      <c r="CC3" s="43" t="s">
        <v>9</v>
      </c>
      <c r="CD3" s="43">
        <v>0</v>
      </c>
      <c r="CE3" s="43" t="s">
        <v>9</v>
      </c>
      <c r="CF3" s="43">
        <v>0</v>
      </c>
      <c r="CG3" s="43" t="s">
        <v>9</v>
      </c>
      <c r="CH3" s="43">
        <v>0</v>
      </c>
      <c r="CI3" s="43" t="s">
        <v>9</v>
      </c>
      <c r="CJ3" s="43">
        <v>0</v>
      </c>
      <c r="CK3" s="43" t="s">
        <v>9</v>
      </c>
      <c r="CL3" s="43">
        <v>0</v>
      </c>
      <c r="CM3" s="43" t="s">
        <v>9</v>
      </c>
      <c r="CN3" s="43">
        <v>0</v>
      </c>
      <c r="CO3" s="43" t="s">
        <v>9</v>
      </c>
      <c r="CP3" s="43">
        <v>0</v>
      </c>
      <c r="CQ3" s="43" t="s">
        <v>9</v>
      </c>
      <c r="CR3" s="43">
        <v>0</v>
      </c>
      <c r="CS3" s="43" t="s">
        <v>9</v>
      </c>
      <c r="CT3" s="43">
        <v>0</v>
      </c>
      <c r="CU3" s="43" t="s">
        <v>9</v>
      </c>
      <c r="CV3" s="43">
        <v>0</v>
      </c>
      <c r="CW3" s="43" t="s">
        <v>9</v>
      </c>
      <c r="CX3" s="43">
        <v>0</v>
      </c>
      <c r="CY3" s="43" t="s">
        <v>9</v>
      </c>
      <c r="CZ3" s="43">
        <v>0</v>
      </c>
      <c r="DA3" s="43" t="s">
        <v>9</v>
      </c>
      <c r="DB3" s="43">
        <v>0</v>
      </c>
      <c r="DC3" s="43" t="s">
        <v>9</v>
      </c>
      <c r="DD3" s="43">
        <v>0</v>
      </c>
      <c r="DE3" s="43" t="s">
        <v>9</v>
      </c>
      <c r="DF3" s="43">
        <v>0</v>
      </c>
      <c r="DG3" s="43" t="s">
        <v>9</v>
      </c>
      <c r="DH3" s="43">
        <v>0</v>
      </c>
      <c r="DI3" s="43" t="s">
        <v>9</v>
      </c>
      <c r="DJ3" s="43">
        <v>0</v>
      </c>
      <c r="DK3" s="43" t="s">
        <v>9</v>
      </c>
      <c r="DL3" s="43">
        <v>0</v>
      </c>
      <c r="DM3" s="43" t="s">
        <v>9</v>
      </c>
      <c r="DN3" s="43">
        <v>0</v>
      </c>
      <c r="DO3" s="43" t="s">
        <v>833</v>
      </c>
      <c r="DP3" s="2" t="s">
        <v>9</v>
      </c>
      <c r="DQ3" s="2" t="s">
        <v>836</v>
      </c>
      <c r="DR3" s="2" t="s">
        <v>832</v>
      </c>
      <c r="DS3" s="45">
        <v>441.75616439999999</v>
      </c>
      <c r="DT3" s="46" t="s">
        <v>9</v>
      </c>
      <c r="DU3" s="45">
        <v>426.55068490000002</v>
      </c>
      <c r="DV3" s="46" t="s">
        <v>9</v>
      </c>
      <c r="DW3" s="45">
        <v>415.06575340000001</v>
      </c>
      <c r="DX3" s="46" t="s">
        <v>9</v>
      </c>
      <c r="DY3" s="45">
        <v>407.57534249999998</v>
      </c>
      <c r="DZ3" s="46" t="s">
        <v>9</v>
      </c>
      <c r="EA3" s="45">
        <v>406.71917810000002</v>
      </c>
      <c r="EB3" s="46" t="s">
        <v>9</v>
      </c>
      <c r="EC3" s="45">
        <v>409.92876710000002</v>
      </c>
      <c r="ED3" s="46" t="s">
        <v>9</v>
      </c>
      <c r="EE3" s="45">
        <v>399.74246579999999</v>
      </c>
      <c r="EF3" s="46" t="s">
        <v>9</v>
      </c>
      <c r="EG3" s="45">
        <v>419.95205479999998</v>
      </c>
      <c r="EH3" s="46" t="s">
        <v>9</v>
      </c>
      <c r="EI3" s="45">
        <v>458.19452050000001</v>
      </c>
      <c r="EJ3" s="46" t="s">
        <v>9</v>
      </c>
      <c r="EK3" s="45">
        <v>475.96575339999998</v>
      </c>
      <c r="EL3" s="46" t="s">
        <v>9</v>
      </c>
      <c r="EM3" s="45">
        <v>488.69315069999999</v>
      </c>
      <c r="EN3" s="46" t="s">
        <v>9</v>
      </c>
      <c r="EO3" s="45">
        <v>496.23698630000001</v>
      </c>
      <c r="EP3" s="46" t="s">
        <v>9</v>
      </c>
      <c r="EQ3" s="45">
        <v>482.31232879999999</v>
      </c>
      <c r="ER3" s="46" t="s">
        <v>9</v>
      </c>
      <c r="ES3" s="45">
        <v>487.36986300000001</v>
      </c>
      <c r="ET3" s="46" t="s">
        <v>9</v>
      </c>
      <c r="EU3" s="45">
        <v>499.53013700000002</v>
      </c>
      <c r="EV3" s="46" t="s">
        <v>9</v>
      </c>
      <c r="EW3" s="45">
        <v>499.76438359999997</v>
      </c>
      <c r="EX3" s="46" t="s">
        <v>9</v>
      </c>
      <c r="EY3" s="45">
        <v>493.21643840000002</v>
      </c>
      <c r="EZ3" s="46" t="s">
        <v>9</v>
      </c>
      <c r="FA3" s="45">
        <v>489.72465749999998</v>
      </c>
      <c r="FB3" s="46" t="s">
        <v>9</v>
      </c>
      <c r="FC3" s="45">
        <v>542.83424660000003</v>
      </c>
      <c r="FD3" s="46" t="s">
        <v>9</v>
      </c>
      <c r="FE3" s="45">
        <v>547.01506849999998</v>
      </c>
      <c r="FF3" s="46" t="s">
        <v>9</v>
      </c>
      <c r="FG3" s="45">
        <v>544.50136989999999</v>
      </c>
      <c r="FH3" s="46" t="s">
        <v>9</v>
      </c>
      <c r="FI3" s="45">
        <v>530.74246579999999</v>
      </c>
      <c r="FJ3" s="46" t="s">
        <v>9</v>
      </c>
      <c r="FK3" s="45">
        <v>506.52739730000002</v>
      </c>
      <c r="FL3" s="46" t="s">
        <v>9</v>
      </c>
      <c r="FM3" s="45">
        <v>470.70136989999997</v>
      </c>
      <c r="FN3" s="43" t="s">
        <v>833</v>
      </c>
      <c r="FO3" s="2" t="s">
        <v>9</v>
      </c>
      <c r="FP3" s="2">
        <f t="shared" ref="FP3:FP23" si="0">AVERAGE(DS3,DU3,DW3,DY3,EA3,EC3,EE3,EG3,EI3,EK3,EM3,EO3,EQ3,ES3,EU3,EW3,EY3,FA3,FC3,FE3,FG3,FI3,FK3,FM3)</f>
        <v>472.525856175</v>
      </c>
      <c r="FQ3" s="2" t="s">
        <v>9</v>
      </c>
      <c r="FR3" s="2" t="s">
        <v>836</v>
      </c>
      <c r="FS3" s="2" t="s">
        <v>832</v>
      </c>
      <c r="FT3" s="43">
        <v>120000</v>
      </c>
      <c r="FU3" s="43" t="s">
        <v>9</v>
      </c>
      <c r="FV3" s="43">
        <v>120000</v>
      </c>
      <c r="FW3" s="43" t="s">
        <v>9</v>
      </c>
      <c r="FX3" s="43">
        <v>120000</v>
      </c>
      <c r="FY3" s="43" t="s">
        <v>9</v>
      </c>
      <c r="FZ3" s="43">
        <v>120000</v>
      </c>
      <c r="GA3" s="43" t="s">
        <v>9</v>
      </c>
      <c r="GB3" s="43">
        <v>120000</v>
      </c>
      <c r="GC3" s="43" t="s">
        <v>9</v>
      </c>
      <c r="GD3" s="43">
        <v>120000</v>
      </c>
      <c r="GE3" s="43" t="s">
        <v>9</v>
      </c>
      <c r="GF3" s="43">
        <v>120000</v>
      </c>
      <c r="GG3" s="43" t="s">
        <v>9</v>
      </c>
      <c r="GH3" s="43">
        <v>120000</v>
      </c>
      <c r="GI3" s="43" t="s">
        <v>9</v>
      </c>
      <c r="GJ3" s="43">
        <v>120000</v>
      </c>
      <c r="GK3" s="43" t="s">
        <v>9</v>
      </c>
      <c r="GL3" s="43">
        <v>120000</v>
      </c>
      <c r="GM3" s="43" t="s">
        <v>9</v>
      </c>
      <c r="GN3" s="43">
        <v>120000</v>
      </c>
      <c r="GO3" s="43" t="s">
        <v>9</v>
      </c>
      <c r="GP3" s="43">
        <v>120000</v>
      </c>
      <c r="GQ3" s="43" t="s">
        <v>9</v>
      </c>
      <c r="GR3" s="43">
        <v>120000</v>
      </c>
      <c r="GS3" s="43" t="s">
        <v>9</v>
      </c>
      <c r="GT3" s="43">
        <v>120000</v>
      </c>
      <c r="GU3" s="43" t="s">
        <v>9</v>
      </c>
      <c r="GV3" s="43">
        <v>120000</v>
      </c>
      <c r="GW3" s="43" t="s">
        <v>9</v>
      </c>
      <c r="GX3" s="43">
        <v>120000</v>
      </c>
      <c r="GY3" s="43" t="s">
        <v>9</v>
      </c>
      <c r="GZ3" s="43">
        <v>120000</v>
      </c>
      <c r="HA3" s="43" t="s">
        <v>9</v>
      </c>
      <c r="HB3" s="43">
        <v>120000</v>
      </c>
      <c r="HC3" s="43" t="s">
        <v>9</v>
      </c>
      <c r="HD3" s="43">
        <v>120000</v>
      </c>
      <c r="HE3" s="43" t="s">
        <v>9</v>
      </c>
      <c r="HF3" s="43">
        <v>120000</v>
      </c>
      <c r="HG3" s="43" t="s">
        <v>9</v>
      </c>
      <c r="HH3" s="43">
        <v>120000</v>
      </c>
      <c r="HI3" s="43" t="s">
        <v>9</v>
      </c>
      <c r="HJ3" s="43">
        <v>120000</v>
      </c>
      <c r="HK3" s="43" t="s">
        <v>9</v>
      </c>
      <c r="HL3" s="43">
        <v>120000</v>
      </c>
      <c r="HM3" s="43" t="s">
        <v>9</v>
      </c>
      <c r="HN3" s="43">
        <v>120000</v>
      </c>
      <c r="HO3" s="43" t="s">
        <v>833</v>
      </c>
      <c r="HP3" s="2" t="s">
        <v>9</v>
      </c>
      <c r="HQ3" s="43">
        <v>0.8</v>
      </c>
      <c r="HR3" s="2" t="s">
        <v>9</v>
      </c>
      <c r="HS3" s="23">
        <v>24</v>
      </c>
      <c r="HT3" s="23" t="s">
        <v>12</v>
      </c>
      <c r="HV3" s="23" t="s">
        <v>365</v>
      </c>
      <c r="HW3" s="23" t="s">
        <v>369</v>
      </c>
      <c r="HX3" s="23" t="s">
        <v>365</v>
      </c>
      <c r="HY3" s="23" t="s">
        <v>9</v>
      </c>
      <c r="IA3" s="23" t="s">
        <v>366</v>
      </c>
      <c r="IB3" s="23" t="s">
        <v>369</v>
      </c>
      <c r="IC3" s="23" t="s">
        <v>837</v>
      </c>
      <c r="ID3" s="23" t="s">
        <v>868</v>
      </c>
      <c r="IE3" s="23" t="s">
        <v>369</v>
      </c>
      <c r="IF3" s="23" t="s">
        <v>12</v>
      </c>
    </row>
    <row r="4" spans="2:240">
      <c r="B4" s="23" t="s">
        <v>366</v>
      </c>
      <c r="C4" s="23" t="s">
        <v>370</v>
      </c>
      <c r="D4" s="23" t="s">
        <v>6</v>
      </c>
      <c r="E4" s="23" t="s">
        <v>7</v>
      </c>
      <c r="F4" s="23" t="s">
        <v>367</v>
      </c>
      <c r="G4" s="23">
        <v>2</v>
      </c>
      <c r="H4" s="23" t="s">
        <v>9</v>
      </c>
      <c r="I4" s="23" t="s">
        <v>390</v>
      </c>
      <c r="J4" s="23">
        <v>2</v>
      </c>
      <c r="K4" s="23" t="s">
        <v>11</v>
      </c>
      <c r="L4" s="23" t="s">
        <v>9</v>
      </c>
      <c r="M4" s="23" t="s">
        <v>862</v>
      </c>
      <c r="N4" s="23">
        <v>2</v>
      </c>
      <c r="O4" s="23" t="s">
        <v>11</v>
      </c>
      <c r="P4" s="23" t="s">
        <v>9</v>
      </c>
      <c r="Q4" s="23" t="s">
        <v>120</v>
      </c>
      <c r="R4" s="23" t="s">
        <v>9</v>
      </c>
      <c r="S4" s="2" t="s">
        <v>836</v>
      </c>
      <c r="T4" s="2" t="s">
        <v>832</v>
      </c>
      <c r="U4" s="43">
        <v>0.8</v>
      </c>
      <c r="V4" s="43" t="s">
        <v>9</v>
      </c>
      <c r="W4" s="43">
        <v>0.8</v>
      </c>
      <c r="X4" s="43" t="s">
        <v>9</v>
      </c>
      <c r="Y4" s="43">
        <v>0.8</v>
      </c>
      <c r="Z4" s="43" t="s">
        <v>9</v>
      </c>
      <c r="AA4" s="43">
        <v>0.8</v>
      </c>
      <c r="AB4" s="43" t="s">
        <v>9</v>
      </c>
      <c r="AC4" s="43">
        <v>0.8</v>
      </c>
      <c r="AD4" s="43" t="s">
        <v>9</v>
      </c>
      <c r="AE4" s="43">
        <v>0.8</v>
      </c>
      <c r="AF4" s="43" t="s">
        <v>9</v>
      </c>
      <c r="AG4" s="43">
        <v>0.8</v>
      </c>
      <c r="AH4" s="43" t="s">
        <v>9</v>
      </c>
      <c r="AI4" s="43">
        <v>0.8</v>
      </c>
      <c r="AJ4" s="43" t="s">
        <v>9</v>
      </c>
      <c r="AK4" s="43">
        <v>0.8</v>
      </c>
      <c r="AL4" s="43" t="s">
        <v>9</v>
      </c>
      <c r="AM4" s="43">
        <v>0.8</v>
      </c>
      <c r="AN4" s="43" t="s">
        <v>9</v>
      </c>
      <c r="AO4" s="43">
        <v>0.8</v>
      </c>
      <c r="AP4" s="43" t="s">
        <v>9</v>
      </c>
      <c r="AQ4" s="43">
        <v>0.8</v>
      </c>
      <c r="AR4" s="43" t="s">
        <v>9</v>
      </c>
      <c r="AS4" s="43">
        <v>0.8</v>
      </c>
      <c r="AT4" s="43" t="s">
        <v>9</v>
      </c>
      <c r="AU4" s="43">
        <v>0.8</v>
      </c>
      <c r="AV4" s="43" t="s">
        <v>9</v>
      </c>
      <c r="AW4" s="43">
        <v>0.8</v>
      </c>
      <c r="AX4" s="43" t="s">
        <v>9</v>
      </c>
      <c r="AY4" s="43">
        <v>0.8</v>
      </c>
      <c r="AZ4" s="43" t="s">
        <v>9</v>
      </c>
      <c r="BA4" s="43">
        <v>0.8</v>
      </c>
      <c r="BB4" s="43" t="s">
        <v>9</v>
      </c>
      <c r="BC4" s="43">
        <v>0.8</v>
      </c>
      <c r="BD4" s="43" t="s">
        <v>9</v>
      </c>
      <c r="BE4" s="43">
        <v>0.8</v>
      </c>
      <c r="BF4" s="43" t="s">
        <v>9</v>
      </c>
      <c r="BG4" s="43">
        <v>0.8</v>
      </c>
      <c r="BH4" s="43" t="s">
        <v>9</v>
      </c>
      <c r="BI4" s="43">
        <v>0.8</v>
      </c>
      <c r="BJ4" s="43" t="s">
        <v>9</v>
      </c>
      <c r="BK4" s="43">
        <v>0.8</v>
      </c>
      <c r="BL4" s="43" t="s">
        <v>9</v>
      </c>
      <c r="BM4" s="43">
        <v>0.8</v>
      </c>
      <c r="BN4" s="43" t="s">
        <v>9</v>
      </c>
      <c r="BO4" s="43">
        <v>0.8</v>
      </c>
      <c r="BP4" s="43" t="s">
        <v>833</v>
      </c>
      <c r="BQ4" s="2" t="s">
        <v>9</v>
      </c>
      <c r="BR4" s="2" t="s">
        <v>836</v>
      </c>
      <c r="BS4" s="2" t="s">
        <v>832</v>
      </c>
      <c r="BT4" s="43">
        <v>0</v>
      </c>
      <c r="BU4" s="43" t="s">
        <v>9</v>
      </c>
      <c r="BV4" s="43">
        <v>0</v>
      </c>
      <c r="BW4" s="43" t="s">
        <v>9</v>
      </c>
      <c r="BX4" s="43">
        <v>0</v>
      </c>
      <c r="BY4" s="43" t="s">
        <v>9</v>
      </c>
      <c r="BZ4" s="43">
        <v>0</v>
      </c>
      <c r="CA4" s="43" t="s">
        <v>9</v>
      </c>
      <c r="CB4" s="43">
        <v>0</v>
      </c>
      <c r="CC4" s="43" t="s">
        <v>9</v>
      </c>
      <c r="CD4" s="43">
        <v>0</v>
      </c>
      <c r="CE4" s="43" t="s">
        <v>9</v>
      </c>
      <c r="CF4" s="43">
        <v>0</v>
      </c>
      <c r="CG4" s="43" t="s">
        <v>9</v>
      </c>
      <c r="CH4" s="43">
        <v>0</v>
      </c>
      <c r="CI4" s="43" t="s">
        <v>9</v>
      </c>
      <c r="CJ4" s="43">
        <v>0</v>
      </c>
      <c r="CK4" s="43" t="s">
        <v>9</v>
      </c>
      <c r="CL4" s="43">
        <v>0</v>
      </c>
      <c r="CM4" s="43" t="s">
        <v>9</v>
      </c>
      <c r="CN4" s="43">
        <v>0</v>
      </c>
      <c r="CO4" s="43" t="s">
        <v>9</v>
      </c>
      <c r="CP4" s="43">
        <v>0</v>
      </c>
      <c r="CQ4" s="43" t="s">
        <v>9</v>
      </c>
      <c r="CR4" s="43">
        <v>0</v>
      </c>
      <c r="CS4" s="43" t="s">
        <v>9</v>
      </c>
      <c r="CT4" s="43">
        <v>0</v>
      </c>
      <c r="CU4" s="43" t="s">
        <v>9</v>
      </c>
      <c r="CV4" s="43">
        <v>0</v>
      </c>
      <c r="CW4" s="43" t="s">
        <v>9</v>
      </c>
      <c r="CX4" s="43">
        <v>0</v>
      </c>
      <c r="CY4" s="43" t="s">
        <v>9</v>
      </c>
      <c r="CZ4" s="43">
        <v>0</v>
      </c>
      <c r="DA4" s="43" t="s">
        <v>9</v>
      </c>
      <c r="DB4" s="43">
        <v>0</v>
      </c>
      <c r="DC4" s="43" t="s">
        <v>9</v>
      </c>
      <c r="DD4" s="43">
        <v>0</v>
      </c>
      <c r="DE4" s="43" t="s">
        <v>9</v>
      </c>
      <c r="DF4" s="43">
        <v>0</v>
      </c>
      <c r="DG4" s="43" t="s">
        <v>9</v>
      </c>
      <c r="DH4" s="43">
        <v>0</v>
      </c>
      <c r="DI4" s="43" t="s">
        <v>9</v>
      </c>
      <c r="DJ4" s="43">
        <v>0</v>
      </c>
      <c r="DK4" s="43" t="s">
        <v>9</v>
      </c>
      <c r="DL4" s="43">
        <v>0</v>
      </c>
      <c r="DM4" s="43" t="s">
        <v>9</v>
      </c>
      <c r="DN4" s="43">
        <v>0</v>
      </c>
      <c r="DO4" s="43" t="s">
        <v>833</v>
      </c>
      <c r="DP4" s="2" t="s">
        <v>9</v>
      </c>
      <c r="DQ4" s="2" t="s">
        <v>836</v>
      </c>
      <c r="DR4" s="2" t="s">
        <v>832</v>
      </c>
      <c r="DS4" s="45">
        <v>1127.89726</v>
      </c>
      <c r="DT4" s="46" t="s">
        <v>9</v>
      </c>
      <c r="DU4" s="45">
        <v>1066.9876710000001</v>
      </c>
      <c r="DV4" s="46" t="s">
        <v>9</v>
      </c>
      <c r="DW4" s="45">
        <v>1038.99863</v>
      </c>
      <c r="DX4" s="46" t="s">
        <v>9</v>
      </c>
      <c r="DY4" s="45">
        <v>1037.387671</v>
      </c>
      <c r="DZ4" s="46" t="s">
        <v>9</v>
      </c>
      <c r="EA4" s="45">
        <v>1120.134247</v>
      </c>
      <c r="EB4" s="46" t="s">
        <v>9</v>
      </c>
      <c r="EC4" s="45">
        <v>1323.0424660000001</v>
      </c>
      <c r="ED4" s="46" t="s">
        <v>9</v>
      </c>
      <c r="EE4" s="45">
        <v>1408.0808219999999</v>
      </c>
      <c r="EF4" s="46" t="s">
        <v>9</v>
      </c>
      <c r="EG4" s="45">
        <v>1502.1780819999999</v>
      </c>
      <c r="EH4" s="46" t="s">
        <v>9</v>
      </c>
      <c r="EI4" s="45">
        <v>1630.50137</v>
      </c>
      <c r="EJ4" s="46" t="s">
        <v>9</v>
      </c>
      <c r="EK4" s="45">
        <v>1707.8808220000001</v>
      </c>
      <c r="EL4" s="46" t="s">
        <v>9</v>
      </c>
      <c r="EM4" s="45">
        <v>1763.3013699999999</v>
      </c>
      <c r="EN4" s="46" t="s">
        <v>9</v>
      </c>
      <c r="EO4" s="45">
        <v>1800.2452049999999</v>
      </c>
      <c r="EP4" s="46" t="s">
        <v>9</v>
      </c>
      <c r="EQ4" s="45">
        <v>1767.4493150000001</v>
      </c>
      <c r="ER4" s="46" t="s">
        <v>9</v>
      </c>
      <c r="ES4" s="45">
        <v>1723.9876710000001</v>
      </c>
      <c r="ET4" s="46" t="s">
        <v>9</v>
      </c>
      <c r="EU4" s="45">
        <v>1702.834247</v>
      </c>
      <c r="EV4" s="46" t="s">
        <v>9</v>
      </c>
      <c r="EW4" s="45">
        <v>1687.7027399999999</v>
      </c>
      <c r="EX4" s="46" t="s">
        <v>9</v>
      </c>
      <c r="EY4" s="45">
        <v>1670.1849319999999</v>
      </c>
      <c r="EZ4" s="46" t="s">
        <v>9</v>
      </c>
      <c r="FA4" s="45">
        <v>1685.854795</v>
      </c>
      <c r="FB4" s="46" t="s">
        <v>9</v>
      </c>
      <c r="FC4" s="45">
        <v>2010.7917809999999</v>
      </c>
      <c r="FD4" s="46" t="s">
        <v>9</v>
      </c>
      <c r="FE4" s="45">
        <v>2026.8424660000001</v>
      </c>
      <c r="FF4" s="46" t="s">
        <v>9</v>
      </c>
      <c r="FG4" s="45">
        <v>1991.875342</v>
      </c>
      <c r="FH4" s="46" t="s">
        <v>9</v>
      </c>
      <c r="FI4" s="45">
        <v>1737.126027</v>
      </c>
      <c r="FJ4" s="46" t="s">
        <v>9</v>
      </c>
      <c r="FK4" s="45">
        <v>1479.846575</v>
      </c>
      <c r="FL4" s="46" t="s">
        <v>9</v>
      </c>
      <c r="FM4" s="45">
        <v>1255.5904109999999</v>
      </c>
      <c r="FN4" s="43" t="s">
        <v>833</v>
      </c>
      <c r="FO4" s="2" t="s">
        <v>9</v>
      </c>
      <c r="FP4" s="2">
        <f t="shared" si="0"/>
        <v>1552.7800799166664</v>
      </c>
      <c r="FQ4" s="2" t="s">
        <v>9</v>
      </c>
      <c r="FR4" s="2" t="s">
        <v>836</v>
      </c>
      <c r="FS4" s="2" t="s">
        <v>832</v>
      </c>
      <c r="FT4" s="43">
        <v>120000</v>
      </c>
      <c r="FU4" s="43" t="s">
        <v>9</v>
      </c>
      <c r="FV4" s="43">
        <v>120000</v>
      </c>
      <c r="FW4" s="43" t="s">
        <v>9</v>
      </c>
      <c r="FX4" s="43">
        <v>120000</v>
      </c>
      <c r="FY4" s="43" t="s">
        <v>9</v>
      </c>
      <c r="FZ4" s="43">
        <v>120000</v>
      </c>
      <c r="GA4" s="43" t="s">
        <v>9</v>
      </c>
      <c r="GB4" s="43">
        <v>120000</v>
      </c>
      <c r="GC4" s="43" t="s">
        <v>9</v>
      </c>
      <c r="GD4" s="43">
        <v>120000</v>
      </c>
      <c r="GE4" s="43" t="s">
        <v>9</v>
      </c>
      <c r="GF4" s="43">
        <v>120000</v>
      </c>
      <c r="GG4" s="43" t="s">
        <v>9</v>
      </c>
      <c r="GH4" s="43">
        <v>120000</v>
      </c>
      <c r="GI4" s="43" t="s">
        <v>9</v>
      </c>
      <c r="GJ4" s="43">
        <v>120000</v>
      </c>
      <c r="GK4" s="43" t="s">
        <v>9</v>
      </c>
      <c r="GL4" s="43">
        <v>120000</v>
      </c>
      <c r="GM4" s="43" t="s">
        <v>9</v>
      </c>
      <c r="GN4" s="43">
        <v>120000</v>
      </c>
      <c r="GO4" s="43" t="s">
        <v>9</v>
      </c>
      <c r="GP4" s="43">
        <v>120000</v>
      </c>
      <c r="GQ4" s="43" t="s">
        <v>9</v>
      </c>
      <c r="GR4" s="43">
        <v>120000</v>
      </c>
      <c r="GS4" s="43" t="s">
        <v>9</v>
      </c>
      <c r="GT4" s="43">
        <v>120000</v>
      </c>
      <c r="GU4" s="43" t="s">
        <v>9</v>
      </c>
      <c r="GV4" s="43">
        <v>120000</v>
      </c>
      <c r="GW4" s="43" t="s">
        <v>9</v>
      </c>
      <c r="GX4" s="43">
        <v>120000</v>
      </c>
      <c r="GY4" s="43" t="s">
        <v>9</v>
      </c>
      <c r="GZ4" s="43">
        <v>120000</v>
      </c>
      <c r="HA4" s="43" t="s">
        <v>9</v>
      </c>
      <c r="HB4" s="43">
        <v>120000</v>
      </c>
      <c r="HC4" s="43" t="s">
        <v>9</v>
      </c>
      <c r="HD4" s="43">
        <v>120000</v>
      </c>
      <c r="HE4" s="43" t="s">
        <v>9</v>
      </c>
      <c r="HF4" s="43">
        <v>120000</v>
      </c>
      <c r="HG4" s="43" t="s">
        <v>9</v>
      </c>
      <c r="HH4" s="43">
        <v>120000</v>
      </c>
      <c r="HI4" s="43" t="s">
        <v>9</v>
      </c>
      <c r="HJ4" s="43">
        <v>120000</v>
      </c>
      <c r="HK4" s="43" t="s">
        <v>9</v>
      </c>
      <c r="HL4" s="43">
        <v>120000</v>
      </c>
      <c r="HM4" s="43" t="s">
        <v>9</v>
      </c>
      <c r="HN4" s="43">
        <v>120000</v>
      </c>
      <c r="HO4" s="43" t="s">
        <v>833</v>
      </c>
      <c r="HP4" s="2" t="s">
        <v>9</v>
      </c>
      <c r="HQ4" s="43">
        <v>0.8</v>
      </c>
      <c r="HR4" s="2" t="s">
        <v>9</v>
      </c>
      <c r="HS4" s="23">
        <v>48</v>
      </c>
      <c r="HT4" s="23" t="s">
        <v>12</v>
      </c>
      <c r="HV4" s="23" t="s">
        <v>365</v>
      </c>
      <c r="HW4" s="23" t="s">
        <v>370</v>
      </c>
      <c r="HX4" s="23" t="s">
        <v>365</v>
      </c>
      <c r="HY4" s="23" t="s">
        <v>9</v>
      </c>
      <c r="IA4" s="23" t="s">
        <v>366</v>
      </c>
      <c r="IB4" s="23" t="s">
        <v>370</v>
      </c>
      <c r="IC4" s="23" t="s">
        <v>837</v>
      </c>
      <c r="ID4" s="23" t="s">
        <v>868</v>
      </c>
      <c r="IE4" s="23" t="s">
        <v>370</v>
      </c>
      <c r="IF4" s="23" t="s">
        <v>12</v>
      </c>
    </row>
    <row r="5" spans="2:240">
      <c r="B5" s="23" t="s">
        <v>366</v>
      </c>
      <c r="C5" s="23" t="s">
        <v>371</v>
      </c>
      <c r="D5" s="23" t="s">
        <v>6</v>
      </c>
      <c r="E5" s="23" t="s">
        <v>7</v>
      </c>
      <c r="F5" s="23" t="s">
        <v>367</v>
      </c>
      <c r="G5" s="23">
        <v>3</v>
      </c>
      <c r="H5" s="23" t="s">
        <v>9</v>
      </c>
      <c r="I5" s="23" t="s">
        <v>390</v>
      </c>
      <c r="J5" s="23">
        <v>3</v>
      </c>
      <c r="K5" s="23" t="s">
        <v>11</v>
      </c>
      <c r="L5" s="23" t="s">
        <v>9</v>
      </c>
      <c r="M5" s="23" t="s">
        <v>862</v>
      </c>
      <c r="N5" s="23">
        <v>3</v>
      </c>
      <c r="O5" s="23" t="s">
        <v>11</v>
      </c>
      <c r="P5" s="23" t="s">
        <v>9</v>
      </c>
      <c r="Q5" s="23" t="s">
        <v>121</v>
      </c>
      <c r="R5" s="23" t="s">
        <v>9</v>
      </c>
      <c r="S5" s="2" t="s">
        <v>836</v>
      </c>
      <c r="T5" s="2" t="s">
        <v>832</v>
      </c>
      <c r="U5" s="43">
        <v>0.8</v>
      </c>
      <c r="V5" s="43" t="s">
        <v>9</v>
      </c>
      <c r="W5" s="43">
        <v>0.8</v>
      </c>
      <c r="X5" s="43" t="s">
        <v>9</v>
      </c>
      <c r="Y5" s="43">
        <v>0.8</v>
      </c>
      <c r="Z5" s="43" t="s">
        <v>9</v>
      </c>
      <c r="AA5" s="43">
        <v>0.8</v>
      </c>
      <c r="AB5" s="43" t="s">
        <v>9</v>
      </c>
      <c r="AC5" s="43">
        <v>0.8</v>
      </c>
      <c r="AD5" s="43" t="s">
        <v>9</v>
      </c>
      <c r="AE5" s="43">
        <v>0.8</v>
      </c>
      <c r="AF5" s="43" t="s">
        <v>9</v>
      </c>
      <c r="AG5" s="43">
        <v>0.8</v>
      </c>
      <c r="AH5" s="43" t="s">
        <v>9</v>
      </c>
      <c r="AI5" s="43">
        <v>0.8</v>
      </c>
      <c r="AJ5" s="43" t="s">
        <v>9</v>
      </c>
      <c r="AK5" s="43">
        <v>0.8</v>
      </c>
      <c r="AL5" s="43" t="s">
        <v>9</v>
      </c>
      <c r="AM5" s="43">
        <v>0.8</v>
      </c>
      <c r="AN5" s="43" t="s">
        <v>9</v>
      </c>
      <c r="AO5" s="43">
        <v>0.8</v>
      </c>
      <c r="AP5" s="43" t="s">
        <v>9</v>
      </c>
      <c r="AQ5" s="43">
        <v>0.8</v>
      </c>
      <c r="AR5" s="43" t="s">
        <v>9</v>
      </c>
      <c r="AS5" s="43">
        <v>0.8</v>
      </c>
      <c r="AT5" s="43" t="s">
        <v>9</v>
      </c>
      <c r="AU5" s="43">
        <v>0.8</v>
      </c>
      <c r="AV5" s="43" t="s">
        <v>9</v>
      </c>
      <c r="AW5" s="43">
        <v>0.8</v>
      </c>
      <c r="AX5" s="43" t="s">
        <v>9</v>
      </c>
      <c r="AY5" s="43">
        <v>0.8</v>
      </c>
      <c r="AZ5" s="43" t="s">
        <v>9</v>
      </c>
      <c r="BA5" s="43">
        <v>0.8</v>
      </c>
      <c r="BB5" s="43" t="s">
        <v>9</v>
      </c>
      <c r="BC5" s="43">
        <v>0.8</v>
      </c>
      <c r="BD5" s="43" t="s">
        <v>9</v>
      </c>
      <c r="BE5" s="43">
        <v>0.8</v>
      </c>
      <c r="BF5" s="43" t="s">
        <v>9</v>
      </c>
      <c r="BG5" s="43">
        <v>0.8</v>
      </c>
      <c r="BH5" s="43" t="s">
        <v>9</v>
      </c>
      <c r="BI5" s="43">
        <v>0.8</v>
      </c>
      <c r="BJ5" s="43" t="s">
        <v>9</v>
      </c>
      <c r="BK5" s="43">
        <v>0.8</v>
      </c>
      <c r="BL5" s="43" t="s">
        <v>9</v>
      </c>
      <c r="BM5" s="43">
        <v>0.8</v>
      </c>
      <c r="BN5" s="43" t="s">
        <v>9</v>
      </c>
      <c r="BO5" s="43">
        <v>0.8</v>
      </c>
      <c r="BP5" s="43" t="s">
        <v>833</v>
      </c>
      <c r="BQ5" s="2" t="s">
        <v>9</v>
      </c>
      <c r="BR5" s="2" t="s">
        <v>836</v>
      </c>
      <c r="BS5" s="2" t="s">
        <v>832</v>
      </c>
      <c r="BT5" s="43">
        <v>0</v>
      </c>
      <c r="BU5" s="43" t="s">
        <v>9</v>
      </c>
      <c r="BV5" s="43">
        <v>0</v>
      </c>
      <c r="BW5" s="43" t="s">
        <v>9</v>
      </c>
      <c r="BX5" s="43">
        <v>0</v>
      </c>
      <c r="BY5" s="43" t="s">
        <v>9</v>
      </c>
      <c r="BZ5" s="43">
        <v>0</v>
      </c>
      <c r="CA5" s="43" t="s">
        <v>9</v>
      </c>
      <c r="CB5" s="43">
        <v>0</v>
      </c>
      <c r="CC5" s="43" t="s">
        <v>9</v>
      </c>
      <c r="CD5" s="43">
        <v>0</v>
      </c>
      <c r="CE5" s="43" t="s">
        <v>9</v>
      </c>
      <c r="CF5" s="43">
        <v>0</v>
      </c>
      <c r="CG5" s="43" t="s">
        <v>9</v>
      </c>
      <c r="CH5" s="43">
        <v>0</v>
      </c>
      <c r="CI5" s="43" t="s">
        <v>9</v>
      </c>
      <c r="CJ5" s="43">
        <v>0</v>
      </c>
      <c r="CK5" s="43" t="s">
        <v>9</v>
      </c>
      <c r="CL5" s="43">
        <v>0</v>
      </c>
      <c r="CM5" s="43" t="s">
        <v>9</v>
      </c>
      <c r="CN5" s="43">
        <v>0</v>
      </c>
      <c r="CO5" s="43" t="s">
        <v>9</v>
      </c>
      <c r="CP5" s="43">
        <v>0</v>
      </c>
      <c r="CQ5" s="43" t="s">
        <v>9</v>
      </c>
      <c r="CR5" s="43">
        <v>0</v>
      </c>
      <c r="CS5" s="43" t="s">
        <v>9</v>
      </c>
      <c r="CT5" s="43">
        <v>0</v>
      </c>
      <c r="CU5" s="43" t="s">
        <v>9</v>
      </c>
      <c r="CV5" s="43">
        <v>0</v>
      </c>
      <c r="CW5" s="43" t="s">
        <v>9</v>
      </c>
      <c r="CX5" s="43">
        <v>0</v>
      </c>
      <c r="CY5" s="43" t="s">
        <v>9</v>
      </c>
      <c r="CZ5" s="43">
        <v>0</v>
      </c>
      <c r="DA5" s="43" t="s">
        <v>9</v>
      </c>
      <c r="DB5" s="43">
        <v>0</v>
      </c>
      <c r="DC5" s="43" t="s">
        <v>9</v>
      </c>
      <c r="DD5" s="43">
        <v>0</v>
      </c>
      <c r="DE5" s="43" t="s">
        <v>9</v>
      </c>
      <c r="DF5" s="43">
        <v>0</v>
      </c>
      <c r="DG5" s="43" t="s">
        <v>9</v>
      </c>
      <c r="DH5" s="43">
        <v>0</v>
      </c>
      <c r="DI5" s="43" t="s">
        <v>9</v>
      </c>
      <c r="DJ5" s="43">
        <v>0</v>
      </c>
      <c r="DK5" s="43" t="s">
        <v>9</v>
      </c>
      <c r="DL5" s="43">
        <v>0</v>
      </c>
      <c r="DM5" s="43" t="s">
        <v>9</v>
      </c>
      <c r="DN5" s="43">
        <v>0</v>
      </c>
      <c r="DO5" s="43" t="s">
        <v>833</v>
      </c>
      <c r="DP5" s="2" t="s">
        <v>9</v>
      </c>
      <c r="DQ5" s="2" t="s">
        <v>836</v>
      </c>
      <c r="DR5" s="2" t="s">
        <v>832</v>
      </c>
      <c r="DS5" s="45">
        <v>310.37671230000001</v>
      </c>
      <c r="DT5" s="46" t="s">
        <v>9</v>
      </c>
      <c r="DU5" s="45">
        <v>301.02191779999998</v>
      </c>
      <c r="DV5" s="46" t="s">
        <v>9</v>
      </c>
      <c r="DW5" s="45">
        <v>294.35342470000001</v>
      </c>
      <c r="DX5" s="46" t="s">
        <v>9</v>
      </c>
      <c r="DY5" s="45">
        <v>288.90821920000002</v>
      </c>
      <c r="DZ5" s="46" t="s">
        <v>9</v>
      </c>
      <c r="EA5" s="45">
        <v>286.3739726</v>
      </c>
      <c r="EB5" s="46" t="s">
        <v>9</v>
      </c>
      <c r="EC5" s="45">
        <v>286.0767123</v>
      </c>
      <c r="ED5" s="46" t="s">
        <v>9</v>
      </c>
      <c r="EE5" s="45">
        <v>274.51506849999998</v>
      </c>
      <c r="EF5" s="46" t="s">
        <v>9</v>
      </c>
      <c r="EG5" s="45">
        <v>279.56575340000001</v>
      </c>
      <c r="EH5" s="46" t="s">
        <v>9</v>
      </c>
      <c r="EI5" s="45">
        <v>293.99589040000001</v>
      </c>
      <c r="EJ5" s="46" t="s">
        <v>9</v>
      </c>
      <c r="EK5" s="45">
        <v>303.27397259999998</v>
      </c>
      <c r="EL5" s="46" t="s">
        <v>9</v>
      </c>
      <c r="EM5" s="45">
        <v>311.0835616</v>
      </c>
      <c r="EN5" s="46" t="s">
        <v>9</v>
      </c>
      <c r="EO5" s="45">
        <v>316.69726029999998</v>
      </c>
      <c r="EP5" s="46" t="s">
        <v>9</v>
      </c>
      <c r="EQ5" s="45">
        <v>314.1123288</v>
      </c>
      <c r="ER5" s="46" t="s">
        <v>9</v>
      </c>
      <c r="ES5" s="45">
        <v>316.90136990000002</v>
      </c>
      <c r="ET5" s="46" t="s">
        <v>9</v>
      </c>
      <c r="EU5" s="45">
        <v>321.95890409999998</v>
      </c>
      <c r="EV5" s="46" t="s">
        <v>9</v>
      </c>
      <c r="EW5" s="45">
        <v>321.46027400000003</v>
      </c>
      <c r="EX5" s="46" t="s">
        <v>9</v>
      </c>
      <c r="EY5" s="45">
        <v>318.36164380000002</v>
      </c>
      <c r="EZ5" s="46" t="s">
        <v>9</v>
      </c>
      <c r="FA5" s="45">
        <v>319.88630139999998</v>
      </c>
      <c r="FB5" s="46" t="s">
        <v>9</v>
      </c>
      <c r="FC5" s="45">
        <v>363.08904109999997</v>
      </c>
      <c r="FD5" s="46" t="s">
        <v>9</v>
      </c>
      <c r="FE5" s="45">
        <v>373.2972603</v>
      </c>
      <c r="FF5" s="46" t="s">
        <v>9</v>
      </c>
      <c r="FG5" s="45">
        <v>370.5</v>
      </c>
      <c r="FH5" s="46" t="s">
        <v>9</v>
      </c>
      <c r="FI5" s="45">
        <v>361.72191780000003</v>
      </c>
      <c r="FJ5" s="46" t="s">
        <v>9</v>
      </c>
      <c r="FK5" s="45">
        <v>347.75068490000001</v>
      </c>
      <c r="FL5" s="46" t="s">
        <v>9</v>
      </c>
      <c r="FM5" s="45">
        <v>326.81369860000001</v>
      </c>
      <c r="FN5" s="43" t="s">
        <v>833</v>
      </c>
      <c r="FO5" s="2" t="s">
        <v>9</v>
      </c>
      <c r="FP5" s="2">
        <f t="shared" si="0"/>
        <v>316.75399543333327</v>
      </c>
      <c r="FQ5" s="2" t="s">
        <v>9</v>
      </c>
      <c r="FR5" s="2" t="s">
        <v>836</v>
      </c>
      <c r="FS5" s="2" t="s">
        <v>832</v>
      </c>
      <c r="FT5" s="43">
        <v>120000</v>
      </c>
      <c r="FU5" s="43" t="s">
        <v>9</v>
      </c>
      <c r="FV5" s="43">
        <v>120000</v>
      </c>
      <c r="FW5" s="43" t="s">
        <v>9</v>
      </c>
      <c r="FX5" s="43">
        <v>120000</v>
      </c>
      <c r="FY5" s="43" t="s">
        <v>9</v>
      </c>
      <c r="FZ5" s="43">
        <v>120000</v>
      </c>
      <c r="GA5" s="43" t="s">
        <v>9</v>
      </c>
      <c r="GB5" s="43">
        <v>120000</v>
      </c>
      <c r="GC5" s="43" t="s">
        <v>9</v>
      </c>
      <c r="GD5" s="43">
        <v>120000</v>
      </c>
      <c r="GE5" s="43" t="s">
        <v>9</v>
      </c>
      <c r="GF5" s="43">
        <v>120000</v>
      </c>
      <c r="GG5" s="43" t="s">
        <v>9</v>
      </c>
      <c r="GH5" s="43">
        <v>120000</v>
      </c>
      <c r="GI5" s="43" t="s">
        <v>9</v>
      </c>
      <c r="GJ5" s="43">
        <v>120000</v>
      </c>
      <c r="GK5" s="43" t="s">
        <v>9</v>
      </c>
      <c r="GL5" s="43">
        <v>120000</v>
      </c>
      <c r="GM5" s="43" t="s">
        <v>9</v>
      </c>
      <c r="GN5" s="43">
        <v>120000</v>
      </c>
      <c r="GO5" s="43" t="s">
        <v>9</v>
      </c>
      <c r="GP5" s="43">
        <v>120000</v>
      </c>
      <c r="GQ5" s="43" t="s">
        <v>9</v>
      </c>
      <c r="GR5" s="43">
        <v>120000</v>
      </c>
      <c r="GS5" s="43" t="s">
        <v>9</v>
      </c>
      <c r="GT5" s="43">
        <v>120000</v>
      </c>
      <c r="GU5" s="43" t="s">
        <v>9</v>
      </c>
      <c r="GV5" s="43">
        <v>120000</v>
      </c>
      <c r="GW5" s="43" t="s">
        <v>9</v>
      </c>
      <c r="GX5" s="43">
        <v>120000</v>
      </c>
      <c r="GY5" s="43" t="s">
        <v>9</v>
      </c>
      <c r="GZ5" s="43">
        <v>120000</v>
      </c>
      <c r="HA5" s="43" t="s">
        <v>9</v>
      </c>
      <c r="HB5" s="43">
        <v>120000</v>
      </c>
      <c r="HC5" s="43" t="s">
        <v>9</v>
      </c>
      <c r="HD5" s="43">
        <v>120000</v>
      </c>
      <c r="HE5" s="43" t="s">
        <v>9</v>
      </c>
      <c r="HF5" s="43">
        <v>120000</v>
      </c>
      <c r="HG5" s="43" t="s">
        <v>9</v>
      </c>
      <c r="HH5" s="43">
        <v>120000</v>
      </c>
      <c r="HI5" s="43" t="s">
        <v>9</v>
      </c>
      <c r="HJ5" s="43">
        <v>120000</v>
      </c>
      <c r="HK5" s="43" t="s">
        <v>9</v>
      </c>
      <c r="HL5" s="43">
        <v>120000</v>
      </c>
      <c r="HM5" s="43" t="s">
        <v>9</v>
      </c>
      <c r="HN5" s="43">
        <v>120000</v>
      </c>
      <c r="HO5" s="43" t="s">
        <v>833</v>
      </c>
      <c r="HP5" s="2" t="s">
        <v>9</v>
      </c>
      <c r="HQ5" s="43">
        <v>0.8</v>
      </c>
      <c r="HR5" s="2" t="s">
        <v>9</v>
      </c>
      <c r="HS5" s="23">
        <v>72</v>
      </c>
      <c r="HT5" s="23" t="s">
        <v>12</v>
      </c>
      <c r="HV5" s="23" t="s">
        <v>365</v>
      </c>
      <c r="HW5" s="23" t="s">
        <v>371</v>
      </c>
      <c r="HX5" s="23" t="s">
        <v>365</v>
      </c>
      <c r="HY5" s="23" t="s">
        <v>9</v>
      </c>
      <c r="IA5" s="23" t="s">
        <v>366</v>
      </c>
      <c r="IB5" s="23" t="s">
        <v>371</v>
      </c>
      <c r="IC5" s="23" t="s">
        <v>837</v>
      </c>
      <c r="ID5" s="23" t="s">
        <v>868</v>
      </c>
      <c r="IE5" s="23" t="s">
        <v>371</v>
      </c>
      <c r="IF5" s="23" t="s">
        <v>12</v>
      </c>
    </row>
    <row r="6" spans="2:240">
      <c r="B6" s="23" t="s">
        <v>366</v>
      </c>
      <c r="C6" s="23" t="s">
        <v>372</v>
      </c>
      <c r="D6" s="23" t="s">
        <v>6</v>
      </c>
      <c r="E6" s="23" t="s">
        <v>7</v>
      </c>
      <c r="F6" s="23" t="s">
        <v>367</v>
      </c>
      <c r="G6" s="23">
        <v>4</v>
      </c>
      <c r="H6" s="23" t="s">
        <v>9</v>
      </c>
      <c r="I6" s="23" t="s">
        <v>390</v>
      </c>
      <c r="J6" s="23">
        <v>4</v>
      </c>
      <c r="K6" s="23" t="s">
        <v>11</v>
      </c>
      <c r="L6" s="23" t="s">
        <v>9</v>
      </c>
      <c r="M6" s="23" t="s">
        <v>862</v>
      </c>
      <c r="N6" s="23">
        <v>4</v>
      </c>
      <c r="O6" s="23" t="s">
        <v>11</v>
      </c>
      <c r="P6" s="23" t="s">
        <v>9</v>
      </c>
      <c r="Q6" s="23" t="s">
        <v>122</v>
      </c>
      <c r="R6" s="23" t="s">
        <v>9</v>
      </c>
      <c r="S6" s="2" t="s">
        <v>836</v>
      </c>
      <c r="T6" s="2" t="s">
        <v>832</v>
      </c>
      <c r="U6" s="43">
        <v>0.8</v>
      </c>
      <c r="V6" s="43" t="s">
        <v>9</v>
      </c>
      <c r="W6" s="43">
        <v>0.8</v>
      </c>
      <c r="X6" s="43" t="s">
        <v>9</v>
      </c>
      <c r="Y6" s="43">
        <v>0.8</v>
      </c>
      <c r="Z6" s="43" t="s">
        <v>9</v>
      </c>
      <c r="AA6" s="43">
        <v>0.8</v>
      </c>
      <c r="AB6" s="43" t="s">
        <v>9</v>
      </c>
      <c r="AC6" s="43">
        <v>0.8</v>
      </c>
      <c r="AD6" s="43" t="s">
        <v>9</v>
      </c>
      <c r="AE6" s="43">
        <v>0.8</v>
      </c>
      <c r="AF6" s="43" t="s">
        <v>9</v>
      </c>
      <c r="AG6" s="43">
        <v>0.8</v>
      </c>
      <c r="AH6" s="43" t="s">
        <v>9</v>
      </c>
      <c r="AI6" s="43">
        <v>0.8</v>
      </c>
      <c r="AJ6" s="43" t="s">
        <v>9</v>
      </c>
      <c r="AK6" s="43">
        <v>0.8</v>
      </c>
      <c r="AL6" s="43" t="s">
        <v>9</v>
      </c>
      <c r="AM6" s="43">
        <v>0.8</v>
      </c>
      <c r="AN6" s="43" t="s">
        <v>9</v>
      </c>
      <c r="AO6" s="43">
        <v>0.8</v>
      </c>
      <c r="AP6" s="43" t="s">
        <v>9</v>
      </c>
      <c r="AQ6" s="43">
        <v>0.8</v>
      </c>
      <c r="AR6" s="43" t="s">
        <v>9</v>
      </c>
      <c r="AS6" s="43">
        <v>0.8</v>
      </c>
      <c r="AT6" s="43" t="s">
        <v>9</v>
      </c>
      <c r="AU6" s="43">
        <v>0.8</v>
      </c>
      <c r="AV6" s="43" t="s">
        <v>9</v>
      </c>
      <c r="AW6" s="43">
        <v>0.8</v>
      </c>
      <c r="AX6" s="43" t="s">
        <v>9</v>
      </c>
      <c r="AY6" s="43">
        <v>0.8</v>
      </c>
      <c r="AZ6" s="43" t="s">
        <v>9</v>
      </c>
      <c r="BA6" s="43">
        <v>0.8</v>
      </c>
      <c r="BB6" s="43" t="s">
        <v>9</v>
      </c>
      <c r="BC6" s="43">
        <v>0.8</v>
      </c>
      <c r="BD6" s="43" t="s">
        <v>9</v>
      </c>
      <c r="BE6" s="43">
        <v>0.8</v>
      </c>
      <c r="BF6" s="43" t="s">
        <v>9</v>
      </c>
      <c r="BG6" s="43">
        <v>0.8</v>
      </c>
      <c r="BH6" s="43" t="s">
        <v>9</v>
      </c>
      <c r="BI6" s="43">
        <v>0.8</v>
      </c>
      <c r="BJ6" s="43" t="s">
        <v>9</v>
      </c>
      <c r="BK6" s="43">
        <v>0.8</v>
      </c>
      <c r="BL6" s="43" t="s">
        <v>9</v>
      </c>
      <c r="BM6" s="43">
        <v>0.8</v>
      </c>
      <c r="BN6" s="43" t="s">
        <v>9</v>
      </c>
      <c r="BO6" s="43">
        <v>0.8</v>
      </c>
      <c r="BP6" s="43" t="s">
        <v>833</v>
      </c>
      <c r="BQ6" s="2" t="s">
        <v>9</v>
      </c>
      <c r="BR6" s="2" t="s">
        <v>836</v>
      </c>
      <c r="BS6" s="2" t="s">
        <v>832</v>
      </c>
      <c r="BT6" s="43">
        <v>0</v>
      </c>
      <c r="BU6" s="43" t="s">
        <v>9</v>
      </c>
      <c r="BV6" s="43">
        <v>0</v>
      </c>
      <c r="BW6" s="43" t="s">
        <v>9</v>
      </c>
      <c r="BX6" s="43">
        <v>0</v>
      </c>
      <c r="BY6" s="43" t="s">
        <v>9</v>
      </c>
      <c r="BZ6" s="43">
        <v>0</v>
      </c>
      <c r="CA6" s="43" t="s">
        <v>9</v>
      </c>
      <c r="CB6" s="43">
        <v>0</v>
      </c>
      <c r="CC6" s="43" t="s">
        <v>9</v>
      </c>
      <c r="CD6" s="43">
        <v>0</v>
      </c>
      <c r="CE6" s="43" t="s">
        <v>9</v>
      </c>
      <c r="CF6" s="43">
        <v>0</v>
      </c>
      <c r="CG6" s="43" t="s">
        <v>9</v>
      </c>
      <c r="CH6" s="43">
        <v>0</v>
      </c>
      <c r="CI6" s="43" t="s">
        <v>9</v>
      </c>
      <c r="CJ6" s="43">
        <v>0</v>
      </c>
      <c r="CK6" s="43" t="s">
        <v>9</v>
      </c>
      <c r="CL6" s="43">
        <v>0</v>
      </c>
      <c r="CM6" s="43" t="s">
        <v>9</v>
      </c>
      <c r="CN6" s="43">
        <v>0</v>
      </c>
      <c r="CO6" s="43" t="s">
        <v>9</v>
      </c>
      <c r="CP6" s="43">
        <v>0</v>
      </c>
      <c r="CQ6" s="43" t="s">
        <v>9</v>
      </c>
      <c r="CR6" s="43">
        <v>0</v>
      </c>
      <c r="CS6" s="43" t="s">
        <v>9</v>
      </c>
      <c r="CT6" s="43">
        <v>0</v>
      </c>
      <c r="CU6" s="43" t="s">
        <v>9</v>
      </c>
      <c r="CV6" s="43">
        <v>0</v>
      </c>
      <c r="CW6" s="43" t="s">
        <v>9</v>
      </c>
      <c r="CX6" s="43">
        <v>0</v>
      </c>
      <c r="CY6" s="43" t="s">
        <v>9</v>
      </c>
      <c r="CZ6" s="43">
        <v>0</v>
      </c>
      <c r="DA6" s="43" t="s">
        <v>9</v>
      </c>
      <c r="DB6" s="43">
        <v>0</v>
      </c>
      <c r="DC6" s="43" t="s">
        <v>9</v>
      </c>
      <c r="DD6" s="43">
        <v>0</v>
      </c>
      <c r="DE6" s="43" t="s">
        <v>9</v>
      </c>
      <c r="DF6" s="43">
        <v>0</v>
      </c>
      <c r="DG6" s="43" t="s">
        <v>9</v>
      </c>
      <c r="DH6" s="43">
        <v>0</v>
      </c>
      <c r="DI6" s="43" t="s">
        <v>9</v>
      </c>
      <c r="DJ6" s="43">
        <v>0</v>
      </c>
      <c r="DK6" s="43" t="s">
        <v>9</v>
      </c>
      <c r="DL6" s="43">
        <v>0</v>
      </c>
      <c r="DM6" s="43" t="s">
        <v>9</v>
      </c>
      <c r="DN6" s="43">
        <v>0</v>
      </c>
      <c r="DO6" s="43" t="s">
        <v>833</v>
      </c>
      <c r="DP6" s="2" t="s">
        <v>9</v>
      </c>
      <c r="DQ6" s="2" t="s">
        <v>836</v>
      </c>
      <c r="DR6" s="2" t="s">
        <v>832</v>
      </c>
      <c r="DS6" s="45">
        <v>116.4753425</v>
      </c>
      <c r="DT6" s="46" t="s">
        <v>9</v>
      </c>
      <c r="DU6" s="45">
        <v>109.4082192</v>
      </c>
      <c r="DV6" s="46" t="s">
        <v>9</v>
      </c>
      <c r="DW6" s="45">
        <v>107.24246580000001</v>
      </c>
      <c r="DX6" s="46" t="s">
        <v>9</v>
      </c>
      <c r="DY6" s="45">
        <v>109.62191780000001</v>
      </c>
      <c r="DZ6" s="46" t="s">
        <v>9</v>
      </c>
      <c r="EA6" s="45">
        <v>120.0863014</v>
      </c>
      <c r="EB6" s="46" t="s">
        <v>9</v>
      </c>
      <c r="EC6" s="45">
        <v>153.7287671</v>
      </c>
      <c r="ED6" s="46" t="s">
        <v>9</v>
      </c>
      <c r="EE6" s="45">
        <v>185.0958904</v>
      </c>
      <c r="EF6" s="46" t="s">
        <v>9</v>
      </c>
      <c r="EG6" s="45">
        <v>186.8547945</v>
      </c>
      <c r="EH6" s="46" t="s">
        <v>9</v>
      </c>
      <c r="EI6" s="45">
        <v>191.2917808</v>
      </c>
      <c r="EJ6" s="46" t="s">
        <v>9</v>
      </c>
      <c r="EK6" s="45">
        <v>196.0821918</v>
      </c>
      <c r="EL6" s="46" t="s">
        <v>9</v>
      </c>
      <c r="EM6" s="45">
        <v>203.09452049999999</v>
      </c>
      <c r="EN6" s="46" t="s">
        <v>9</v>
      </c>
      <c r="EO6" s="45">
        <v>206.86986300000001</v>
      </c>
      <c r="EP6" s="46" t="s">
        <v>9</v>
      </c>
      <c r="EQ6" s="45">
        <v>192.4178082</v>
      </c>
      <c r="ER6" s="46" t="s">
        <v>9</v>
      </c>
      <c r="ES6" s="45">
        <v>179.8082192</v>
      </c>
      <c r="ET6" s="46" t="s">
        <v>9</v>
      </c>
      <c r="EU6" s="45">
        <v>180.0205479</v>
      </c>
      <c r="EV6" s="46" t="s">
        <v>9</v>
      </c>
      <c r="EW6" s="45">
        <v>184.4794521</v>
      </c>
      <c r="EX6" s="46" t="s">
        <v>9</v>
      </c>
      <c r="EY6" s="45">
        <v>191.4438356</v>
      </c>
      <c r="EZ6" s="46" t="s">
        <v>9</v>
      </c>
      <c r="FA6" s="45">
        <v>207.83013700000001</v>
      </c>
      <c r="FB6" s="46" t="s">
        <v>9</v>
      </c>
      <c r="FC6" s="45">
        <v>289.2616438</v>
      </c>
      <c r="FD6" s="46" t="s">
        <v>9</v>
      </c>
      <c r="FE6" s="45">
        <v>297.15890409999997</v>
      </c>
      <c r="FF6" s="46" t="s">
        <v>9</v>
      </c>
      <c r="FG6" s="45">
        <v>269.7410959</v>
      </c>
      <c r="FH6" s="46" t="s">
        <v>9</v>
      </c>
      <c r="FI6" s="45">
        <v>217.0465753</v>
      </c>
      <c r="FJ6" s="46" t="s">
        <v>9</v>
      </c>
      <c r="FK6" s="45">
        <v>169.30273969999999</v>
      </c>
      <c r="FL6" s="46" t="s">
        <v>9</v>
      </c>
      <c r="FM6" s="45">
        <v>132.7712329</v>
      </c>
      <c r="FN6" s="43" t="s">
        <v>833</v>
      </c>
      <c r="FO6" s="2" t="s">
        <v>9</v>
      </c>
      <c r="FP6" s="2">
        <f t="shared" si="0"/>
        <v>183.21392693749996</v>
      </c>
      <c r="FQ6" s="2" t="s">
        <v>9</v>
      </c>
      <c r="FR6" s="2" t="s">
        <v>836</v>
      </c>
      <c r="FS6" s="2" t="s">
        <v>832</v>
      </c>
      <c r="FT6" s="43">
        <v>120000</v>
      </c>
      <c r="FU6" s="43" t="s">
        <v>9</v>
      </c>
      <c r="FV6" s="43">
        <v>120000</v>
      </c>
      <c r="FW6" s="43" t="s">
        <v>9</v>
      </c>
      <c r="FX6" s="43">
        <v>120000</v>
      </c>
      <c r="FY6" s="43" t="s">
        <v>9</v>
      </c>
      <c r="FZ6" s="43">
        <v>120000</v>
      </c>
      <c r="GA6" s="43" t="s">
        <v>9</v>
      </c>
      <c r="GB6" s="43">
        <v>120000</v>
      </c>
      <c r="GC6" s="43" t="s">
        <v>9</v>
      </c>
      <c r="GD6" s="43">
        <v>120000</v>
      </c>
      <c r="GE6" s="43" t="s">
        <v>9</v>
      </c>
      <c r="GF6" s="43">
        <v>120000</v>
      </c>
      <c r="GG6" s="43" t="s">
        <v>9</v>
      </c>
      <c r="GH6" s="43">
        <v>120000</v>
      </c>
      <c r="GI6" s="43" t="s">
        <v>9</v>
      </c>
      <c r="GJ6" s="43">
        <v>120000</v>
      </c>
      <c r="GK6" s="43" t="s">
        <v>9</v>
      </c>
      <c r="GL6" s="43">
        <v>120000</v>
      </c>
      <c r="GM6" s="43" t="s">
        <v>9</v>
      </c>
      <c r="GN6" s="43">
        <v>120000</v>
      </c>
      <c r="GO6" s="43" t="s">
        <v>9</v>
      </c>
      <c r="GP6" s="43">
        <v>120000</v>
      </c>
      <c r="GQ6" s="43" t="s">
        <v>9</v>
      </c>
      <c r="GR6" s="43">
        <v>120000</v>
      </c>
      <c r="GS6" s="43" t="s">
        <v>9</v>
      </c>
      <c r="GT6" s="43">
        <v>120000</v>
      </c>
      <c r="GU6" s="43" t="s">
        <v>9</v>
      </c>
      <c r="GV6" s="43">
        <v>120000</v>
      </c>
      <c r="GW6" s="43" t="s">
        <v>9</v>
      </c>
      <c r="GX6" s="43">
        <v>120000</v>
      </c>
      <c r="GY6" s="43" t="s">
        <v>9</v>
      </c>
      <c r="GZ6" s="43">
        <v>120000</v>
      </c>
      <c r="HA6" s="43" t="s">
        <v>9</v>
      </c>
      <c r="HB6" s="43">
        <v>120000</v>
      </c>
      <c r="HC6" s="43" t="s">
        <v>9</v>
      </c>
      <c r="HD6" s="43">
        <v>120000</v>
      </c>
      <c r="HE6" s="43" t="s">
        <v>9</v>
      </c>
      <c r="HF6" s="43">
        <v>120000</v>
      </c>
      <c r="HG6" s="43" t="s">
        <v>9</v>
      </c>
      <c r="HH6" s="43">
        <v>120000</v>
      </c>
      <c r="HI6" s="43" t="s">
        <v>9</v>
      </c>
      <c r="HJ6" s="43">
        <v>120000</v>
      </c>
      <c r="HK6" s="43" t="s">
        <v>9</v>
      </c>
      <c r="HL6" s="43">
        <v>120000</v>
      </c>
      <c r="HM6" s="43" t="s">
        <v>9</v>
      </c>
      <c r="HN6" s="43">
        <v>120000</v>
      </c>
      <c r="HO6" s="43" t="s">
        <v>833</v>
      </c>
      <c r="HP6" s="2" t="s">
        <v>9</v>
      </c>
      <c r="HQ6" s="43">
        <v>0.8</v>
      </c>
      <c r="HR6" s="2" t="s">
        <v>9</v>
      </c>
      <c r="HS6" s="23">
        <v>96</v>
      </c>
      <c r="HT6" s="23" t="s">
        <v>12</v>
      </c>
      <c r="HV6" s="23" t="s">
        <v>365</v>
      </c>
      <c r="HW6" s="23" t="s">
        <v>372</v>
      </c>
      <c r="HX6" s="23" t="s">
        <v>365</v>
      </c>
      <c r="HY6" s="23" t="s">
        <v>9</v>
      </c>
      <c r="IA6" s="23" t="s">
        <v>366</v>
      </c>
      <c r="IB6" s="23" t="s">
        <v>372</v>
      </c>
      <c r="IC6" s="23" t="s">
        <v>837</v>
      </c>
      <c r="ID6" s="23" t="s">
        <v>868</v>
      </c>
      <c r="IE6" s="23" t="s">
        <v>372</v>
      </c>
      <c r="IF6" s="23" t="s">
        <v>12</v>
      </c>
    </row>
    <row r="7" spans="2:240">
      <c r="B7" s="23" t="s">
        <v>366</v>
      </c>
      <c r="C7" s="23" t="s">
        <v>373</v>
      </c>
      <c r="D7" s="23" t="s">
        <v>6</v>
      </c>
      <c r="E7" s="23" t="s">
        <v>7</v>
      </c>
      <c r="F7" s="23" t="s">
        <v>367</v>
      </c>
      <c r="G7" s="23">
        <v>5</v>
      </c>
      <c r="H7" s="23" t="s">
        <v>9</v>
      </c>
      <c r="I7" s="23" t="s">
        <v>390</v>
      </c>
      <c r="J7" s="23">
        <v>5</v>
      </c>
      <c r="K7" s="23" t="s">
        <v>11</v>
      </c>
      <c r="L7" s="23" t="s">
        <v>9</v>
      </c>
      <c r="M7" s="23" t="s">
        <v>862</v>
      </c>
      <c r="N7" s="23">
        <v>5</v>
      </c>
      <c r="O7" s="23" t="s">
        <v>11</v>
      </c>
      <c r="P7" s="23" t="s">
        <v>9</v>
      </c>
      <c r="Q7" s="23" t="s">
        <v>123</v>
      </c>
      <c r="R7" s="23" t="s">
        <v>9</v>
      </c>
      <c r="S7" s="2" t="s">
        <v>836</v>
      </c>
      <c r="T7" s="2" t="s">
        <v>832</v>
      </c>
      <c r="U7" s="43">
        <v>0.8</v>
      </c>
      <c r="V7" s="43" t="s">
        <v>9</v>
      </c>
      <c r="W7" s="43">
        <v>0.8</v>
      </c>
      <c r="X7" s="43" t="s">
        <v>9</v>
      </c>
      <c r="Y7" s="43">
        <v>0.8</v>
      </c>
      <c r="Z7" s="43" t="s">
        <v>9</v>
      </c>
      <c r="AA7" s="43">
        <v>0.8</v>
      </c>
      <c r="AB7" s="43" t="s">
        <v>9</v>
      </c>
      <c r="AC7" s="43">
        <v>0.8</v>
      </c>
      <c r="AD7" s="43" t="s">
        <v>9</v>
      </c>
      <c r="AE7" s="43">
        <v>0.8</v>
      </c>
      <c r="AF7" s="43" t="s">
        <v>9</v>
      </c>
      <c r="AG7" s="43">
        <v>0.8</v>
      </c>
      <c r="AH7" s="43" t="s">
        <v>9</v>
      </c>
      <c r="AI7" s="43">
        <v>0.8</v>
      </c>
      <c r="AJ7" s="43" t="s">
        <v>9</v>
      </c>
      <c r="AK7" s="43">
        <v>0.8</v>
      </c>
      <c r="AL7" s="43" t="s">
        <v>9</v>
      </c>
      <c r="AM7" s="43">
        <v>0.8</v>
      </c>
      <c r="AN7" s="43" t="s">
        <v>9</v>
      </c>
      <c r="AO7" s="43">
        <v>0.8</v>
      </c>
      <c r="AP7" s="43" t="s">
        <v>9</v>
      </c>
      <c r="AQ7" s="43">
        <v>0.8</v>
      </c>
      <c r="AR7" s="43" t="s">
        <v>9</v>
      </c>
      <c r="AS7" s="43">
        <v>0.8</v>
      </c>
      <c r="AT7" s="43" t="s">
        <v>9</v>
      </c>
      <c r="AU7" s="43">
        <v>0.8</v>
      </c>
      <c r="AV7" s="43" t="s">
        <v>9</v>
      </c>
      <c r="AW7" s="43">
        <v>0.8</v>
      </c>
      <c r="AX7" s="43" t="s">
        <v>9</v>
      </c>
      <c r="AY7" s="43">
        <v>0.8</v>
      </c>
      <c r="AZ7" s="43" t="s">
        <v>9</v>
      </c>
      <c r="BA7" s="43">
        <v>0.8</v>
      </c>
      <c r="BB7" s="43" t="s">
        <v>9</v>
      </c>
      <c r="BC7" s="43">
        <v>0.8</v>
      </c>
      <c r="BD7" s="43" t="s">
        <v>9</v>
      </c>
      <c r="BE7" s="43">
        <v>0.8</v>
      </c>
      <c r="BF7" s="43" t="s">
        <v>9</v>
      </c>
      <c r="BG7" s="43">
        <v>0.8</v>
      </c>
      <c r="BH7" s="43" t="s">
        <v>9</v>
      </c>
      <c r="BI7" s="43">
        <v>0.8</v>
      </c>
      <c r="BJ7" s="43" t="s">
        <v>9</v>
      </c>
      <c r="BK7" s="43">
        <v>0.8</v>
      </c>
      <c r="BL7" s="43" t="s">
        <v>9</v>
      </c>
      <c r="BM7" s="43">
        <v>0.8</v>
      </c>
      <c r="BN7" s="43" t="s">
        <v>9</v>
      </c>
      <c r="BO7" s="43">
        <v>0.8</v>
      </c>
      <c r="BP7" s="43" t="s">
        <v>833</v>
      </c>
      <c r="BQ7" s="2" t="s">
        <v>9</v>
      </c>
      <c r="BR7" s="2" t="s">
        <v>836</v>
      </c>
      <c r="BS7" s="2" t="s">
        <v>832</v>
      </c>
      <c r="BT7" s="43">
        <v>0</v>
      </c>
      <c r="BU7" s="43" t="s">
        <v>9</v>
      </c>
      <c r="BV7" s="43">
        <v>0</v>
      </c>
      <c r="BW7" s="43" t="s">
        <v>9</v>
      </c>
      <c r="BX7" s="43">
        <v>0</v>
      </c>
      <c r="BY7" s="43" t="s">
        <v>9</v>
      </c>
      <c r="BZ7" s="43">
        <v>0</v>
      </c>
      <c r="CA7" s="43" t="s">
        <v>9</v>
      </c>
      <c r="CB7" s="43">
        <v>0</v>
      </c>
      <c r="CC7" s="43" t="s">
        <v>9</v>
      </c>
      <c r="CD7" s="43">
        <v>0</v>
      </c>
      <c r="CE7" s="43" t="s">
        <v>9</v>
      </c>
      <c r="CF7" s="43">
        <v>0</v>
      </c>
      <c r="CG7" s="43" t="s">
        <v>9</v>
      </c>
      <c r="CH7" s="43">
        <v>0</v>
      </c>
      <c r="CI7" s="43" t="s">
        <v>9</v>
      </c>
      <c r="CJ7" s="43">
        <v>0</v>
      </c>
      <c r="CK7" s="43" t="s">
        <v>9</v>
      </c>
      <c r="CL7" s="43">
        <v>0</v>
      </c>
      <c r="CM7" s="43" t="s">
        <v>9</v>
      </c>
      <c r="CN7" s="43">
        <v>0</v>
      </c>
      <c r="CO7" s="43" t="s">
        <v>9</v>
      </c>
      <c r="CP7" s="43">
        <v>0</v>
      </c>
      <c r="CQ7" s="43" t="s">
        <v>9</v>
      </c>
      <c r="CR7" s="43">
        <v>0</v>
      </c>
      <c r="CS7" s="43" t="s">
        <v>9</v>
      </c>
      <c r="CT7" s="43">
        <v>0</v>
      </c>
      <c r="CU7" s="43" t="s">
        <v>9</v>
      </c>
      <c r="CV7" s="43">
        <v>0</v>
      </c>
      <c r="CW7" s="43" t="s">
        <v>9</v>
      </c>
      <c r="CX7" s="43">
        <v>0</v>
      </c>
      <c r="CY7" s="43" t="s">
        <v>9</v>
      </c>
      <c r="CZ7" s="43">
        <v>0</v>
      </c>
      <c r="DA7" s="43" t="s">
        <v>9</v>
      </c>
      <c r="DB7" s="43">
        <v>0</v>
      </c>
      <c r="DC7" s="43" t="s">
        <v>9</v>
      </c>
      <c r="DD7" s="43">
        <v>0</v>
      </c>
      <c r="DE7" s="43" t="s">
        <v>9</v>
      </c>
      <c r="DF7" s="43">
        <v>0</v>
      </c>
      <c r="DG7" s="43" t="s">
        <v>9</v>
      </c>
      <c r="DH7" s="43">
        <v>0</v>
      </c>
      <c r="DI7" s="43" t="s">
        <v>9</v>
      </c>
      <c r="DJ7" s="43">
        <v>0</v>
      </c>
      <c r="DK7" s="43" t="s">
        <v>9</v>
      </c>
      <c r="DL7" s="43">
        <v>0</v>
      </c>
      <c r="DM7" s="43" t="s">
        <v>9</v>
      </c>
      <c r="DN7" s="43">
        <v>0</v>
      </c>
      <c r="DO7" s="43" t="s">
        <v>833</v>
      </c>
      <c r="DP7" s="2" t="s">
        <v>9</v>
      </c>
      <c r="DQ7" s="2" t="s">
        <v>836</v>
      </c>
      <c r="DR7" s="2" t="s">
        <v>832</v>
      </c>
      <c r="DS7" s="45">
        <v>264.21506849999997</v>
      </c>
      <c r="DT7" s="46" t="s">
        <v>9</v>
      </c>
      <c r="DU7" s="45">
        <v>259.7383562</v>
      </c>
      <c r="DV7" s="46" t="s">
        <v>9</v>
      </c>
      <c r="DW7" s="45">
        <v>257.20821919999997</v>
      </c>
      <c r="DX7" s="46" t="s">
        <v>9</v>
      </c>
      <c r="DY7" s="45">
        <v>256.32602739999999</v>
      </c>
      <c r="DZ7" s="46" t="s">
        <v>9</v>
      </c>
      <c r="EA7" s="45">
        <v>257.87671230000001</v>
      </c>
      <c r="EB7" s="46" t="s">
        <v>9</v>
      </c>
      <c r="EC7" s="45">
        <v>261.430137</v>
      </c>
      <c r="ED7" s="46" t="s">
        <v>9</v>
      </c>
      <c r="EE7" s="45">
        <v>254.46438359999999</v>
      </c>
      <c r="EF7" s="46" t="s">
        <v>9</v>
      </c>
      <c r="EG7" s="45">
        <v>256.80773970000001</v>
      </c>
      <c r="EH7" s="46" t="s">
        <v>9</v>
      </c>
      <c r="EI7" s="45">
        <v>262.00697259999998</v>
      </c>
      <c r="EJ7" s="46" t="s">
        <v>9</v>
      </c>
      <c r="EK7" s="45">
        <v>263.31842469999998</v>
      </c>
      <c r="EL7" s="46" t="s">
        <v>9</v>
      </c>
      <c r="EM7" s="45">
        <v>265.49032879999999</v>
      </c>
      <c r="EN7" s="46" t="s">
        <v>9</v>
      </c>
      <c r="EO7" s="45">
        <v>268.6194658</v>
      </c>
      <c r="EP7" s="46" t="s">
        <v>9</v>
      </c>
      <c r="EQ7" s="45">
        <v>268.24280820000001</v>
      </c>
      <c r="ER7" s="46" t="s">
        <v>9</v>
      </c>
      <c r="ES7" s="45">
        <v>269.47853420000001</v>
      </c>
      <c r="ET7" s="46" t="s">
        <v>9</v>
      </c>
      <c r="EU7" s="45">
        <v>272.40695890000001</v>
      </c>
      <c r="EV7" s="46" t="s">
        <v>9</v>
      </c>
      <c r="EW7" s="45">
        <v>274.23298629999999</v>
      </c>
      <c r="EX7" s="46" t="s">
        <v>9</v>
      </c>
      <c r="EY7" s="45">
        <v>273.61393149999998</v>
      </c>
      <c r="EZ7" s="46" t="s">
        <v>9</v>
      </c>
      <c r="FA7" s="45">
        <v>278.5726027</v>
      </c>
      <c r="FB7" s="46" t="s">
        <v>9</v>
      </c>
      <c r="FC7" s="45">
        <v>328.29589040000002</v>
      </c>
      <c r="FD7" s="46" t="s">
        <v>9</v>
      </c>
      <c r="FE7" s="45">
        <v>336.90136990000002</v>
      </c>
      <c r="FF7" s="46" t="s">
        <v>9</v>
      </c>
      <c r="FG7" s="45">
        <v>333.01780819999999</v>
      </c>
      <c r="FH7" s="46" t="s">
        <v>9</v>
      </c>
      <c r="FI7" s="45">
        <v>305.01232879999998</v>
      </c>
      <c r="FJ7" s="46" t="s">
        <v>9</v>
      </c>
      <c r="FK7" s="45">
        <v>289.57397259999999</v>
      </c>
      <c r="FL7" s="46" t="s">
        <v>9</v>
      </c>
      <c r="FM7" s="45">
        <v>272.47397260000002</v>
      </c>
      <c r="FN7" s="43" t="s">
        <v>833</v>
      </c>
      <c r="FO7" s="2" t="s">
        <v>9</v>
      </c>
      <c r="FP7" s="2">
        <f t="shared" si="0"/>
        <v>276.22187500416663</v>
      </c>
      <c r="FQ7" s="2" t="s">
        <v>9</v>
      </c>
      <c r="FR7" s="2" t="s">
        <v>836</v>
      </c>
      <c r="FS7" s="2" t="s">
        <v>832</v>
      </c>
      <c r="FT7" s="43">
        <v>120000</v>
      </c>
      <c r="FU7" s="43" t="s">
        <v>9</v>
      </c>
      <c r="FV7" s="43">
        <v>120000</v>
      </c>
      <c r="FW7" s="43" t="s">
        <v>9</v>
      </c>
      <c r="FX7" s="43">
        <v>120000</v>
      </c>
      <c r="FY7" s="43" t="s">
        <v>9</v>
      </c>
      <c r="FZ7" s="43">
        <v>120000</v>
      </c>
      <c r="GA7" s="43" t="s">
        <v>9</v>
      </c>
      <c r="GB7" s="43">
        <v>120000</v>
      </c>
      <c r="GC7" s="43" t="s">
        <v>9</v>
      </c>
      <c r="GD7" s="43">
        <v>120000</v>
      </c>
      <c r="GE7" s="43" t="s">
        <v>9</v>
      </c>
      <c r="GF7" s="43">
        <v>120000</v>
      </c>
      <c r="GG7" s="43" t="s">
        <v>9</v>
      </c>
      <c r="GH7" s="43">
        <v>120000</v>
      </c>
      <c r="GI7" s="43" t="s">
        <v>9</v>
      </c>
      <c r="GJ7" s="43">
        <v>120000</v>
      </c>
      <c r="GK7" s="43" t="s">
        <v>9</v>
      </c>
      <c r="GL7" s="43">
        <v>120000</v>
      </c>
      <c r="GM7" s="43" t="s">
        <v>9</v>
      </c>
      <c r="GN7" s="43">
        <v>120000</v>
      </c>
      <c r="GO7" s="43" t="s">
        <v>9</v>
      </c>
      <c r="GP7" s="43">
        <v>120000</v>
      </c>
      <c r="GQ7" s="43" t="s">
        <v>9</v>
      </c>
      <c r="GR7" s="43">
        <v>120000</v>
      </c>
      <c r="GS7" s="43" t="s">
        <v>9</v>
      </c>
      <c r="GT7" s="43">
        <v>120000</v>
      </c>
      <c r="GU7" s="43" t="s">
        <v>9</v>
      </c>
      <c r="GV7" s="43">
        <v>120000</v>
      </c>
      <c r="GW7" s="43" t="s">
        <v>9</v>
      </c>
      <c r="GX7" s="43">
        <v>120000</v>
      </c>
      <c r="GY7" s="43" t="s">
        <v>9</v>
      </c>
      <c r="GZ7" s="43">
        <v>120000</v>
      </c>
      <c r="HA7" s="43" t="s">
        <v>9</v>
      </c>
      <c r="HB7" s="43">
        <v>120000</v>
      </c>
      <c r="HC7" s="43" t="s">
        <v>9</v>
      </c>
      <c r="HD7" s="43">
        <v>120000</v>
      </c>
      <c r="HE7" s="43" t="s">
        <v>9</v>
      </c>
      <c r="HF7" s="43">
        <v>120000</v>
      </c>
      <c r="HG7" s="43" t="s">
        <v>9</v>
      </c>
      <c r="HH7" s="43">
        <v>120000</v>
      </c>
      <c r="HI7" s="43" t="s">
        <v>9</v>
      </c>
      <c r="HJ7" s="43">
        <v>120000</v>
      </c>
      <c r="HK7" s="43" t="s">
        <v>9</v>
      </c>
      <c r="HL7" s="43">
        <v>120000</v>
      </c>
      <c r="HM7" s="43" t="s">
        <v>9</v>
      </c>
      <c r="HN7" s="43">
        <v>120000</v>
      </c>
      <c r="HO7" s="43" t="s">
        <v>833</v>
      </c>
      <c r="HP7" s="2" t="s">
        <v>9</v>
      </c>
      <c r="HQ7" s="43">
        <v>0.8</v>
      </c>
      <c r="HR7" s="2" t="s">
        <v>9</v>
      </c>
      <c r="HS7" s="23">
        <v>120</v>
      </c>
      <c r="HT7" s="23" t="s">
        <v>12</v>
      </c>
      <c r="HV7" s="23" t="s">
        <v>365</v>
      </c>
      <c r="HW7" s="23" t="s">
        <v>373</v>
      </c>
      <c r="HX7" s="23" t="s">
        <v>365</v>
      </c>
      <c r="HY7" s="23" t="s">
        <v>9</v>
      </c>
      <c r="IA7" s="23" t="s">
        <v>366</v>
      </c>
      <c r="IB7" s="23" t="s">
        <v>373</v>
      </c>
      <c r="IC7" s="23" t="s">
        <v>837</v>
      </c>
      <c r="ID7" s="23" t="s">
        <v>868</v>
      </c>
      <c r="IE7" s="23" t="s">
        <v>373</v>
      </c>
      <c r="IF7" s="23" t="s">
        <v>12</v>
      </c>
    </row>
    <row r="8" spans="2:240">
      <c r="B8" s="23" t="s">
        <v>366</v>
      </c>
      <c r="C8" s="23" t="s">
        <v>374</v>
      </c>
      <c r="D8" s="23" t="s">
        <v>6</v>
      </c>
      <c r="E8" s="23" t="s">
        <v>7</v>
      </c>
      <c r="F8" s="23" t="s">
        <v>367</v>
      </c>
      <c r="G8" s="23">
        <v>6</v>
      </c>
      <c r="H8" s="23" t="s">
        <v>9</v>
      </c>
      <c r="I8" s="23" t="s">
        <v>390</v>
      </c>
      <c r="J8" s="23">
        <v>6</v>
      </c>
      <c r="K8" s="23" t="s">
        <v>11</v>
      </c>
      <c r="L8" s="23" t="s">
        <v>9</v>
      </c>
      <c r="M8" s="23" t="s">
        <v>862</v>
      </c>
      <c r="N8" s="23">
        <v>6</v>
      </c>
      <c r="O8" s="23" t="s">
        <v>11</v>
      </c>
      <c r="P8" s="23" t="s">
        <v>9</v>
      </c>
      <c r="Q8" s="23" t="s">
        <v>124</v>
      </c>
      <c r="R8" s="23" t="s">
        <v>9</v>
      </c>
      <c r="S8" s="2" t="s">
        <v>836</v>
      </c>
      <c r="T8" s="2" t="s">
        <v>832</v>
      </c>
      <c r="U8" s="43">
        <v>0.8</v>
      </c>
      <c r="V8" s="43" t="s">
        <v>9</v>
      </c>
      <c r="W8" s="43">
        <v>0.8</v>
      </c>
      <c r="X8" s="43" t="s">
        <v>9</v>
      </c>
      <c r="Y8" s="43">
        <v>0.8</v>
      </c>
      <c r="Z8" s="43" t="s">
        <v>9</v>
      </c>
      <c r="AA8" s="43">
        <v>0.8</v>
      </c>
      <c r="AB8" s="43" t="s">
        <v>9</v>
      </c>
      <c r="AC8" s="43">
        <v>0.8</v>
      </c>
      <c r="AD8" s="43" t="s">
        <v>9</v>
      </c>
      <c r="AE8" s="43">
        <v>0.8</v>
      </c>
      <c r="AF8" s="43" t="s">
        <v>9</v>
      </c>
      <c r="AG8" s="43">
        <v>0.8</v>
      </c>
      <c r="AH8" s="43" t="s">
        <v>9</v>
      </c>
      <c r="AI8" s="43">
        <v>0.8</v>
      </c>
      <c r="AJ8" s="43" t="s">
        <v>9</v>
      </c>
      <c r="AK8" s="43">
        <v>0.8</v>
      </c>
      <c r="AL8" s="43" t="s">
        <v>9</v>
      </c>
      <c r="AM8" s="43">
        <v>0.8</v>
      </c>
      <c r="AN8" s="43" t="s">
        <v>9</v>
      </c>
      <c r="AO8" s="43">
        <v>0.8</v>
      </c>
      <c r="AP8" s="43" t="s">
        <v>9</v>
      </c>
      <c r="AQ8" s="43">
        <v>0.8</v>
      </c>
      <c r="AR8" s="43" t="s">
        <v>9</v>
      </c>
      <c r="AS8" s="43">
        <v>0.8</v>
      </c>
      <c r="AT8" s="43" t="s">
        <v>9</v>
      </c>
      <c r="AU8" s="43">
        <v>0.8</v>
      </c>
      <c r="AV8" s="43" t="s">
        <v>9</v>
      </c>
      <c r="AW8" s="43">
        <v>0.8</v>
      </c>
      <c r="AX8" s="43" t="s">
        <v>9</v>
      </c>
      <c r="AY8" s="43">
        <v>0.8</v>
      </c>
      <c r="AZ8" s="43" t="s">
        <v>9</v>
      </c>
      <c r="BA8" s="43">
        <v>0.8</v>
      </c>
      <c r="BB8" s="43" t="s">
        <v>9</v>
      </c>
      <c r="BC8" s="43">
        <v>0.8</v>
      </c>
      <c r="BD8" s="43" t="s">
        <v>9</v>
      </c>
      <c r="BE8" s="43">
        <v>0.8</v>
      </c>
      <c r="BF8" s="43" t="s">
        <v>9</v>
      </c>
      <c r="BG8" s="43">
        <v>0.8</v>
      </c>
      <c r="BH8" s="43" t="s">
        <v>9</v>
      </c>
      <c r="BI8" s="43">
        <v>0.8</v>
      </c>
      <c r="BJ8" s="43" t="s">
        <v>9</v>
      </c>
      <c r="BK8" s="43">
        <v>0.8</v>
      </c>
      <c r="BL8" s="43" t="s">
        <v>9</v>
      </c>
      <c r="BM8" s="43">
        <v>0.8</v>
      </c>
      <c r="BN8" s="43" t="s">
        <v>9</v>
      </c>
      <c r="BO8" s="43">
        <v>0.8</v>
      </c>
      <c r="BP8" s="43" t="s">
        <v>833</v>
      </c>
      <c r="BQ8" s="2" t="s">
        <v>9</v>
      </c>
      <c r="BR8" s="2" t="s">
        <v>836</v>
      </c>
      <c r="BS8" s="2" t="s">
        <v>832</v>
      </c>
      <c r="BT8" s="43">
        <v>0</v>
      </c>
      <c r="BU8" s="43" t="s">
        <v>9</v>
      </c>
      <c r="BV8" s="43">
        <v>0</v>
      </c>
      <c r="BW8" s="43" t="s">
        <v>9</v>
      </c>
      <c r="BX8" s="43">
        <v>0</v>
      </c>
      <c r="BY8" s="43" t="s">
        <v>9</v>
      </c>
      <c r="BZ8" s="43">
        <v>0</v>
      </c>
      <c r="CA8" s="43" t="s">
        <v>9</v>
      </c>
      <c r="CB8" s="43">
        <v>0</v>
      </c>
      <c r="CC8" s="43" t="s">
        <v>9</v>
      </c>
      <c r="CD8" s="43">
        <v>0</v>
      </c>
      <c r="CE8" s="43" t="s">
        <v>9</v>
      </c>
      <c r="CF8" s="43">
        <v>0</v>
      </c>
      <c r="CG8" s="43" t="s">
        <v>9</v>
      </c>
      <c r="CH8" s="43">
        <v>0</v>
      </c>
      <c r="CI8" s="43" t="s">
        <v>9</v>
      </c>
      <c r="CJ8" s="43">
        <v>0</v>
      </c>
      <c r="CK8" s="43" t="s">
        <v>9</v>
      </c>
      <c r="CL8" s="43">
        <v>0</v>
      </c>
      <c r="CM8" s="43" t="s">
        <v>9</v>
      </c>
      <c r="CN8" s="43">
        <v>0</v>
      </c>
      <c r="CO8" s="43" t="s">
        <v>9</v>
      </c>
      <c r="CP8" s="43">
        <v>0</v>
      </c>
      <c r="CQ8" s="43" t="s">
        <v>9</v>
      </c>
      <c r="CR8" s="43">
        <v>0</v>
      </c>
      <c r="CS8" s="43" t="s">
        <v>9</v>
      </c>
      <c r="CT8" s="43">
        <v>0</v>
      </c>
      <c r="CU8" s="43" t="s">
        <v>9</v>
      </c>
      <c r="CV8" s="43">
        <v>0</v>
      </c>
      <c r="CW8" s="43" t="s">
        <v>9</v>
      </c>
      <c r="CX8" s="43">
        <v>0</v>
      </c>
      <c r="CY8" s="43" t="s">
        <v>9</v>
      </c>
      <c r="CZ8" s="43">
        <v>0</v>
      </c>
      <c r="DA8" s="43" t="s">
        <v>9</v>
      </c>
      <c r="DB8" s="43">
        <v>0</v>
      </c>
      <c r="DC8" s="43" t="s">
        <v>9</v>
      </c>
      <c r="DD8" s="43">
        <v>0</v>
      </c>
      <c r="DE8" s="43" t="s">
        <v>9</v>
      </c>
      <c r="DF8" s="43">
        <v>0</v>
      </c>
      <c r="DG8" s="43" t="s">
        <v>9</v>
      </c>
      <c r="DH8" s="43">
        <v>0</v>
      </c>
      <c r="DI8" s="43" t="s">
        <v>9</v>
      </c>
      <c r="DJ8" s="43">
        <v>0</v>
      </c>
      <c r="DK8" s="43" t="s">
        <v>9</v>
      </c>
      <c r="DL8" s="43">
        <v>0</v>
      </c>
      <c r="DM8" s="43" t="s">
        <v>9</v>
      </c>
      <c r="DN8" s="43">
        <v>0</v>
      </c>
      <c r="DO8" s="43" t="s">
        <v>833</v>
      </c>
      <c r="DP8" s="2" t="s">
        <v>9</v>
      </c>
      <c r="DQ8" s="2" t="s">
        <v>836</v>
      </c>
      <c r="DR8" s="2" t="s">
        <v>832</v>
      </c>
      <c r="DS8" s="45">
        <v>0</v>
      </c>
      <c r="DT8" s="46" t="s">
        <v>9</v>
      </c>
      <c r="DU8" s="45">
        <v>0</v>
      </c>
      <c r="DV8" s="46" t="s">
        <v>9</v>
      </c>
      <c r="DW8" s="45">
        <v>0</v>
      </c>
      <c r="DX8" s="46" t="s">
        <v>9</v>
      </c>
      <c r="DY8" s="45">
        <v>0</v>
      </c>
      <c r="DZ8" s="46" t="s">
        <v>9</v>
      </c>
      <c r="EA8" s="45">
        <v>0</v>
      </c>
      <c r="EB8" s="46" t="s">
        <v>9</v>
      </c>
      <c r="EC8" s="45">
        <v>0</v>
      </c>
      <c r="ED8" s="46" t="s">
        <v>9</v>
      </c>
      <c r="EE8" s="45">
        <v>0</v>
      </c>
      <c r="EF8" s="46" t="s">
        <v>9</v>
      </c>
      <c r="EG8" s="45">
        <v>0</v>
      </c>
      <c r="EH8" s="46" t="s">
        <v>9</v>
      </c>
      <c r="EI8" s="45">
        <v>0</v>
      </c>
      <c r="EJ8" s="46" t="s">
        <v>9</v>
      </c>
      <c r="EK8" s="45">
        <v>0</v>
      </c>
      <c r="EL8" s="46" t="s">
        <v>9</v>
      </c>
      <c r="EM8" s="45">
        <v>0</v>
      </c>
      <c r="EN8" s="46" t="s">
        <v>9</v>
      </c>
      <c r="EO8" s="45">
        <v>0</v>
      </c>
      <c r="EP8" s="46" t="s">
        <v>9</v>
      </c>
      <c r="EQ8" s="45">
        <v>0</v>
      </c>
      <c r="ER8" s="46" t="s">
        <v>9</v>
      </c>
      <c r="ES8" s="45">
        <v>0</v>
      </c>
      <c r="ET8" s="46" t="s">
        <v>9</v>
      </c>
      <c r="EU8" s="45">
        <v>0</v>
      </c>
      <c r="EV8" s="46" t="s">
        <v>9</v>
      </c>
      <c r="EW8" s="45">
        <v>0</v>
      </c>
      <c r="EX8" s="46" t="s">
        <v>9</v>
      </c>
      <c r="EY8" s="45">
        <v>0</v>
      </c>
      <c r="EZ8" s="46" t="s">
        <v>9</v>
      </c>
      <c r="FA8" s="45">
        <v>0</v>
      </c>
      <c r="FB8" s="46" t="s">
        <v>9</v>
      </c>
      <c r="FC8" s="45">
        <v>0</v>
      </c>
      <c r="FD8" s="46" t="s">
        <v>9</v>
      </c>
      <c r="FE8" s="45">
        <v>0</v>
      </c>
      <c r="FF8" s="46" t="s">
        <v>9</v>
      </c>
      <c r="FG8" s="45">
        <v>0</v>
      </c>
      <c r="FH8" s="46" t="s">
        <v>9</v>
      </c>
      <c r="FI8" s="45">
        <v>0</v>
      </c>
      <c r="FJ8" s="46" t="s">
        <v>9</v>
      </c>
      <c r="FK8" s="45">
        <v>0</v>
      </c>
      <c r="FL8" s="46" t="s">
        <v>9</v>
      </c>
      <c r="FM8" s="45">
        <v>0</v>
      </c>
      <c r="FN8" s="43" t="s">
        <v>833</v>
      </c>
      <c r="FO8" s="2" t="s">
        <v>9</v>
      </c>
      <c r="FP8" s="2">
        <f t="shared" si="0"/>
        <v>0</v>
      </c>
      <c r="FQ8" s="2" t="s">
        <v>9</v>
      </c>
      <c r="FR8" s="2" t="s">
        <v>836</v>
      </c>
      <c r="FS8" s="2" t="s">
        <v>832</v>
      </c>
      <c r="FT8" s="43">
        <v>120000</v>
      </c>
      <c r="FU8" s="43" t="s">
        <v>9</v>
      </c>
      <c r="FV8" s="43">
        <v>120000</v>
      </c>
      <c r="FW8" s="43" t="s">
        <v>9</v>
      </c>
      <c r="FX8" s="43">
        <v>120000</v>
      </c>
      <c r="FY8" s="43" t="s">
        <v>9</v>
      </c>
      <c r="FZ8" s="43">
        <v>120000</v>
      </c>
      <c r="GA8" s="43" t="s">
        <v>9</v>
      </c>
      <c r="GB8" s="43">
        <v>120000</v>
      </c>
      <c r="GC8" s="43" t="s">
        <v>9</v>
      </c>
      <c r="GD8" s="43">
        <v>120000</v>
      </c>
      <c r="GE8" s="43" t="s">
        <v>9</v>
      </c>
      <c r="GF8" s="43">
        <v>120000</v>
      </c>
      <c r="GG8" s="43" t="s">
        <v>9</v>
      </c>
      <c r="GH8" s="43">
        <v>120000</v>
      </c>
      <c r="GI8" s="43" t="s">
        <v>9</v>
      </c>
      <c r="GJ8" s="43">
        <v>120000</v>
      </c>
      <c r="GK8" s="43" t="s">
        <v>9</v>
      </c>
      <c r="GL8" s="43">
        <v>120000</v>
      </c>
      <c r="GM8" s="43" t="s">
        <v>9</v>
      </c>
      <c r="GN8" s="43">
        <v>120000</v>
      </c>
      <c r="GO8" s="43" t="s">
        <v>9</v>
      </c>
      <c r="GP8" s="43">
        <v>120000</v>
      </c>
      <c r="GQ8" s="43" t="s">
        <v>9</v>
      </c>
      <c r="GR8" s="43">
        <v>120000</v>
      </c>
      <c r="GS8" s="43" t="s">
        <v>9</v>
      </c>
      <c r="GT8" s="43">
        <v>120000</v>
      </c>
      <c r="GU8" s="43" t="s">
        <v>9</v>
      </c>
      <c r="GV8" s="43">
        <v>120000</v>
      </c>
      <c r="GW8" s="43" t="s">
        <v>9</v>
      </c>
      <c r="GX8" s="43">
        <v>120000</v>
      </c>
      <c r="GY8" s="43" t="s">
        <v>9</v>
      </c>
      <c r="GZ8" s="43">
        <v>120000</v>
      </c>
      <c r="HA8" s="43" t="s">
        <v>9</v>
      </c>
      <c r="HB8" s="43">
        <v>120000</v>
      </c>
      <c r="HC8" s="43" t="s">
        <v>9</v>
      </c>
      <c r="HD8" s="43">
        <v>120000</v>
      </c>
      <c r="HE8" s="43" t="s">
        <v>9</v>
      </c>
      <c r="HF8" s="43">
        <v>120000</v>
      </c>
      <c r="HG8" s="43" t="s">
        <v>9</v>
      </c>
      <c r="HH8" s="43">
        <v>120000</v>
      </c>
      <c r="HI8" s="43" t="s">
        <v>9</v>
      </c>
      <c r="HJ8" s="43">
        <v>120000</v>
      </c>
      <c r="HK8" s="43" t="s">
        <v>9</v>
      </c>
      <c r="HL8" s="43">
        <v>120000</v>
      </c>
      <c r="HM8" s="43" t="s">
        <v>9</v>
      </c>
      <c r="HN8" s="43">
        <v>120000</v>
      </c>
      <c r="HO8" s="43" t="s">
        <v>833</v>
      </c>
      <c r="HP8" s="2" t="s">
        <v>9</v>
      </c>
      <c r="HQ8" s="43">
        <v>0.8</v>
      </c>
      <c r="HR8" s="2" t="s">
        <v>9</v>
      </c>
      <c r="HS8" s="23">
        <v>144</v>
      </c>
      <c r="HT8" s="23" t="s">
        <v>12</v>
      </c>
      <c r="HV8" s="23" t="s">
        <v>365</v>
      </c>
      <c r="HW8" s="23" t="s">
        <v>374</v>
      </c>
      <c r="HX8" s="23" t="s">
        <v>365</v>
      </c>
      <c r="HY8" s="23" t="s">
        <v>9</v>
      </c>
      <c r="IA8" s="23" t="s">
        <v>366</v>
      </c>
      <c r="IB8" s="23" t="s">
        <v>374</v>
      </c>
      <c r="IC8" s="23" t="s">
        <v>837</v>
      </c>
      <c r="ID8" s="23" t="s">
        <v>868</v>
      </c>
      <c r="IE8" s="23" t="s">
        <v>374</v>
      </c>
      <c r="IF8" s="23" t="s">
        <v>12</v>
      </c>
    </row>
    <row r="9" spans="2:240">
      <c r="B9" s="23" t="s">
        <v>366</v>
      </c>
      <c r="C9" s="23" t="s">
        <v>375</v>
      </c>
      <c r="D9" s="23" t="s">
        <v>6</v>
      </c>
      <c r="E9" s="23" t="s">
        <v>7</v>
      </c>
      <c r="F9" s="23" t="s">
        <v>367</v>
      </c>
      <c r="G9" s="23">
        <v>7</v>
      </c>
      <c r="H9" s="23" t="s">
        <v>9</v>
      </c>
      <c r="I9" s="23" t="s">
        <v>390</v>
      </c>
      <c r="J9" s="23">
        <v>7</v>
      </c>
      <c r="K9" s="23" t="s">
        <v>11</v>
      </c>
      <c r="L9" s="23" t="s">
        <v>9</v>
      </c>
      <c r="M9" s="23" t="s">
        <v>862</v>
      </c>
      <c r="N9" s="23">
        <v>7</v>
      </c>
      <c r="O9" s="23" t="s">
        <v>11</v>
      </c>
      <c r="P9" s="23" t="s">
        <v>9</v>
      </c>
      <c r="Q9" s="23" t="s">
        <v>125</v>
      </c>
      <c r="R9" s="23" t="s">
        <v>9</v>
      </c>
      <c r="S9" s="2" t="s">
        <v>836</v>
      </c>
      <c r="T9" s="2" t="s">
        <v>832</v>
      </c>
      <c r="U9" s="43">
        <v>0.8</v>
      </c>
      <c r="V9" s="43" t="s">
        <v>9</v>
      </c>
      <c r="W9" s="43">
        <v>0.8</v>
      </c>
      <c r="X9" s="43" t="s">
        <v>9</v>
      </c>
      <c r="Y9" s="43">
        <v>0.8</v>
      </c>
      <c r="Z9" s="43" t="s">
        <v>9</v>
      </c>
      <c r="AA9" s="43">
        <v>0.8</v>
      </c>
      <c r="AB9" s="43" t="s">
        <v>9</v>
      </c>
      <c r="AC9" s="43">
        <v>0.8</v>
      </c>
      <c r="AD9" s="43" t="s">
        <v>9</v>
      </c>
      <c r="AE9" s="43">
        <v>0.8</v>
      </c>
      <c r="AF9" s="43" t="s">
        <v>9</v>
      </c>
      <c r="AG9" s="43">
        <v>0.8</v>
      </c>
      <c r="AH9" s="43" t="s">
        <v>9</v>
      </c>
      <c r="AI9" s="43">
        <v>0.8</v>
      </c>
      <c r="AJ9" s="43" t="s">
        <v>9</v>
      </c>
      <c r="AK9" s="43">
        <v>0.8</v>
      </c>
      <c r="AL9" s="43" t="s">
        <v>9</v>
      </c>
      <c r="AM9" s="43">
        <v>0.8</v>
      </c>
      <c r="AN9" s="43" t="s">
        <v>9</v>
      </c>
      <c r="AO9" s="43">
        <v>0.8</v>
      </c>
      <c r="AP9" s="43" t="s">
        <v>9</v>
      </c>
      <c r="AQ9" s="43">
        <v>0.8</v>
      </c>
      <c r="AR9" s="43" t="s">
        <v>9</v>
      </c>
      <c r="AS9" s="43">
        <v>0.8</v>
      </c>
      <c r="AT9" s="43" t="s">
        <v>9</v>
      </c>
      <c r="AU9" s="43">
        <v>0.8</v>
      </c>
      <c r="AV9" s="43" t="s">
        <v>9</v>
      </c>
      <c r="AW9" s="43">
        <v>0.8</v>
      </c>
      <c r="AX9" s="43" t="s">
        <v>9</v>
      </c>
      <c r="AY9" s="43">
        <v>0.8</v>
      </c>
      <c r="AZ9" s="43" t="s">
        <v>9</v>
      </c>
      <c r="BA9" s="43">
        <v>0.8</v>
      </c>
      <c r="BB9" s="43" t="s">
        <v>9</v>
      </c>
      <c r="BC9" s="43">
        <v>0.8</v>
      </c>
      <c r="BD9" s="43" t="s">
        <v>9</v>
      </c>
      <c r="BE9" s="43">
        <v>0.8</v>
      </c>
      <c r="BF9" s="43" t="s">
        <v>9</v>
      </c>
      <c r="BG9" s="43">
        <v>0.8</v>
      </c>
      <c r="BH9" s="43" t="s">
        <v>9</v>
      </c>
      <c r="BI9" s="43">
        <v>0.8</v>
      </c>
      <c r="BJ9" s="43" t="s">
        <v>9</v>
      </c>
      <c r="BK9" s="43">
        <v>0.8</v>
      </c>
      <c r="BL9" s="43" t="s">
        <v>9</v>
      </c>
      <c r="BM9" s="43">
        <v>0.8</v>
      </c>
      <c r="BN9" s="43" t="s">
        <v>9</v>
      </c>
      <c r="BO9" s="43">
        <v>0.8</v>
      </c>
      <c r="BP9" s="43" t="s">
        <v>833</v>
      </c>
      <c r="BQ9" s="2" t="s">
        <v>9</v>
      </c>
      <c r="BR9" s="2" t="s">
        <v>836</v>
      </c>
      <c r="BS9" s="2" t="s">
        <v>832</v>
      </c>
      <c r="BT9" s="43">
        <v>0</v>
      </c>
      <c r="BU9" s="43" t="s">
        <v>9</v>
      </c>
      <c r="BV9" s="43">
        <v>0</v>
      </c>
      <c r="BW9" s="43" t="s">
        <v>9</v>
      </c>
      <c r="BX9" s="43">
        <v>0</v>
      </c>
      <c r="BY9" s="43" t="s">
        <v>9</v>
      </c>
      <c r="BZ9" s="43">
        <v>0</v>
      </c>
      <c r="CA9" s="43" t="s">
        <v>9</v>
      </c>
      <c r="CB9" s="43">
        <v>0</v>
      </c>
      <c r="CC9" s="43" t="s">
        <v>9</v>
      </c>
      <c r="CD9" s="43">
        <v>0</v>
      </c>
      <c r="CE9" s="43" t="s">
        <v>9</v>
      </c>
      <c r="CF9" s="43">
        <v>0</v>
      </c>
      <c r="CG9" s="43" t="s">
        <v>9</v>
      </c>
      <c r="CH9" s="43">
        <v>0</v>
      </c>
      <c r="CI9" s="43" t="s">
        <v>9</v>
      </c>
      <c r="CJ9" s="43">
        <v>0</v>
      </c>
      <c r="CK9" s="43" t="s">
        <v>9</v>
      </c>
      <c r="CL9" s="43">
        <v>0</v>
      </c>
      <c r="CM9" s="43" t="s">
        <v>9</v>
      </c>
      <c r="CN9" s="43">
        <v>0</v>
      </c>
      <c r="CO9" s="43" t="s">
        <v>9</v>
      </c>
      <c r="CP9" s="43">
        <v>0</v>
      </c>
      <c r="CQ9" s="43" t="s">
        <v>9</v>
      </c>
      <c r="CR9" s="43">
        <v>0</v>
      </c>
      <c r="CS9" s="43" t="s">
        <v>9</v>
      </c>
      <c r="CT9" s="43">
        <v>0</v>
      </c>
      <c r="CU9" s="43" t="s">
        <v>9</v>
      </c>
      <c r="CV9" s="43">
        <v>0</v>
      </c>
      <c r="CW9" s="43" t="s">
        <v>9</v>
      </c>
      <c r="CX9" s="43">
        <v>0</v>
      </c>
      <c r="CY9" s="43" t="s">
        <v>9</v>
      </c>
      <c r="CZ9" s="43">
        <v>0</v>
      </c>
      <c r="DA9" s="43" t="s">
        <v>9</v>
      </c>
      <c r="DB9" s="43">
        <v>0</v>
      </c>
      <c r="DC9" s="43" t="s">
        <v>9</v>
      </c>
      <c r="DD9" s="43">
        <v>0</v>
      </c>
      <c r="DE9" s="43" t="s">
        <v>9</v>
      </c>
      <c r="DF9" s="43">
        <v>0</v>
      </c>
      <c r="DG9" s="43" t="s">
        <v>9</v>
      </c>
      <c r="DH9" s="43">
        <v>0</v>
      </c>
      <c r="DI9" s="43" t="s">
        <v>9</v>
      </c>
      <c r="DJ9" s="43">
        <v>0</v>
      </c>
      <c r="DK9" s="43" t="s">
        <v>9</v>
      </c>
      <c r="DL9" s="43">
        <v>0</v>
      </c>
      <c r="DM9" s="43" t="s">
        <v>9</v>
      </c>
      <c r="DN9" s="43">
        <v>0</v>
      </c>
      <c r="DO9" s="43" t="s">
        <v>833</v>
      </c>
      <c r="DP9" s="2" t="s">
        <v>9</v>
      </c>
      <c r="DQ9" s="2" t="s">
        <v>836</v>
      </c>
      <c r="DR9" s="2" t="s">
        <v>832</v>
      </c>
      <c r="DS9" s="45">
        <v>185.1986301</v>
      </c>
      <c r="DT9" s="46" t="s">
        <v>9</v>
      </c>
      <c r="DU9" s="45">
        <v>179.07808220000001</v>
      </c>
      <c r="DV9" s="46" t="s">
        <v>9</v>
      </c>
      <c r="DW9" s="45">
        <v>174.37808219999999</v>
      </c>
      <c r="DX9" s="46" t="s">
        <v>9</v>
      </c>
      <c r="DY9" s="45">
        <v>171.0821918</v>
      </c>
      <c r="DZ9" s="46" t="s">
        <v>9</v>
      </c>
      <c r="EA9" s="45">
        <v>171.8178082</v>
      </c>
      <c r="EB9" s="46" t="s">
        <v>9</v>
      </c>
      <c r="EC9" s="45">
        <v>177.8342466</v>
      </c>
      <c r="ED9" s="46" t="s">
        <v>9</v>
      </c>
      <c r="EE9" s="45">
        <v>165.39863009999999</v>
      </c>
      <c r="EF9" s="46" t="s">
        <v>9</v>
      </c>
      <c r="EG9" s="45">
        <v>161.28815069999999</v>
      </c>
      <c r="EH9" s="46" t="s">
        <v>9</v>
      </c>
      <c r="EI9" s="45">
        <v>169.60535619999999</v>
      </c>
      <c r="EJ9" s="46" t="s">
        <v>9</v>
      </c>
      <c r="EK9" s="45">
        <v>172.8528082</v>
      </c>
      <c r="EL9" s="46" t="s">
        <v>9</v>
      </c>
      <c r="EM9" s="45">
        <v>178.90282189999999</v>
      </c>
      <c r="EN9" s="46" t="s">
        <v>9</v>
      </c>
      <c r="EO9" s="45">
        <v>184.8545068</v>
      </c>
      <c r="EP9" s="46" t="s">
        <v>9</v>
      </c>
      <c r="EQ9" s="45">
        <v>179.70787670000001</v>
      </c>
      <c r="ER9" s="46" t="s">
        <v>9</v>
      </c>
      <c r="ES9" s="45">
        <v>180.00228770000001</v>
      </c>
      <c r="ET9" s="46" t="s">
        <v>9</v>
      </c>
      <c r="EU9" s="45">
        <v>187.42180819999999</v>
      </c>
      <c r="EV9" s="46" t="s">
        <v>9</v>
      </c>
      <c r="EW9" s="45">
        <v>189.37249320000001</v>
      </c>
      <c r="EX9" s="46" t="s">
        <v>9</v>
      </c>
      <c r="EY9" s="45">
        <v>186.65456159999999</v>
      </c>
      <c r="EZ9" s="46" t="s">
        <v>9</v>
      </c>
      <c r="FA9" s="45">
        <v>187.88904109999999</v>
      </c>
      <c r="FB9" s="46" t="s">
        <v>9</v>
      </c>
      <c r="FC9" s="45">
        <v>239.26986299999999</v>
      </c>
      <c r="FD9" s="46" t="s">
        <v>9</v>
      </c>
      <c r="FE9" s="45">
        <v>253.67808220000001</v>
      </c>
      <c r="FF9" s="46" t="s">
        <v>9</v>
      </c>
      <c r="FG9" s="45">
        <v>248.67671229999999</v>
      </c>
      <c r="FH9" s="46" t="s">
        <v>9</v>
      </c>
      <c r="FI9" s="45">
        <v>237.70958899999999</v>
      </c>
      <c r="FJ9" s="46" t="s">
        <v>9</v>
      </c>
      <c r="FK9" s="45">
        <v>217.7383562</v>
      </c>
      <c r="FL9" s="46" t="s">
        <v>9</v>
      </c>
      <c r="FM9" s="45">
        <v>198.15342469999999</v>
      </c>
      <c r="FN9" s="43" t="s">
        <v>833</v>
      </c>
      <c r="FO9" s="2" t="s">
        <v>9</v>
      </c>
      <c r="FP9" s="2">
        <f t="shared" si="0"/>
        <v>191.60689212083329</v>
      </c>
      <c r="FQ9" s="2" t="s">
        <v>9</v>
      </c>
      <c r="FR9" s="2" t="s">
        <v>836</v>
      </c>
      <c r="FS9" s="2" t="s">
        <v>832</v>
      </c>
      <c r="FT9" s="43">
        <v>120000</v>
      </c>
      <c r="FU9" s="43" t="s">
        <v>9</v>
      </c>
      <c r="FV9" s="43">
        <v>120000</v>
      </c>
      <c r="FW9" s="43" t="s">
        <v>9</v>
      </c>
      <c r="FX9" s="43">
        <v>120000</v>
      </c>
      <c r="FY9" s="43" t="s">
        <v>9</v>
      </c>
      <c r="FZ9" s="43">
        <v>120000</v>
      </c>
      <c r="GA9" s="43" t="s">
        <v>9</v>
      </c>
      <c r="GB9" s="43">
        <v>120000</v>
      </c>
      <c r="GC9" s="43" t="s">
        <v>9</v>
      </c>
      <c r="GD9" s="43">
        <v>120000</v>
      </c>
      <c r="GE9" s="43" t="s">
        <v>9</v>
      </c>
      <c r="GF9" s="43">
        <v>120000</v>
      </c>
      <c r="GG9" s="43" t="s">
        <v>9</v>
      </c>
      <c r="GH9" s="43">
        <v>120000</v>
      </c>
      <c r="GI9" s="43" t="s">
        <v>9</v>
      </c>
      <c r="GJ9" s="43">
        <v>120000</v>
      </c>
      <c r="GK9" s="43" t="s">
        <v>9</v>
      </c>
      <c r="GL9" s="43">
        <v>120000</v>
      </c>
      <c r="GM9" s="43" t="s">
        <v>9</v>
      </c>
      <c r="GN9" s="43">
        <v>120000</v>
      </c>
      <c r="GO9" s="43" t="s">
        <v>9</v>
      </c>
      <c r="GP9" s="43">
        <v>120000</v>
      </c>
      <c r="GQ9" s="43" t="s">
        <v>9</v>
      </c>
      <c r="GR9" s="43">
        <v>120000</v>
      </c>
      <c r="GS9" s="43" t="s">
        <v>9</v>
      </c>
      <c r="GT9" s="43">
        <v>120000</v>
      </c>
      <c r="GU9" s="43" t="s">
        <v>9</v>
      </c>
      <c r="GV9" s="43">
        <v>120000</v>
      </c>
      <c r="GW9" s="43" t="s">
        <v>9</v>
      </c>
      <c r="GX9" s="43">
        <v>120000</v>
      </c>
      <c r="GY9" s="43" t="s">
        <v>9</v>
      </c>
      <c r="GZ9" s="43">
        <v>120000</v>
      </c>
      <c r="HA9" s="43" t="s">
        <v>9</v>
      </c>
      <c r="HB9" s="43">
        <v>120000</v>
      </c>
      <c r="HC9" s="43" t="s">
        <v>9</v>
      </c>
      <c r="HD9" s="43">
        <v>120000</v>
      </c>
      <c r="HE9" s="43" t="s">
        <v>9</v>
      </c>
      <c r="HF9" s="43">
        <v>120000</v>
      </c>
      <c r="HG9" s="43" t="s">
        <v>9</v>
      </c>
      <c r="HH9" s="43">
        <v>120000</v>
      </c>
      <c r="HI9" s="43" t="s">
        <v>9</v>
      </c>
      <c r="HJ9" s="43">
        <v>120000</v>
      </c>
      <c r="HK9" s="43" t="s">
        <v>9</v>
      </c>
      <c r="HL9" s="43">
        <v>120000</v>
      </c>
      <c r="HM9" s="43" t="s">
        <v>9</v>
      </c>
      <c r="HN9" s="43">
        <v>120000</v>
      </c>
      <c r="HO9" s="43" t="s">
        <v>833</v>
      </c>
      <c r="HP9" s="2" t="s">
        <v>9</v>
      </c>
      <c r="HQ9" s="43">
        <v>0.8</v>
      </c>
      <c r="HR9" s="2" t="s">
        <v>9</v>
      </c>
      <c r="HS9" s="23">
        <v>168</v>
      </c>
      <c r="HT9" s="23" t="s">
        <v>12</v>
      </c>
      <c r="HV9" s="23" t="s">
        <v>365</v>
      </c>
      <c r="HW9" s="23" t="s">
        <v>375</v>
      </c>
      <c r="HX9" s="23" t="s">
        <v>365</v>
      </c>
      <c r="HY9" s="23" t="s">
        <v>9</v>
      </c>
      <c r="IA9" s="23" t="s">
        <v>366</v>
      </c>
      <c r="IB9" s="23" t="s">
        <v>375</v>
      </c>
      <c r="IC9" s="23" t="s">
        <v>837</v>
      </c>
      <c r="ID9" s="23" t="s">
        <v>868</v>
      </c>
      <c r="IE9" s="23" t="s">
        <v>375</v>
      </c>
      <c r="IF9" s="23" t="s">
        <v>12</v>
      </c>
    </row>
    <row r="10" spans="2:240">
      <c r="B10" s="23" t="s">
        <v>366</v>
      </c>
      <c r="C10" s="23" t="s">
        <v>376</v>
      </c>
      <c r="D10" s="23" t="s">
        <v>6</v>
      </c>
      <c r="E10" s="23" t="s">
        <v>7</v>
      </c>
      <c r="F10" s="23" t="s">
        <v>367</v>
      </c>
      <c r="G10" s="23">
        <v>8</v>
      </c>
      <c r="H10" s="23" t="s">
        <v>9</v>
      </c>
      <c r="I10" s="23" t="s">
        <v>390</v>
      </c>
      <c r="J10" s="23">
        <v>8</v>
      </c>
      <c r="K10" s="23" t="s">
        <v>11</v>
      </c>
      <c r="L10" s="23" t="s">
        <v>9</v>
      </c>
      <c r="M10" s="23" t="s">
        <v>862</v>
      </c>
      <c r="N10" s="23">
        <v>8</v>
      </c>
      <c r="O10" s="23" t="s">
        <v>11</v>
      </c>
      <c r="P10" s="23" t="s">
        <v>9</v>
      </c>
      <c r="Q10" s="23" t="s">
        <v>126</v>
      </c>
      <c r="R10" s="23" t="s">
        <v>9</v>
      </c>
      <c r="S10" s="2" t="s">
        <v>836</v>
      </c>
      <c r="T10" s="2" t="s">
        <v>832</v>
      </c>
      <c r="U10" s="43">
        <v>0.8</v>
      </c>
      <c r="V10" s="43" t="s">
        <v>9</v>
      </c>
      <c r="W10" s="43">
        <v>0.8</v>
      </c>
      <c r="X10" s="43" t="s">
        <v>9</v>
      </c>
      <c r="Y10" s="43">
        <v>0.8</v>
      </c>
      <c r="Z10" s="43" t="s">
        <v>9</v>
      </c>
      <c r="AA10" s="43">
        <v>0.8</v>
      </c>
      <c r="AB10" s="43" t="s">
        <v>9</v>
      </c>
      <c r="AC10" s="43">
        <v>0.8</v>
      </c>
      <c r="AD10" s="43" t="s">
        <v>9</v>
      </c>
      <c r="AE10" s="43">
        <v>0.8</v>
      </c>
      <c r="AF10" s="43" t="s">
        <v>9</v>
      </c>
      <c r="AG10" s="43">
        <v>0.8</v>
      </c>
      <c r="AH10" s="43" t="s">
        <v>9</v>
      </c>
      <c r="AI10" s="43">
        <v>0.8</v>
      </c>
      <c r="AJ10" s="43" t="s">
        <v>9</v>
      </c>
      <c r="AK10" s="43">
        <v>0.8</v>
      </c>
      <c r="AL10" s="43" t="s">
        <v>9</v>
      </c>
      <c r="AM10" s="43">
        <v>0.8</v>
      </c>
      <c r="AN10" s="43" t="s">
        <v>9</v>
      </c>
      <c r="AO10" s="43">
        <v>0.8</v>
      </c>
      <c r="AP10" s="43" t="s">
        <v>9</v>
      </c>
      <c r="AQ10" s="43">
        <v>0.8</v>
      </c>
      <c r="AR10" s="43" t="s">
        <v>9</v>
      </c>
      <c r="AS10" s="43">
        <v>0.8</v>
      </c>
      <c r="AT10" s="43" t="s">
        <v>9</v>
      </c>
      <c r="AU10" s="43">
        <v>0.8</v>
      </c>
      <c r="AV10" s="43" t="s">
        <v>9</v>
      </c>
      <c r="AW10" s="43">
        <v>0.8</v>
      </c>
      <c r="AX10" s="43" t="s">
        <v>9</v>
      </c>
      <c r="AY10" s="43">
        <v>0.8</v>
      </c>
      <c r="AZ10" s="43" t="s">
        <v>9</v>
      </c>
      <c r="BA10" s="43">
        <v>0.8</v>
      </c>
      <c r="BB10" s="43" t="s">
        <v>9</v>
      </c>
      <c r="BC10" s="43">
        <v>0.8</v>
      </c>
      <c r="BD10" s="43" t="s">
        <v>9</v>
      </c>
      <c r="BE10" s="43">
        <v>0.8</v>
      </c>
      <c r="BF10" s="43" t="s">
        <v>9</v>
      </c>
      <c r="BG10" s="43">
        <v>0.8</v>
      </c>
      <c r="BH10" s="43" t="s">
        <v>9</v>
      </c>
      <c r="BI10" s="43">
        <v>0.8</v>
      </c>
      <c r="BJ10" s="43" t="s">
        <v>9</v>
      </c>
      <c r="BK10" s="43">
        <v>0.8</v>
      </c>
      <c r="BL10" s="43" t="s">
        <v>9</v>
      </c>
      <c r="BM10" s="43">
        <v>0.8</v>
      </c>
      <c r="BN10" s="43" t="s">
        <v>9</v>
      </c>
      <c r="BO10" s="43">
        <v>0.8</v>
      </c>
      <c r="BP10" s="43" t="s">
        <v>833</v>
      </c>
      <c r="BQ10" s="2" t="s">
        <v>9</v>
      </c>
      <c r="BR10" s="2" t="s">
        <v>836</v>
      </c>
      <c r="BS10" s="2" t="s">
        <v>832</v>
      </c>
      <c r="BT10" s="43">
        <v>0</v>
      </c>
      <c r="BU10" s="43" t="s">
        <v>9</v>
      </c>
      <c r="BV10" s="43">
        <v>0</v>
      </c>
      <c r="BW10" s="43" t="s">
        <v>9</v>
      </c>
      <c r="BX10" s="43">
        <v>0</v>
      </c>
      <c r="BY10" s="43" t="s">
        <v>9</v>
      </c>
      <c r="BZ10" s="43">
        <v>0</v>
      </c>
      <c r="CA10" s="43" t="s">
        <v>9</v>
      </c>
      <c r="CB10" s="43">
        <v>0</v>
      </c>
      <c r="CC10" s="43" t="s">
        <v>9</v>
      </c>
      <c r="CD10" s="43">
        <v>0</v>
      </c>
      <c r="CE10" s="43" t="s">
        <v>9</v>
      </c>
      <c r="CF10" s="43">
        <v>0</v>
      </c>
      <c r="CG10" s="43" t="s">
        <v>9</v>
      </c>
      <c r="CH10" s="43">
        <v>0</v>
      </c>
      <c r="CI10" s="43" t="s">
        <v>9</v>
      </c>
      <c r="CJ10" s="43">
        <v>0</v>
      </c>
      <c r="CK10" s="43" t="s">
        <v>9</v>
      </c>
      <c r="CL10" s="43">
        <v>0</v>
      </c>
      <c r="CM10" s="43" t="s">
        <v>9</v>
      </c>
      <c r="CN10" s="43">
        <v>0</v>
      </c>
      <c r="CO10" s="43" t="s">
        <v>9</v>
      </c>
      <c r="CP10" s="43">
        <v>0</v>
      </c>
      <c r="CQ10" s="43" t="s">
        <v>9</v>
      </c>
      <c r="CR10" s="43">
        <v>0</v>
      </c>
      <c r="CS10" s="43" t="s">
        <v>9</v>
      </c>
      <c r="CT10" s="43">
        <v>0</v>
      </c>
      <c r="CU10" s="43" t="s">
        <v>9</v>
      </c>
      <c r="CV10" s="43">
        <v>0</v>
      </c>
      <c r="CW10" s="43" t="s">
        <v>9</v>
      </c>
      <c r="CX10" s="43">
        <v>0</v>
      </c>
      <c r="CY10" s="43" t="s">
        <v>9</v>
      </c>
      <c r="CZ10" s="43">
        <v>0</v>
      </c>
      <c r="DA10" s="43" t="s">
        <v>9</v>
      </c>
      <c r="DB10" s="43">
        <v>0</v>
      </c>
      <c r="DC10" s="43" t="s">
        <v>9</v>
      </c>
      <c r="DD10" s="43">
        <v>0</v>
      </c>
      <c r="DE10" s="43" t="s">
        <v>9</v>
      </c>
      <c r="DF10" s="43">
        <v>0</v>
      </c>
      <c r="DG10" s="43" t="s">
        <v>9</v>
      </c>
      <c r="DH10" s="43">
        <v>0</v>
      </c>
      <c r="DI10" s="43" t="s">
        <v>9</v>
      </c>
      <c r="DJ10" s="43">
        <v>0</v>
      </c>
      <c r="DK10" s="43" t="s">
        <v>9</v>
      </c>
      <c r="DL10" s="43">
        <v>0</v>
      </c>
      <c r="DM10" s="43" t="s">
        <v>9</v>
      </c>
      <c r="DN10" s="43">
        <v>0</v>
      </c>
      <c r="DO10" s="43" t="s">
        <v>833</v>
      </c>
      <c r="DP10" s="2" t="s">
        <v>9</v>
      </c>
      <c r="DQ10" s="2" t="s">
        <v>836</v>
      </c>
      <c r="DR10" s="2" t="s">
        <v>832</v>
      </c>
      <c r="DS10" s="45">
        <v>239.27945209999999</v>
      </c>
      <c r="DT10" s="46" t="s">
        <v>9</v>
      </c>
      <c r="DU10" s="45">
        <v>225.82602739999999</v>
      </c>
      <c r="DV10" s="46" t="s">
        <v>9</v>
      </c>
      <c r="DW10" s="45">
        <v>218.3109589</v>
      </c>
      <c r="DX10" s="46" t="s">
        <v>9</v>
      </c>
      <c r="DY10" s="45">
        <v>217.91917810000001</v>
      </c>
      <c r="DZ10" s="46" t="s">
        <v>9</v>
      </c>
      <c r="EA10" s="45">
        <v>227.96164379999999</v>
      </c>
      <c r="EB10" s="46" t="s">
        <v>9</v>
      </c>
      <c r="EC10" s="45">
        <v>259.81643839999998</v>
      </c>
      <c r="ED10" s="46" t="s">
        <v>9</v>
      </c>
      <c r="EE10" s="45">
        <v>280.70547950000002</v>
      </c>
      <c r="EF10" s="46" t="s">
        <v>9</v>
      </c>
      <c r="EG10" s="45">
        <v>298.09041100000002</v>
      </c>
      <c r="EH10" s="46" t="s">
        <v>9</v>
      </c>
      <c r="EI10" s="45">
        <v>318.30958900000002</v>
      </c>
      <c r="EJ10" s="46" t="s">
        <v>9</v>
      </c>
      <c r="EK10" s="45">
        <v>334.8712329</v>
      </c>
      <c r="EL10" s="46" t="s">
        <v>9</v>
      </c>
      <c r="EM10" s="45">
        <v>353.03150679999999</v>
      </c>
      <c r="EN10" s="46" t="s">
        <v>9</v>
      </c>
      <c r="EO10" s="45">
        <v>365.1287671</v>
      </c>
      <c r="EP10" s="46" t="s">
        <v>9</v>
      </c>
      <c r="EQ10" s="45">
        <v>351.8178082</v>
      </c>
      <c r="ER10" s="46" t="s">
        <v>9</v>
      </c>
      <c r="ES10" s="45">
        <v>342.63835619999998</v>
      </c>
      <c r="ET10" s="46" t="s">
        <v>9</v>
      </c>
      <c r="EU10" s="45">
        <v>340.19041099999998</v>
      </c>
      <c r="EV10" s="46" t="s">
        <v>9</v>
      </c>
      <c r="EW10" s="45">
        <v>337.8315068</v>
      </c>
      <c r="EX10" s="46" t="s">
        <v>9</v>
      </c>
      <c r="EY10" s="45">
        <v>339.06164380000001</v>
      </c>
      <c r="EZ10" s="46" t="s">
        <v>9</v>
      </c>
      <c r="FA10" s="45">
        <v>355.2547945</v>
      </c>
      <c r="FB10" s="46" t="s">
        <v>9</v>
      </c>
      <c r="FC10" s="45">
        <v>451.95479449999999</v>
      </c>
      <c r="FD10" s="46" t="s">
        <v>9</v>
      </c>
      <c r="FE10" s="45">
        <v>473.14931510000002</v>
      </c>
      <c r="FF10" s="46" t="s">
        <v>9</v>
      </c>
      <c r="FG10" s="45">
        <v>447.82191779999999</v>
      </c>
      <c r="FH10" s="46" t="s">
        <v>9</v>
      </c>
      <c r="FI10" s="45">
        <v>384.96986299999998</v>
      </c>
      <c r="FJ10" s="46" t="s">
        <v>9</v>
      </c>
      <c r="FK10" s="45">
        <v>325.25616439999999</v>
      </c>
      <c r="FL10" s="46" t="s">
        <v>9</v>
      </c>
      <c r="FM10" s="45">
        <v>270.46712330000003</v>
      </c>
      <c r="FN10" s="43" t="s">
        <v>833</v>
      </c>
      <c r="FO10" s="2" t="s">
        <v>9</v>
      </c>
      <c r="FP10" s="2">
        <f t="shared" si="0"/>
        <v>323.31934931666666</v>
      </c>
      <c r="FQ10" s="2" t="s">
        <v>9</v>
      </c>
      <c r="FR10" s="2" t="s">
        <v>836</v>
      </c>
      <c r="FS10" s="2" t="s">
        <v>832</v>
      </c>
      <c r="FT10" s="43">
        <v>120000</v>
      </c>
      <c r="FU10" s="43" t="s">
        <v>9</v>
      </c>
      <c r="FV10" s="43">
        <v>120000</v>
      </c>
      <c r="FW10" s="43" t="s">
        <v>9</v>
      </c>
      <c r="FX10" s="43">
        <v>120000</v>
      </c>
      <c r="FY10" s="43" t="s">
        <v>9</v>
      </c>
      <c r="FZ10" s="43">
        <v>120000</v>
      </c>
      <c r="GA10" s="43" t="s">
        <v>9</v>
      </c>
      <c r="GB10" s="43">
        <v>120000</v>
      </c>
      <c r="GC10" s="43" t="s">
        <v>9</v>
      </c>
      <c r="GD10" s="43">
        <v>120000</v>
      </c>
      <c r="GE10" s="43" t="s">
        <v>9</v>
      </c>
      <c r="GF10" s="43">
        <v>120000</v>
      </c>
      <c r="GG10" s="43" t="s">
        <v>9</v>
      </c>
      <c r="GH10" s="43">
        <v>120000</v>
      </c>
      <c r="GI10" s="43" t="s">
        <v>9</v>
      </c>
      <c r="GJ10" s="43">
        <v>120000</v>
      </c>
      <c r="GK10" s="43" t="s">
        <v>9</v>
      </c>
      <c r="GL10" s="43">
        <v>120000</v>
      </c>
      <c r="GM10" s="43" t="s">
        <v>9</v>
      </c>
      <c r="GN10" s="43">
        <v>120000</v>
      </c>
      <c r="GO10" s="43" t="s">
        <v>9</v>
      </c>
      <c r="GP10" s="43">
        <v>120000</v>
      </c>
      <c r="GQ10" s="43" t="s">
        <v>9</v>
      </c>
      <c r="GR10" s="43">
        <v>120000</v>
      </c>
      <c r="GS10" s="43" t="s">
        <v>9</v>
      </c>
      <c r="GT10" s="43">
        <v>120000</v>
      </c>
      <c r="GU10" s="43" t="s">
        <v>9</v>
      </c>
      <c r="GV10" s="43">
        <v>120000</v>
      </c>
      <c r="GW10" s="43" t="s">
        <v>9</v>
      </c>
      <c r="GX10" s="43">
        <v>120000</v>
      </c>
      <c r="GY10" s="43" t="s">
        <v>9</v>
      </c>
      <c r="GZ10" s="43">
        <v>120000</v>
      </c>
      <c r="HA10" s="43" t="s">
        <v>9</v>
      </c>
      <c r="HB10" s="43">
        <v>120000</v>
      </c>
      <c r="HC10" s="43" t="s">
        <v>9</v>
      </c>
      <c r="HD10" s="43">
        <v>120000</v>
      </c>
      <c r="HE10" s="43" t="s">
        <v>9</v>
      </c>
      <c r="HF10" s="43">
        <v>120000</v>
      </c>
      <c r="HG10" s="43" t="s">
        <v>9</v>
      </c>
      <c r="HH10" s="43">
        <v>120000</v>
      </c>
      <c r="HI10" s="43" t="s">
        <v>9</v>
      </c>
      <c r="HJ10" s="43">
        <v>120000</v>
      </c>
      <c r="HK10" s="43" t="s">
        <v>9</v>
      </c>
      <c r="HL10" s="43">
        <v>120000</v>
      </c>
      <c r="HM10" s="43" t="s">
        <v>9</v>
      </c>
      <c r="HN10" s="43">
        <v>120000</v>
      </c>
      <c r="HO10" s="43" t="s">
        <v>833</v>
      </c>
      <c r="HP10" s="2" t="s">
        <v>9</v>
      </c>
      <c r="HQ10" s="43">
        <v>0.8</v>
      </c>
      <c r="HR10" s="2" t="s">
        <v>9</v>
      </c>
      <c r="HS10" s="23">
        <v>192</v>
      </c>
      <c r="HT10" s="23" t="s">
        <v>12</v>
      </c>
      <c r="HV10" s="23" t="s">
        <v>365</v>
      </c>
      <c r="HW10" s="23" t="s">
        <v>376</v>
      </c>
      <c r="HX10" s="23" t="s">
        <v>365</v>
      </c>
      <c r="HY10" s="23" t="s">
        <v>9</v>
      </c>
      <c r="IA10" s="23" t="s">
        <v>366</v>
      </c>
      <c r="IB10" s="23" t="s">
        <v>376</v>
      </c>
      <c r="IC10" s="23" t="s">
        <v>837</v>
      </c>
      <c r="ID10" s="23" t="s">
        <v>868</v>
      </c>
      <c r="IE10" s="23" t="s">
        <v>376</v>
      </c>
      <c r="IF10" s="23" t="s">
        <v>12</v>
      </c>
    </row>
    <row r="11" spans="2:240">
      <c r="B11" s="23" t="s">
        <v>366</v>
      </c>
      <c r="C11" s="23" t="s">
        <v>377</v>
      </c>
      <c r="D11" s="23" t="s">
        <v>6</v>
      </c>
      <c r="E11" s="23" t="s">
        <v>7</v>
      </c>
      <c r="F11" s="23" t="s">
        <v>367</v>
      </c>
      <c r="G11" s="23">
        <v>9</v>
      </c>
      <c r="H11" s="23" t="s">
        <v>9</v>
      </c>
      <c r="I11" s="23" t="s">
        <v>390</v>
      </c>
      <c r="J11" s="23">
        <v>9</v>
      </c>
      <c r="K11" s="23" t="s">
        <v>11</v>
      </c>
      <c r="L11" s="23" t="s">
        <v>9</v>
      </c>
      <c r="M11" s="23" t="s">
        <v>862</v>
      </c>
      <c r="N11" s="23">
        <v>9</v>
      </c>
      <c r="O11" s="23" t="s">
        <v>11</v>
      </c>
      <c r="P11" s="23" t="s">
        <v>9</v>
      </c>
      <c r="Q11" s="23" t="s">
        <v>127</v>
      </c>
      <c r="R11" s="23" t="s">
        <v>9</v>
      </c>
      <c r="S11" s="2" t="s">
        <v>836</v>
      </c>
      <c r="T11" s="2" t="s">
        <v>832</v>
      </c>
      <c r="U11" s="43">
        <v>0.8</v>
      </c>
      <c r="V11" s="43" t="s">
        <v>9</v>
      </c>
      <c r="W11" s="43">
        <v>0.8</v>
      </c>
      <c r="X11" s="43" t="s">
        <v>9</v>
      </c>
      <c r="Y11" s="43">
        <v>0.8</v>
      </c>
      <c r="Z11" s="43" t="s">
        <v>9</v>
      </c>
      <c r="AA11" s="43">
        <v>0.8</v>
      </c>
      <c r="AB11" s="43" t="s">
        <v>9</v>
      </c>
      <c r="AC11" s="43">
        <v>0.8</v>
      </c>
      <c r="AD11" s="43" t="s">
        <v>9</v>
      </c>
      <c r="AE11" s="43">
        <v>0.8</v>
      </c>
      <c r="AF11" s="43" t="s">
        <v>9</v>
      </c>
      <c r="AG11" s="43">
        <v>0.8</v>
      </c>
      <c r="AH11" s="43" t="s">
        <v>9</v>
      </c>
      <c r="AI11" s="43">
        <v>0.8</v>
      </c>
      <c r="AJ11" s="43" t="s">
        <v>9</v>
      </c>
      <c r="AK11" s="43">
        <v>0.8</v>
      </c>
      <c r="AL11" s="43" t="s">
        <v>9</v>
      </c>
      <c r="AM11" s="43">
        <v>0.8</v>
      </c>
      <c r="AN11" s="43" t="s">
        <v>9</v>
      </c>
      <c r="AO11" s="43">
        <v>0.8</v>
      </c>
      <c r="AP11" s="43" t="s">
        <v>9</v>
      </c>
      <c r="AQ11" s="43">
        <v>0.8</v>
      </c>
      <c r="AR11" s="43" t="s">
        <v>9</v>
      </c>
      <c r="AS11" s="43">
        <v>0.8</v>
      </c>
      <c r="AT11" s="43" t="s">
        <v>9</v>
      </c>
      <c r="AU11" s="43">
        <v>0.8</v>
      </c>
      <c r="AV11" s="43" t="s">
        <v>9</v>
      </c>
      <c r="AW11" s="43">
        <v>0.8</v>
      </c>
      <c r="AX11" s="43" t="s">
        <v>9</v>
      </c>
      <c r="AY11" s="43">
        <v>0.8</v>
      </c>
      <c r="AZ11" s="43" t="s">
        <v>9</v>
      </c>
      <c r="BA11" s="43">
        <v>0.8</v>
      </c>
      <c r="BB11" s="43" t="s">
        <v>9</v>
      </c>
      <c r="BC11" s="43">
        <v>0.8</v>
      </c>
      <c r="BD11" s="43" t="s">
        <v>9</v>
      </c>
      <c r="BE11" s="43">
        <v>0.8</v>
      </c>
      <c r="BF11" s="43" t="s">
        <v>9</v>
      </c>
      <c r="BG11" s="43">
        <v>0.8</v>
      </c>
      <c r="BH11" s="43" t="s">
        <v>9</v>
      </c>
      <c r="BI11" s="43">
        <v>0.8</v>
      </c>
      <c r="BJ11" s="43" t="s">
        <v>9</v>
      </c>
      <c r="BK11" s="43">
        <v>0.8</v>
      </c>
      <c r="BL11" s="43" t="s">
        <v>9</v>
      </c>
      <c r="BM11" s="43">
        <v>0.8</v>
      </c>
      <c r="BN11" s="43" t="s">
        <v>9</v>
      </c>
      <c r="BO11" s="43">
        <v>0.8</v>
      </c>
      <c r="BP11" s="43" t="s">
        <v>833</v>
      </c>
      <c r="BQ11" s="2" t="s">
        <v>9</v>
      </c>
      <c r="BR11" s="2" t="s">
        <v>836</v>
      </c>
      <c r="BS11" s="2" t="s">
        <v>832</v>
      </c>
      <c r="BT11" s="43">
        <v>0</v>
      </c>
      <c r="BU11" s="43" t="s">
        <v>9</v>
      </c>
      <c r="BV11" s="43">
        <v>0</v>
      </c>
      <c r="BW11" s="43" t="s">
        <v>9</v>
      </c>
      <c r="BX11" s="43">
        <v>0</v>
      </c>
      <c r="BY11" s="43" t="s">
        <v>9</v>
      </c>
      <c r="BZ11" s="43">
        <v>0</v>
      </c>
      <c r="CA11" s="43" t="s">
        <v>9</v>
      </c>
      <c r="CB11" s="43">
        <v>0</v>
      </c>
      <c r="CC11" s="43" t="s">
        <v>9</v>
      </c>
      <c r="CD11" s="43">
        <v>0</v>
      </c>
      <c r="CE11" s="43" t="s">
        <v>9</v>
      </c>
      <c r="CF11" s="43">
        <v>0</v>
      </c>
      <c r="CG11" s="43" t="s">
        <v>9</v>
      </c>
      <c r="CH11" s="43">
        <v>0</v>
      </c>
      <c r="CI11" s="43" t="s">
        <v>9</v>
      </c>
      <c r="CJ11" s="43">
        <v>0</v>
      </c>
      <c r="CK11" s="43" t="s">
        <v>9</v>
      </c>
      <c r="CL11" s="43">
        <v>0</v>
      </c>
      <c r="CM11" s="43" t="s">
        <v>9</v>
      </c>
      <c r="CN11" s="43">
        <v>0</v>
      </c>
      <c r="CO11" s="43" t="s">
        <v>9</v>
      </c>
      <c r="CP11" s="43">
        <v>0</v>
      </c>
      <c r="CQ11" s="43" t="s">
        <v>9</v>
      </c>
      <c r="CR11" s="43">
        <v>0</v>
      </c>
      <c r="CS11" s="43" t="s">
        <v>9</v>
      </c>
      <c r="CT11" s="43">
        <v>0</v>
      </c>
      <c r="CU11" s="43" t="s">
        <v>9</v>
      </c>
      <c r="CV11" s="43">
        <v>0</v>
      </c>
      <c r="CW11" s="43" t="s">
        <v>9</v>
      </c>
      <c r="CX11" s="43">
        <v>0</v>
      </c>
      <c r="CY11" s="43" t="s">
        <v>9</v>
      </c>
      <c r="CZ11" s="43">
        <v>0</v>
      </c>
      <c r="DA11" s="43" t="s">
        <v>9</v>
      </c>
      <c r="DB11" s="43">
        <v>0</v>
      </c>
      <c r="DC11" s="43" t="s">
        <v>9</v>
      </c>
      <c r="DD11" s="43">
        <v>0</v>
      </c>
      <c r="DE11" s="43" t="s">
        <v>9</v>
      </c>
      <c r="DF11" s="43">
        <v>0</v>
      </c>
      <c r="DG11" s="43" t="s">
        <v>9</v>
      </c>
      <c r="DH11" s="43">
        <v>0</v>
      </c>
      <c r="DI11" s="43" t="s">
        <v>9</v>
      </c>
      <c r="DJ11" s="43">
        <v>0</v>
      </c>
      <c r="DK11" s="43" t="s">
        <v>9</v>
      </c>
      <c r="DL11" s="43">
        <v>0</v>
      </c>
      <c r="DM11" s="43" t="s">
        <v>9</v>
      </c>
      <c r="DN11" s="43">
        <v>0</v>
      </c>
      <c r="DO11" s="43" t="s">
        <v>833</v>
      </c>
      <c r="DP11" s="2" t="s">
        <v>9</v>
      </c>
      <c r="DQ11" s="2" t="s">
        <v>836</v>
      </c>
      <c r="DR11" s="2" t="s">
        <v>832</v>
      </c>
      <c r="DS11" s="45">
        <v>373.71369859999999</v>
      </c>
      <c r="DT11" s="46" t="s">
        <v>9</v>
      </c>
      <c r="DU11" s="45">
        <v>360.65205479999997</v>
      </c>
      <c r="DV11" s="46" t="s">
        <v>9</v>
      </c>
      <c r="DW11" s="45">
        <v>351.72191780000003</v>
      </c>
      <c r="DX11" s="46" t="s">
        <v>9</v>
      </c>
      <c r="DY11" s="45">
        <v>346.66164379999998</v>
      </c>
      <c r="DZ11" s="46" t="s">
        <v>9</v>
      </c>
      <c r="EA11" s="45">
        <v>344.44246579999998</v>
      </c>
      <c r="EB11" s="46" t="s">
        <v>9</v>
      </c>
      <c r="EC11" s="45">
        <v>339.55890410000001</v>
      </c>
      <c r="ED11" s="46" t="s">
        <v>9</v>
      </c>
      <c r="EE11" s="45">
        <v>318.96438360000002</v>
      </c>
      <c r="EF11" s="46" t="s">
        <v>9</v>
      </c>
      <c r="EG11" s="45">
        <v>319.91095890000003</v>
      </c>
      <c r="EH11" s="46" t="s">
        <v>9</v>
      </c>
      <c r="EI11" s="45">
        <v>332.22054789999999</v>
      </c>
      <c r="EJ11" s="46" t="s">
        <v>9</v>
      </c>
      <c r="EK11" s="45">
        <v>342.66027400000002</v>
      </c>
      <c r="EL11" s="46" t="s">
        <v>9</v>
      </c>
      <c r="EM11" s="45">
        <v>358.66027400000002</v>
      </c>
      <c r="EN11" s="46" t="s">
        <v>9</v>
      </c>
      <c r="EO11" s="45">
        <v>374.03698630000002</v>
      </c>
      <c r="EP11" s="46" t="s">
        <v>9</v>
      </c>
      <c r="EQ11" s="45">
        <v>368.7589041</v>
      </c>
      <c r="ER11" s="46" t="s">
        <v>9</v>
      </c>
      <c r="ES11" s="45">
        <v>377.56575340000001</v>
      </c>
      <c r="ET11" s="46" t="s">
        <v>9</v>
      </c>
      <c r="EU11" s="45">
        <v>390.27808219999997</v>
      </c>
      <c r="EV11" s="46" t="s">
        <v>9</v>
      </c>
      <c r="EW11" s="45">
        <v>390.77534250000002</v>
      </c>
      <c r="EX11" s="46" t="s">
        <v>9</v>
      </c>
      <c r="EY11" s="45">
        <v>382.09041100000002</v>
      </c>
      <c r="EZ11" s="46" t="s">
        <v>9</v>
      </c>
      <c r="FA11" s="45">
        <v>387.53013700000002</v>
      </c>
      <c r="FB11" s="46" t="s">
        <v>9</v>
      </c>
      <c r="FC11" s="45">
        <v>461.63835619999998</v>
      </c>
      <c r="FD11" s="46" t="s">
        <v>9</v>
      </c>
      <c r="FE11" s="45">
        <v>477.4863014</v>
      </c>
      <c r="FF11" s="46" t="s">
        <v>9</v>
      </c>
      <c r="FG11" s="45">
        <v>481.45479449999999</v>
      </c>
      <c r="FH11" s="46" t="s">
        <v>9</v>
      </c>
      <c r="FI11" s="45">
        <v>465.07397259999999</v>
      </c>
      <c r="FJ11" s="46" t="s">
        <v>9</v>
      </c>
      <c r="FK11" s="45">
        <v>441.7972603</v>
      </c>
      <c r="FL11" s="46" t="s">
        <v>9</v>
      </c>
      <c r="FM11" s="45">
        <v>397.1684932</v>
      </c>
      <c r="FN11" s="43" t="s">
        <v>833</v>
      </c>
      <c r="FO11" s="2" t="s">
        <v>9</v>
      </c>
      <c r="FP11" s="2">
        <f t="shared" si="0"/>
        <v>382.70091324999999</v>
      </c>
      <c r="FQ11" s="2" t="s">
        <v>9</v>
      </c>
      <c r="FR11" s="2" t="s">
        <v>836</v>
      </c>
      <c r="FS11" s="2" t="s">
        <v>832</v>
      </c>
      <c r="FT11" s="43">
        <v>120000</v>
      </c>
      <c r="FU11" s="43" t="s">
        <v>9</v>
      </c>
      <c r="FV11" s="43">
        <v>120000</v>
      </c>
      <c r="FW11" s="43" t="s">
        <v>9</v>
      </c>
      <c r="FX11" s="43">
        <v>120000</v>
      </c>
      <c r="FY11" s="43" t="s">
        <v>9</v>
      </c>
      <c r="FZ11" s="43">
        <v>120000</v>
      </c>
      <c r="GA11" s="43" t="s">
        <v>9</v>
      </c>
      <c r="GB11" s="43">
        <v>120000</v>
      </c>
      <c r="GC11" s="43" t="s">
        <v>9</v>
      </c>
      <c r="GD11" s="43">
        <v>120000</v>
      </c>
      <c r="GE11" s="43" t="s">
        <v>9</v>
      </c>
      <c r="GF11" s="43">
        <v>120000</v>
      </c>
      <c r="GG11" s="43" t="s">
        <v>9</v>
      </c>
      <c r="GH11" s="43">
        <v>120000</v>
      </c>
      <c r="GI11" s="43" t="s">
        <v>9</v>
      </c>
      <c r="GJ11" s="43">
        <v>120000</v>
      </c>
      <c r="GK11" s="43" t="s">
        <v>9</v>
      </c>
      <c r="GL11" s="43">
        <v>120000</v>
      </c>
      <c r="GM11" s="43" t="s">
        <v>9</v>
      </c>
      <c r="GN11" s="43">
        <v>120000</v>
      </c>
      <c r="GO11" s="43" t="s">
        <v>9</v>
      </c>
      <c r="GP11" s="43">
        <v>120000</v>
      </c>
      <c r="GQ11" s="43" t="s">
        <v>9</v>
      </c>
      <c r="GR11" s="43">
        <v>120000</v>
      </c>
      <c r="GS11" s="43" t="s">
        <v>9</v>
      </c>
      <c r="GT11" s="43">
        <v>120000</v>
      </c>
      <c r="GU11" s="43" t="s">
        <v>9</v>
      </c>
      <c r="GV11" s="43">
        <v>120000</v>
      </c>
      <c r="GW11" s="43" t="s">
        <v>9</v>
      </c>
      <c r="GX11" s="43">
        <v>120000</v>
      </c>
      <c r="GY11" s="43" t="s">
        <v>9</v>
      </c>
      <c r="GZ11" s="43">
        <v>120000</v>
      </c>
      <c r="HA11" s="43" t="s">
        <v>9</v>
      </c>
      <c r="HB11" s="43">
        <v>120000</v>
      </c>
      <c r="HC11" s="43" t="s">
        <v>9</v>
      </c>
      <c r="HD11" s="43">
        <v>120000</v>
      </c>
      <c r="HE11" s="43" t="s">
        <v>9</v>
      </c>
      <c r="HF11" s="43">
        <v>120000</v>
      </c>
      <c r="HG11" s="43" t="s">
        <v>9</v>
      </c>
      <c r="HH11" s="43">
        <v>120000</v>
      </c>
      <c r="HI11" s="43" t="s">
        <v>9</v>
      </c>
      <c r="HJ11" s="43">
        <v>120000</v>
      </c>
      <c r="HK11" s="43" t="s">
        <v>9</v>
      </c>
      <c r="HL11" s="43">
        <v>120000</v>
      </c>
      <c r="HM11" s="43" t="s">
        <v>9</v>
      </c>
      <c r="HN11" s="43">
        <v>120000</v>
      </c>
      <c r="HO11" s="43" t="s">
        <v>833</v>
      </c>
      <c r="HP11" s="2" t="s">
        <v>9</v>
      </c>
      <c r="HQ11" s="43">
        <v>0.8</v>
      </c>
      <c r="HR11" s="2" t="s">
        <v>9</v>
      </c>
      <c r="HS11" s="23">
        <v>216</v>
      </c>
      <c r="HT11" s="23" t="s">
        <v>12</v>
      </c>
      <c r="HV11" s="23" t="s">
        <v>365</v>
      </c>
      <c r="HW11" s="23" t="s">
        <v>377</v>
      </c>
      <c r="HX11" s="23" t="s">
        <v>365</v>
      </c>
      <c r="HY11" s="23" t="s">
        <v>9</v>
      </c>
      <c r="IA11" s="23" t="s">
        <v>366</v>
      </c>
      <c r="IB11" s="23" t="s">
        <v>377</v>
      </c>
      <c r="IC11" s="23" t="s">
        <v>837</v>
      </c>
      <c r="ID11" s="23" t="s">
        <v>868</v>
      </c>
      <c r="IE11" s="23" t="s">
        <v>377</v>
      </c>
      <c r="IF11" s="23" t="s">
        <v>12</v>
      </c>
    </row>
    <row r="12" spans="2:240">
      <c r="B12" s="23" t="s">
        <v>366</v>
      </c>
      <c r="C12" s="23" t="s">
        <v>378</v>
      </c>
      <c r="D12" s="23" t="s">
        <v>6</v>
      </c>
      <c r="E12" s="23" t="s">
        <v>7</v>
      </c>
      <c r="F12" s="23" t="s">
        <v>367</v>
      </c>
      <c r="G12" s="23">
        <v>10</v>
      </c>
      <c r="H12" s="23" t="s">
        <v>9</v>
      </c>
      <c r="I12" s="23" t="s">
        <v>390</v>
      </c>
      <c r="J12" s="23">
        <v>10</v>
      </c>
      <c r="K12" s="23" t="s">
        <v>11</v>
      </c>
      <c r="L12" s="23" t="s">
        <v>9</v>
      </c>
      <c r="M12" s="23" t="s">
        <v>862</v>
      </c>
      <c r="N12" s="23">
        <v>10</v>
      </c>
      <c r="O12" s="23" t="s">
        <v>11</v>
      </c>
      <c r="P12" s="23" t="s">
        <v>9</v>
      </c>
      <c r="Q12" s="23" t="s">
        <v>128</v>
      </c>
      <c r="R12" s="23" t="s">
        <v>9</v>
      </c>
      <c r="S12" s="2" t="s">
        <v>836</v>
      </c>
      <c r="T12" s="2" t="s">
        <v>832</v>
      </c>
      <c r="U12" s="43">
        <v>0.8</v>
      </c>
      <c r="V12" s="43" t="s">
        <v>9</v>
      </c>
      <c r="W12" s="43">
        <v>0.8</v>
      </c>
      <c r="X12" s="43" t="s">
        <v>9</v>
      </c>
      <c r="Y12" s="43">
        <v>0.8</v>
      </c>
      <c r="Z12" s="43" t="s">
        <v>9</v>
      </c>
      <c r="AA12" s="43">
        <v>0.8</v>
      </c>
      <c r="AB12" s="43" t="s">
        <v>9</v>
      </c>
      <c r="AC12" s="43">
        <v>0.8</v>
      </c>
      <c r="AD12" s="43" t="s">
        <v>9</v>
      </c>
      <c r="AE12" s="43">
        <v>0.8</v>
      </c>
      <c r="AF12" s="43" t="s">
        <v>9</v>
      </c>
      <c r="AG12" s="43">
        <v>0.8</v>
      </c>
      <c r="AH12" s="43" t="s">
        <v>9</v>
      </c>
      <c r="AI12" s="43">
        <v>0.8</v>
      </c>
      <c r="AJ12" s="43" t="s">
        <v>9</v>
      </c>
      <c r="AK12" s="43">
        <v>0.8</v>
      </c>
      <c r="AL12" s="43" t="s">
        <v>9</v>
      </c>
      <c r="AM12" s="43">
        <v>0.8</v>
      </c>
      <c r="AN12" s="43" t="s">
        <v>9</v>
      </c>
      <c r="AO12" s="43">
        <v>0.8</v>
      </c>
      <c r="AP12" s="43" t="s">
        <v>9</v>
      </c>
      <c r="AQ12" s="43">
        <v>0.8</v>
      </c>
      <c r="AR12" s="43" t="s">
        <v>9</v>
      </c>
      <c r="AS12" s="43">
        <v>0.8</v>
      </c>
      <c r="AT12" s="43" t="s">
        <v>9</v>
      </c>
      <c r="AU12" s="43">
        <v>0.8</v>
      </c>
      <c r="AV12" s="43" t="s">
        <v>9</v>
      </c>
      <c r="AW12" s="43">
        <v>0.8</v>
      </c>
      <c r="AX12" s="43" t="s">
        <v>9</v>
      </c>
      <c r="AY12" s="43">
        <v>0.8</v>
      </c>
      <c r="AZ12" s="43" t="s">
        <v>9</v>
      </c>
      <c r="BA12" s="43">
        <v>0.8</v>
      </c>
      <c r="BB12" s="43" t="s">
        <v>9</v>
      </c>
      <c r="BC12" s="43">
        <v>0.8</v>
      </c>
      <c r="BD12" s="43" t="s">
        <v>9</v>
      </c>
      <c r="BE12" s="43">
        <v>0.8</v>
      </c>
      <c r="BF12" s="43" t="s">
        <v>9</v>
      </c>
      <c r="BG12" s="43">
        <v>0.8</v>
      </c>
      <c r="BH12" s="43" t="s">
        <v>9</v>
      </c>
      <c r="BI12" s="43">
        <v>0.8</v>
      </c>
      <c r="BJ12" s="43" t="s">
        <v>9</v>
      </c>
      <c r="BK12" s="43">
        <v>0.8</v>
      </c>
      <c r="BL12" s="43" t="s">
        <v>9</v>
      </c>
      <c r="BM12" s="43">
        <v>0.8</v>
      </c>
      <c r="BN12" s="43" t="s">
        <v>9</v>
      </c>
      <c r="BO12" s="43">
        <v>0.8</v>
      </c>
      <c r="BP12" s="43" t="s">
        <v>833</v>
      </c>
      <c r="BQ12" s="2" t="s">
        <v>9</v>
      </c>
      <c r="BR12" s="2" t="s">
        <v>836</v>
      </c>
      <c r="BS12" s="2" t="s">
        <v>832</v>
      </c>
      <c r="BT12" s="43">
        <v>0</v>
      </c>
      <c r="BU12" s="43" t="s">
        <v>9</v>
      </c>
      <c r="BV12" s="43">
        <v>0</v>
      </c>
      <c r="BW12" s="43" t="s">
        <v>9</v>
      </c>
      <c r="BX12" s="43">
        <v>0</v>
      </c>
      <c r="BY12" s="43" t="s">
        <v>9</v>
      </c>
      <c r="BZ12" s="43">
        <v>0</v>
      </c>
      <c r="CA12" s="43" t="s">
        <v>9</v>
      </c>
      <c r="CB12" s="43">
        <v>0</v>
      </c>
      <c r="CC12" s="43" t="s">
        <v>9</v>
      </c>
      <c r="CD12" s="43">
        <v>0</v>
      </c>
      <c r="CE12" s="43" t="s">
        <v>9</v>
      </c>
      <c r="CF12" s="43">
        <v>0</v>
      </c>
      <c r="CG12" s="43" t="s">
        <v>9</v>
      </c>
      <c r="CH12" s="43">
        <v>0</v>
      </c>
      <c r="CI12" s="43" t="s">
        <v>9</v>
      </c>
      <c r="CJ12" s="43">
        <v>0</v>
      </c>
      <c r="CK12" s="43" t="s">
        <v>9</v>
      </c>
      <c r="CL12" s="43">
        <v>0</v>
      </c>
      <c r="CM12" s="43" t="s">
        <v>9</v>
      </c>
      <c r="CN12" s="43">
        <v>0</v>
      </c>
      <c r="CO12" s="43" t="s">
        <v>9</v>
      </c>
      <c r="CP12" s="43">
        <v>0</v>
      </c>
      <c r="CQ12" s="43" t="s">
        <v>9</v>
      </c>
      <c r="CR12" s="43">
        <v>0</v>
      </c>
      <c r="CS12" s="43" t="s">
        <v>9</v>
      </c>
      <c r="CT12" s="43">
        <v>0</v>
      </c>
      <c r="CU12" s="43" t="s">
        <v>9</v>
      </c>
      <c r="CV12" s="43">
        <v>0</v>
      </c>
      <c r="CW12" s="43" t="s">
        <v>9</v>
      </c>
      <c r="CX12" s="43">
        <v>0</v>
      </c>
      <c r="CY12" s="43" t="s">
        <v>9</v>
      </c>
      <c r="CZ12" s="43">
        <v>0</v>
      </c>
      <c r="DA12" s="43" t="s">
        <v>9</v>
      </c>
      <c r="DB12" s="43">
        <v>0</v>
      </c>
      <c r="DC12" s="43" t="s">
        <v>9</v>
      </c>
      <c r="DD12" s="43">
        <v>0</v>
      </c>
      <c r="DE12" s="43" t="s">
        <v>9</v>
      </c>
      <c r="DF12" s="43">
        <v>0</v>
      </c>
      <c r="DG12" s="43" t="s">
        <v>9</v>
      </c>
      <c r="DH12" s="43">
        <v>0</v>
      </c>
      <c r="DI12" s="43" t="s">
        <v>9</v>
      </c>
      <c r="DJ12" s="43">
        <v>0</v>
      </c>
      <c r="DK12" s="43" t="s">
        <v>9</v>
      </c>
      <c r="DL12" s="43">
        <v>0</v>
      </c>
      <c r="DM12" s="43" t="s">
        <v>9</v>
      </c>
      <c r="DN12" s="43">
        <v>0</v>
      </c>
      <c r="DO12" s="43" t="s">
        <v>833</v>
      </c>
      <c r="DP12" s="2" t="s">
        <v>9</v>
      </c>
      <c r="DQ12" s="2" t="s">
        <v>836</v>
      </c>
      <c r="DR12" s="2" t="s">
        <v>832</v>
      </c>
      <c r="DS12" s="45">
        <v>94.012328769999996</v>
      </c>
      <c r="DT12" s="46" t="s">
        <v>9</v>
      </c>
      <c r="DU12" s="45">
        <v>89.884931510000001</v>
      </c>
      <c r="DV12" s="46" t="s">
        <v>9</v>
      </c>
      <c r="DW12" s="45">
        <v>87.160273970000006</v>
      </c>
      <c r="DX12" s="46" t="s">
        <v>9</v>
      </c>
      <c r="DY12" s="45">
        <v>85.632876710000005</v>
      </c>
      <c r="DZ12" s="46" t="s">
        <v>9</v>
      </c>
      <c r="EA12" s="45">
        <v>86.843835619999993</v>
      </c>
      <c r="EB12" s="46" t="s">
        <v>9</v>
      </c>
      <c r="EC12" s="45">
        <v>94.194520549999993</v>
      </c>
      <c r="ED12" s="46" t="s">
        <v>9</v>
      </c>
      <c r="EE12" s="45">
        <v>98.890410959999997</v>
      </c>
      <c r="EF12" s="46" t="s">
        <v>9</v>
      </c>
      <c r="EG12" s="45">
        <v>107.5780822</v>
      </c>
      <c r="EH12" s="46" t="s">
        <v>9</v>
      </c>
      <c r="EI12" s="45">
        <v>117.3</v>
      </c>
      <c r="EJ12" s="46" t="s">
        <v>9</v>
      </c>
      <c r="EK12" s="45">
        <v>124.4941781</v>
      </c>
      <c r="EL12" s="46" t="s">
        <v>9</v>
      </c>
      <c r="EM12" s="45">
        <v>131.21831510000001</v>
      </c>
      <c r="EN12" s="46" t="s">
        <v>9</v>
      </c>
      <c r="EO12" s="45">
        <v>136.51413700000001</v>
      </c>
      <c r="EP12" s="46" t="s">
        <v>9</v>
      </c>
      <c r="EQ12" s="45">
        <v>131.0254932</v>
      </c>
      <c r="ER12" s="46" t="s">
        <v>9</v>
      </c>
      <c r="ES12" s="45">
        <v>129.5529726</v>
      </c>
      <c r="ET12" s="46" t="s">
        <v>9</v>
      </c>
      <c r="EU12" s="45">
        <v>134.295726</v>
      </c>
      <c r="EV12" s="46" t="s">
        <v>9</v>
      </c>
      <c r="EW12" s="45">
        <v>136.0726027</v>
      </c>
      <c r="EX12" s="46" t="s">
        <v>9</v>
      </c>
      <c r="EY12" s="45">
        <v>135.40136989999999</v>
      </c>
      <c r="EZ12" s="46" t="s">
        <v>9</v>
      </c>
      <c r="FA12" s="45">
        <v>136.05479450000001</v>
      </c>
      <c r="FB12" s="46" t="s">
        <v>9</v>
      </c>
      <c r="FC12" s="45">
        <v>181.17123290000001</v>
      </c>
      <c r="FD12" s="46" t="s">
        <v>9</v>
      </c>
      <c r="FE12" s="45">
        <v>187.1890411</v>
      </c>
      <c r="FF12" s="46" t="s">
        <v>9</v>
      </c>
      <c r="FG12" s="45">
        <v>178.33561639999999</v>
      </c>
      <c r="FH12" s="46" t="s">
        <v>9</v>
      </c>
      <c r="FI12" s="45">
        <v>152.26027400000001</v>
      </c>
      <c r="FJ12" s="46" t="s">
        <v>9</v>
      </c>
      <c r="FK12" s="45">
        <v>127.11643840000001</v>
      </c>
      <c r="FL12" s="46" t="s">
        <v>9</v>
      </c>
      <c r="FM12" s="45">
        <v>105.5931507</v>
      </c>
      <c r="FN12" s="43" t="s">
        <v>833</v>
      </c>
      <c r="FO12" s="2" t="s">
        <v>9</v>
      </c>
      <c r="FP12" s="2">
        <f t="shared" si="0"/>
        <v>124.49135845375002</v>
      </c>
      <c r="FQ12" s="2" t="s">
        <v>9</v>
      </c>
      <c r="FR12" s="2" t="s">
        <v>836</v>
      </c>
      <c r="FS12" s="2" t="s">
        <v>832</v>
      </c>
      <c r="FT12" s="43">
        <v>120000</v>
      </c>
      <c r="FU12" s="43" t="s">
        <v>9</v>
      </c>
      <c r="FV12" s="43">
        <v>120000</v>
      </c>
      <c r="FW12" s="43" t="s">
        <v>9</v>
      </c>
      <c r="FX12" s="43">
        <v>120000</v>
      </c>
      <c r="FY12" s="43" t="s">
        <v>9</v>
      </c>
      <c r="FZ12" s="43">
        <v>120000</v>
      </c>
      <c r="GA12" s="43" t="s">
        <v>9</v>
      </c>
      <c r="GB12" s="43">
        <v>120000</v>
      </c>
      <c r="GC12" s="43" t="s">
        <v>9</v>
      </c>
      <c r="GD12" s="43">
        <v>120000</v>
      </c>
      <c r="GE12" s="43" t="s">
        <v>9</v>
      </c>
      <c r="GF12" s="43">
        <v>120000</v>
      </c>
      <c r="GG12" s="43" t="s">
        <v>9</v>
      </c>
      <c r="GH12" s="43">
        <v>120000</v>
      </c>
      <c r="GI12" s="43" t="s">
        <v>9</v>
      </c>
      <c r="GJ12" s="43">
        <v>120000</v>
      </c>
      <c r="GK12" s="43" t="s">
        <v>9</v>
      </c>
      <c r="GL12" s="43">
        <v>120000</v>
      </c>
      <c r="GM12" s="43" t="s">
        <v>9</v>
      </c>
      <c r="GN12" s="43">
        <v>120000</v>
      </c>
      <c r="GO12" s="43" t="s">
        <v>9</v>
      </c>
      <c r="GP12" s="43">
        <v>120000</v>
      </c>
      <c r="GQ12" s="43" t="s">
        <v>9</v>
      </c>
      <c r="GR12" s="43">
        <v>120000</v>
      </c>
      <c r="GS12" s="43" t="s">
        <v>9</v>
      </c>
      <c r="GT12" s="43">
        <v>120000</v>
      </c>
      <c r="GU12" s="43" t="s">
        <v>9</v>
      </c>
      <c r="GV12" s="43">
        <v>120000</v>
      </c>
      <c r="GW12" s="43" t="s">
        <v>9</v>
      </c>
      <c r="GX12" s="43">
        <v>120000</v>
      </c>
      <c r="GY12" s="43" t="s">
        <v>9</v>
      </c>
      <c r="GZ12" s="43">
        <v>120000</v>
      </c>
      <c r="HA12" s="43" t="s">
        <v>9</v>
      </c>
      <c r="HB12" s="43">
        <v>120000</v>
      </c>
      <c r="HC12" s="43" t="s">
        <v>9</v>
      </c>
      <c r="HD12" s="43">
        <v>120000</v>
      </c>
      <c r="HE12" s="43" t="s">
        <v>9</v>
      </c>
      <c r="HF12" s="43">
        <v>120000</v>
      </c>
      <c r="HG12" s="43" t="s">
        <v>9</v>
      </c>
      <c r="HH12" s="43">
        <v>120000</v>
      </c>
      <c r="HI12" s="43" t="s">
        <v>9</v>
      </c>
      <c r="HJ12" s="43">
        <v>120000</v>
      </c>
      <c r="HK12" s="43" t="s">
        <v>9</v>
      </c>
      <c r="HL12" s="43">
        <v>120000</v>
      </c>
      <c r="HM12" s="43" t="s">
        <v>9</v>
      </c>
      <c r="HN12" s="43">
        <v>120000</v>
      </c>
      <c r="HO12" s="43" t="s">
        <v>833</v>
      </c>
      <c r="HP12" s="2" t="s">
        <v>9</v>
      </c>
      <c r="HQ12" s="43">
        <v>0.8</v>
      </c>
      <c r="HR12" s="2" t="s">
        <v>9</v>
      </c>
      <c r="HS12" s="23">
        <v>240</v>
      </c>
      <c r="HT12" s="23" t="s">
        <v>12</v>
      </c>
      <c r="HV12" s="23" t="s">
        <v>365</v>
      </c>
      <c r="HW12" s="23" t="s">
        <v>378</v>
      </c>
      <c r="HX12" s="23" t="s">
        <v>365</v>
      </c>
      <c r="HY12" s="23" t="s">
        <v>9</v>
      </c>
      <c r="IA12" s="23" t="s">
        <v>366</v>
      </c>
      <c r="IB12" s="23" t="s">
        <v>378</v>
      </c>
      <c r="IC12" s="23" t="s">
        <v>837</v>
      </c>
      <c r="ID12" s="23" t="s">
        <v>868</v>
      </c>
      <c r="IE12" s="23" t="s">
        <v>378</v>
      </c>
      <c r="IF12" s="23" t="s">
        <v>12</v>
      </c>
    </row>
    <row r="13" spans="2:240">
      <c r="B13" s="23" t="s">
        <v>366</v>
      </c>
      <c r="C13" s="23" t="s">
        <v>379</v>
      </c>
      <c r="D13" s="23" t="s">
        <v>6</v>
      </c>
      <c r="E13" s="23" t="s">
        <v>7</v>
      </c>
      <c r="F13" s="23" t="s">
        <v>367</v>
      </c>
      <c r="G13" s="23">
        <v>11</v>
      </c>
      <c r="H13" s="23" t="s">
        <v>9</v>
      </c>
      <c r="I13" s="23" t="s">
        <v>390</v>
      </c>
      <c r="J13" s="23">
        <v>11</v>
      </c>
      <c r="K13" s="23" t="s">
        <v>11</v>
      </c>
      <c r="L13" s="23" t="s">
        <v>9</v>
      </c>
      <c r="M13" s="23" t="s">
        <v>862</v>
      </c>
      <c r="N13" s="23">
        <v>11</v>
      </c>
      <c r="O13" s="23" t="s">
        <v>11</v>
      </c>
      <c r="P13" s="23" t="s">
        <v>9</v>
      </c>
      <c r="Q13" s="23" t="s">
        <v>129</v>
      </c>
      <c r="R13" s="23" t="s">
        <v>9</v>
      </c>
      <c r="S13" s="2" t="s">
        <v>836</v>
      </c>
      <c r="T13" s="2" t="s">
        <v>832</v>
      </c>
      <c r="U13" s="43">
        <v>0.8</v>
      </c>
      <c r="V13" s="43" t="s">
        <v>9</v>
      </c>
      <c r="W13" s="43">
        <v>0.8</v>
      </c>
      <c r="X13" s="43" t="s">
        <v>9</v>
      </c>
      <c r="Y13" s="43">
        <v>0.8</v>
      </c>
      <c r="Z13" s="43" t="s">
        <v>9</v>
      </c>
      <c r="AA13" s="43">
        <v>0.8</v>
      </c>
      <c r="AB13" s="43" t="s">
        <v>9</v>
      </c>
      <c r="AC13" s="43">
        <v>0.8</v>
      </c>
      <c r="AD13" s="43" t="s">
        <v>9</v>
      </c>
      <c r="AE13" s="43">
        <v>0.8</v>
      </c>
      <c r="AF13" s="43" t="s">
        <v>9</v>
      </c>
      <c r="AG13" s="43">
        <v>0.8</v>
      </c>
      <c r="AH13" s="43" t="s">
        <v>9</v>
      </c>
      <c r="AI13" s="43">
        <v>0.8</v>
      </c>
      <c r="AJ13" s="43" t="s">
        <v>9</v>
      </c>
      <c r="AK13" s="43">
        <v>0.8</v>
      </c>
      <c r="AL13" s="43" t="s">
        <v>9</v>
      </c>
      <c r="AM13" s="43">
        <v>0.8</v>
      </c>
      <c r="AN13" s="43" t="s">
        <v>9</v>
      </c>
      <c r="AO13" s="43">
        <v>0.8</v>
      </c>
      <c r="AP13" s="43" t="s">
        <v>9</v>
      </c>
      <c r="AQ13" s="43">
        <v>0.8</v>
      </c>
      <c r="AR13" s="43" t="s">
        <v>9</v>
      </c>
      <c r="AS13" s="43">
        <v>0.8</v>
      </c>
      <c r="AT13" s="43" t="s">
        <v>9</v>
      </c>
      <c r="AU13" s="43">
        <v>0.8</v>
      </c>
      <c r="AV13" s="43" t="s">
        <v>9</v>
      </c>
      <c r="AW13" s="43">
        <v>0.8</v>
      </c>
      <c r="AX13" s="43" t="s">
        <v>9</v>
      </c>
      <c r="AY13" s="43">
        <v>0.8</v>
      </c>
      <c r="AZ13" s="43" t="s">
        <v>9</v>
      </c>
      <c r="BA13" s="43">
        <v>0.8</v>
      </c>
      <c r="BB13" s="43" t="s">
        <v>9</v>
      </c>
      <c r="BC13" s="43">
        <v>0.8</v>
      </c>
      <c r="BD13" s="43" t="s">
        <v>9</v>
      </c>
      <c r="BE13" s="43">
        <v>0.8</v>
      </c>
      <c r="BF13" s="43" t="s">
        <v>9</v>
      </c>
      <c r="BG13" s="43">
        <v>0.8</v>
      </c>
      <c r="BH13" s="43" t="s">
        <v>9</v>
      </c>
      <c r="BI13" s="43">
        <v>0.8</v>
      </c>
      <c r="BJ13" s="43" t="s">
        <v>9</v>
      </c>
      <c r="BK13" s="43">
        <v>0.8</v>
      </c>
      <c r="BL13" s="43" t="s">
        <v>9</v>
      </c>
      <c r="BM13" s="43">
        <v>0.8</v>
      </c>
      <c r="BN13" s="43" t="s">
        <v>9</v>
      </c>
      <c r="BO13" s="43">
        <v>0.8</v>
      </c>
      <c r="BP13" s="43" t="s">
        <v>833</v>
      </c>
      <c r="BQ13" s="2" t="s">
        <v>9</v>
      </c>
      <c r="BR13" s="2" t="s">
        <v>836</v>
      </c>
      <c r="BS13" s="2" t="s">
        <v>832</v>
      </c>
      <c r="BT13" s="43">
        <v>0</v>
      </c>
      <c r="BU13" s="43" t="s">
        <v>9</v>
      </c>
      <c r="BV13" s="43">
        <v>0</v>
      </c>
      <c r="BW13" s="43" t="s">
        <v>9</v>
      </c>
      <c r="BX13" s="43">
        <v>0</v>
      </c>
      <c r="BY13" s="43" t="s">
        <v>9</v>
      </c>
      <c r="BZ13" s="43">
        <v>0</v>
      </c>
      <c r="CA13" s="43" t="s">
        <v>9</v>
      </c>
      <c r="CB13" s="43">
        <v>0</v>
      </c>
      <c r="CC13" s="43" t="s">
        <v>9</v>
      </c>
      <c r="CD13" s="43">
        <v>0</v>
      </c>
      <c r="CE13" s="43" t="s">
        <v>9</v>
      </c>
      <c r="CF13" s="43">
        <v>0</v>
      </c>
      <c r="CG13" s="43" t="s">
        <v>9</v>
      </c>
      <c r="CH13" s="43">
        <v>0</v>
      </c>
      <c r="CI13" s="43" t="s">
        <v>9</v>
      </c>
      <c r="CJ13" s="43">
        <v>0</v>
      </c>
      <c r="CK13" s="43" t="s">
        <v>9</v>
      </c>
      <c r="CL13" s="43">
        <v>0</v>
      </c>
      <c r="CM13" s="43" t="s">
        <v>9</v>
      </c>
      <c r="CN13" s="43">
        <v>0</v>
      </c>
      <c r="CO13" s="43" t="s">
        <v>9</v>
      </c>
      <c r="CP13" s="43">
        <v>0</v>
      </c>
      <c r="CQ13" s="43" t="s">
        <v>9</v>
      </c>
      <c r="CR13" s="43">
        <v>0</v>
      </c>
      <c r="CS13" s="43" t="s">
        <v>9</v>
      </c>
      <c r="CT13" s="43">
        <v>0</v>
      </c>
      <c r="CU13" s="43" t="s">
        <v>9</v>
      </c>
      <c r="CV13" s="43">
        <v>0</v>
      </c>
      <c r="CW13" s="43" t="s">
        <v>9</v>
      </c>
      <c r="CX13" s="43">
        <v>0</v>
      </c>
      <c r="CY13" s="43" t="s">
        <v>9</v>
      </c>
      <c r="CZ13" s="43">
        <v>0</v>
      </c>
      <c r="DA13" s="43" t="s">
        <v>9</v>
      </c>
      <c r="DB13" s="43">
        <v>0</v>
      </c>
      <c r="DC13" s="43" t="s">
        <v>9</v>
      </c>
      <c r="DD13" s="43">
        <v>0</v>
      </c>
      <c r="DE13" s="43" t="s">
        <v>9</v>
      </c>
      <c r="DF13" s="43">
        <v>0</v>
      </c>
      <c r="DG13" s="43" t="s">
        <v>9</v>
      </c>
      <c r="DH13" s="43">
        <v>0</v>
      </c>
      <c r="DI13" s="43" t="s">
        <v>9</v>
      </c>
      <c r="DJ13" s="43">
        <v>0</v>
      </c>
      <c r="DK13" s="43" t="s">
        <v>9</v>
      </c>
      <c r="DL13" s="43">
        <v>0</v>
      </c>
      <c r="DM13" s="43" t="s">
        <v>9</v>
      </c>
      <c r="DN13" s="43">
        <v>0</v>
      </c>
      <c r="DO13" s="43" t="s">
        <v>833</v>
      </c>
      <c r="DP13" s="2" t="s">
        <v>9</v>
      </c>
      <c r="DQ13" s="2" t="s">
        <v>836</v>
      </c>
      <c r="DR13" s="2" t="s">
        <v>832</v>
      </c>
      <c r="DS13" s="45">
        <v>0</v>
      </c>
      <c r="DT13" s="46" t="s">
        <v>9</v>
      </c>
      <c r="DU13" s="45">
        <v>0</v>
      </c>
      <c r="DV13" s="46" t="s">
        <v>9</v>
      </c>
      <c r="DW13" s="45">
        <v>0</v>
      </c>
      <c r="DX13" s="46" t="s">
        <v>9</v>
      </c>
      <c r="DY13" s="45">
        <v>0</v>
      </c>
      <c r="DZ13" s="46" t="s">
        <v>9</v>
      </c>
      <c r="EA13" s="45">
        <v>0</v>
      </c>
      <c r="EB13" s="46" t="s">
        <v>9</v>
      </c>
      <c r="EC13" s="45">
        <v>0</v>
      </c>
      <c r="ED13" s="46" t="s">
        <v>9</v>
      </c>
      <c r="EE13" s="45">
        <v>0</v>
      </c>
      <c r="EF13" s="46" t="s">
        <v>9</v>
      </c>
      <c r="EG13" s="45">
        <v>0</v>
      </c>
      <c r="EH13" s="46" t="s">
        <v>9</v>
      </c>
      <c r="EI13" s="45">
        <v>0</v>
      </c>
      <c r="EJ13" s="46" t="s">
        <v>9</v>
      </c>
      <c r="EK13" s="45">
        <v>0</v>
      </c>
      <c r="EL13" s="46" t="s">
        <v>9</v>
      </c>
      <c r="EM13" s="45">
        <v>0</v>
      </c>
      <c r="EN13" s="46" t="s">
        <v>9</v>
      </c>
      <c r="EO13" s="45">
        <v>0</v>
      </c>
      <c r="EP13" s="46" t="s">
        <v>9</v>
      </c>
      <c r="EQ13" s="45">
        <v>0</v>
      </c>
      <c r="ER13" s="46" t="s">
        <v>9</v>
      </c>
      <c r="ES13" s="45">
        <v>0</v>
      </c>
      <c r="ET13" s="46" t="s">
        <v>9</v>
      </c>
      <c r="EU13" s="45">
        <v>0</v>
      </c>
      <c r="EV13" s="46" t="s">
        <v>9</v>
      </c>
      <c r="EW13" s="45">
        <v>0</v>
      </c>
      <c r="EX13" s="46" t="s">
        <v>9</v>
      </c>
      <c r="EY13" s="45">
        <v>0</v>
      </c>
      <c r="EZ13" s="46" t="s">
        <v>9</v>
      </c>
      <c r="FA13" s="45">
        <v>0</v>
      </c>
      <c r="FB13" s="46" t="s">
        <v>9</v>
      </c>
      <c r="FC13" s="45">
        <v>0</v>
      </c>
      <c r="FD13" s="46" t="s">
        <v>9</v>
      </c>
      <c r="FE13" s="45">
        <v>0</v>
      </c>
      <c r="FF13" s="46" t="s">
        <v>9</v>
      </c>
      <c r="FG13" s="45">
        <v>0</v>
      </c>
      <c r="FH13" s="46" t="s">
        <v>9</v>
      </c>
      <c r="FI13" s="45">
        <v>0</v>
      </c>
      <c r="FJ13" s="46" t="s">
        <v>9</v>
      </c>
      <c r="FK13" s="45">
        <v>0</v>
      </c>
      <c r="FL13" s="46" t="s">
        <v>9</v>
      </c>
      <c r="FM13" s="45">
        <v>0</v>
      </c>
      <c r="FN13" s="43" t="s">
        <v>833</v>
      </c>
      <c r="FO13" s="2" t="s">
        <v>9</v>
      </c>
      <c r="FP13" s="2">
        <f t="shared" si="0"/>
        <v>0</v>
      </c>
      <c r="FQ13" s="2" t="s">
        <v>9</v>
      </c>
      <c r="FR13" s="2" t="s">
        <v>836</v>
      </c>
      <c r="FS13" s="2" t="s">
        <v>832</v>
      </c>
      <c r="FT13" s="43">
        <v>120000</v>
      </c>
      <c r="FU13" s="43" t="s">
        <v>9</v>
      </c>
      <c r="FV13" s="43">
        <v>120000</v>
      </c>
      <c r="FW13" s="43" t="s">
        <v>9</v>
      </c>
      <c r="FX13" s="43">
        <v>120000</v>
      </c>
      <c r="FY13" s="43" t="s">
        <v>9</v>
      </c>
      <c r="FZ13" s="43">
        <v>120000</v>
      </c>
      <c r="GA13" s="43" t="s">
        <v>9</v>
      </c>
      <c r="GB13" s="43">
        <v>120000</v>
      </c>
      <c r="GC13" s="43" t="s">
        <v>9</v>
      </c>
      <c r="GD13" s="43">
        <v>120000</v>
      </c>
      <c r="GE13" s="43" t="s">
        <v>9</v>
      </c>
      <c r="GF13" s="43">
        <v>120000</v>
      </c>
      <c r="GG13" s="43" t="s">
        <v>9</v>
      </c>
      <c r="GH13" s="43">
        <v>120000</v>
      </c>
      <c r="GI13" s="43" t="s">
        <v>9</v>
      </c>
      <c r="GJ13" s="43">
        <v>120000</v>
      </c>
      <c r="GK13" s="43" t="s">
        <v>9</v>
      </c>
      <c r="GL13" s="43">
        <v>120000</v>
      </c>
      <c r="GM13" s="43" t="s">
        <v>9</v>
      </c>
      <c r="GN13" s="43">
        <v>120000</v>
      </c>
      <c r="GO13" s="43" t="s">
        <v>9</v>
      </c>
      <c r="GP13" s="43">
        <v>120000</v>
      </c>
      <c r="GQ13" s="43" t="s">
        <v>9</v>
      </c>
      <c r="GR13" s="43">
        <v>120000</v>
      </c>
      <c r="GS13" s="43" t="s">
        <v>9</v>
      </c>
      <c r="GT13" s="43">
        <v>120000</v>
      </c>
      <c r="GU13" s="43" t="s">
        <v>9</v>
      </c>
      <c r="GV13" s="43">
        <v>120000</v>
      </c>
      <c r="GW13" s="43" t="s">
        <v>9</v>
      </c>
      <c r="GX13" s="43">
        <v>120000</v>
      </c>
      <c r="GY13" s="43" t="s">
        <v>9</v>
      </c>
      <c r="GZ13" s="43">
        <v>120000</v>
      </c>
      <c r="HA13" s="43" t="s">
        <v>9</v>
      </c>
      <c r="HB13" s="43">
        <v>120000</v>
      </c>
      <c r="HC13" s="43" t="s">
        <v>9</v>
      </c>
      <c r="HD13" s="43">
        <v>120000</v>
      </c>
      <c r="HE13" s="43" t="s">
        <v>9</v>
      </c>
      <c r="HF13" s="43">
        <v>120000</v>
      </c>
      <c r="HG13" s="43" t="s">
        <v>9</v>
      </c>
      <c r="HH13" s="43">
        <v>120000</v>
      </c>
      <c r="HI13" s="43" t="s">
        <v>9</v>
      </c>
      <c r="HJ13" s="43">
        <v>120000</v>
      </c>
      <c r="HK13" s="43" t="s">
        <v>9</v>
      </c>
      <c r="HL13" s="43">
        <v>120000</v>
      </c>
      <c r="HM13" s="43" t="s">
        <v>9</v>
      </c>
      <c r="HN13" s="43">
        <v>120000</v>
      </c>
      <c r="HO13" s="43" t="s">
        <v>833</v>
      </c>
      <c r="HP13" s="2" t="s">
        <v>9</v>
      </c>
      <c r="HQ13" s="43">
        <v>0.8</v>
      </c>
      <c r="HR13" s="2" t="s">
        <v>9</v>
      </c>
      <c r="HS13" s="23">
        <v>264</v>
      </c>
      <c r="HT13" s="23" t="s">
        <v>12</v>
      </c>
      <c r="HV13" s="23" t="s">
        <v>365</v>
      </c>
      <c r="HW13" s="23" t="s">
        <v>379</v>
      </c>
      <c r="HX13" s="23" t="s">
        <v>365</v>
      </c>
      <c r="HY13" s="23" t="s">
        <v>9</v>
      </c>
      <c r="IA13" s="23" t="s">
        <v>366</v>
      </c>
      <c r="IB13" s="23" t="s">
        <v>379</v>
      </c>
      <c r="IC13" s="23" t="s">
        <v>837</v>
      </c>
      <c r="ID13" s="23" t="s">
        <v>868</v>
      </c>
      <c r="IE13" s="23" t="s">
        <v>379</v>
      </c>
      <c r="IF13" s="23" t="s">
        <v>12</v>
      </c>
    </row>
    <row r="14" spans="2:240">
      <c r="B14" s="23" t="s">
        <v>366</v>
      </c>
      <c r="C14" s="23" t="s">
        <v>380</v>
      </c>
      <c r="D14" s="23" t="s">
        <v>6</v>
      </c>
      <c r="E14" s="23" t="s">
        <v>7</v>
      </c>
      <c r="F14" s="23" t="s">
        <v>367</v>
      </c>
      <c r="G14" s="23">
        <v>12</v>
      </c>
      <c r="H14" s="23" t="s">
        <v>9</v>
      </c>
      <c r="I14" s="23" t="s">
        <v>390</v>
      </c>
      <c r="J14" s="23">
        <v>12</v>
      </c>
      <c r="K14" s="23" t="s">
        <v>11</v>
      </c>
      <c r="L14" s="23" t="s">
        <v>9</v>
      </c>
      <c r="M14" s="23" t="s">
        <v>862</v>
      </c>
      <c r="N14" s="23">
        <v>12</v>
      </c>
      <c r="O14" s="23" t="s">
        <v>11</v>
      </c>
      <c r="P14" s="23" t="s">
        <v>9</v>
      </c>
      <c r="Q14" s="23" t="s">
        <v>130</v>
      </c>
      <c r="R14" s="23" t="s">
        <v>9</v>
      </c>
      <c r="S14" s="2" t="s">
        <v>836</v>
      </c>
      <c r="T14" s="2" t="s">
        <v>832</v>
      </c>
      <c r="U14" s="43">
        <v>0.8</v>
      </c>
      <c r="V14" s="43" t="s">
        <v>9</v>
      </c>
      <c r="W14" s="43">
        <v>0.8</v>
      </c>
      <c r="X14" s="43" t="s">
        <v>9</v>
      </c>
      <c r="Y14" s="43">
        <v>0.8</v>
      </c>
      <c r="Z14" s="43" t="s">
        <v>9</v>
      </c>
      <c r="AA14" s="43">
        <v>0.8</v>
      </c>
      <c r="AB14" s="43" t="s">
        <v>9</v>
      </c>
      <c r="AC14" s="43">
        <v>0.8</v>
      </c>
      <c r="AD14" s="43" t="s">
        <v>9</v>
      </c>
      <c r="AE14" s="43">
        <v>0.8</v>
      </c>
      <c r="AF14" s="43" t="s">
        <v>9</v>
      </c>
      <c r="AG14" s="43">
        <v>0.8</v>
      </c>
      <c r="AH14" s="43" t="s">
        <v>9</v>
      </c>
      <c r="AI14" s="43">
        <v>0.8</v>
      </c>
      <c r="AJ14" s="43" t="s">
        <v>9</v>
      </c>
      <c r="AK14" s="43">
        <v>0.8</v>
      </c>
      <c r="AL14" s="43" t="s">
        <v>9</v>
      </c>
      <c r="AM14" s="43">
        <v>0.8</v>
      </c>
      <c r="AN14" s="43" t="s">
        <v>9</v>
      </c>
      <c r="AO14" s="43">
        <v>0.8</v>
      </c>
      <c r="AP14" s="43" t="s">
        <v>9</v>
      </c>
      <c r="AQ14" s="43">
        <v>0.8</v>
      </c>
      <c r="AR14" s="43" t="s">
        <v>9</v>
      </c>
      <c r="AS14" s="43">
        <v>0.8</v>
      </c>
      <c r="AT14" s="43" t="s">
        <v>9</v>
      </c>
      <c r="AU14" s="43">
        <v>0.8</v>
      </c>
      <c r="AV14" s="43" t="s">
        <v>9</v>
      </c>
      <c r="AW14" s="43">
        <v>0.8</v>
      </c>
      <c r="AX14" s="43" t="s">
        <v>9</v>
      </c>
      <c r="AY14" s="43">
        <v>0.8</v>
      </c>
      <c r="AZ14" s="43" t="s">
        <v>9</v>
      </c>
      <c r="BA14" s="43">
        <v>0.8</v>
      </c>
      <c r="BB14" s="43" t="s">
        <v>9</v>
      </c>
      <c r="BC14" s="43">
        <v>0.8</v>
      </c>
      <c r="BD14" s="43" t="s">
        <v>9</v>
      </c>
      <c r="BE14" s="43">
        <v>0.8</v>
      </c>
      <c r="BF14" s="43" t="s">
        <v>9</v>
      </c>
      <c r="BG14" s="43">
        <v>0.8</v>
      </c>
      <c r="BH14" s="43" t="s">
        <v>9</v>
      </c>
      <c r="BI14" s="43">
        <v>0.8</v>
      </c>
      <c r="BJ14" s="43" t="s">
        <v>9</v>
      </c>
      <c r="BK14" s="43">
        <v>0.8</v>
      </c>
      <c r="BL14" s="43" t="s">
        <v>9</v>
      </c>
      <c r="BM14" s="43">
        <v>0.8</v>
      </c>
      <c r="BN14" s="43" t="s">
        <v>9</v>
      </c>
      <c r="BO14" s="43">
        <v>0.8</v>
      </c>
      <c r="BP14" s="43" t="s">
        <v>833</v>
      </c>
      <c r="BQ14" s="2" t="s">
        <v>9</v>
      </c>
      <c r="BR14" s="2" t="s">
        <v>836</v>
      </c>
      <c r="BS14" s="2" t="s">
        <v>832</v>
      </c>
      <c r="BT14" s="43">
        <v>0</v>
      </c>
      <c r="BU14" s="43" t="s">
        <v>9</v>
      </c>
      <c r="BV14" s="43">
        <v>0</v>
      </c>
      <c r="BW14" s="43" t="s">
        <v>9</v>
      </c>
      <c r="BX14" s="43">
        <v>0</v>
      </c>
      <c r="BY14" s="43" t="s">
        <v>9</v>
      </c>
      <c r="BZ14" s="43">
        <v>0</v>
      </c>
      <c r="CA14" s="43" t="s">
        <v>9</v>
      </c>
      <c r="CB14" s="43">
        <v>0</v>
      </c>
      <c r="CC14" s="43" t="s">
        <v>9</v>
      </c>
      <c r="CD14" s="43">
        <v>0</v>
      </c>
      <c r="CE14" s="43" t="s">
        <v>9</v>
      </c>
      <c r="CF14" s="43">
        <v>0</v>
      </c>
      <c r="CG14" s="43" t="s">
        <v>9</v>
      </c>
      <c r="CH14" s="43">
        <v>0</v>
      </c>
      <c r="CI14" s="43" t="s">
        <v>9</v>
      </c>
      <c r="CJ14" s="43">
        <v>0</v>
      </c>
      <c r="CK14" s="43" t="s">
        <v>9</v>
      </c>
      <c r="CL14" s="43">
        <v>0</v>
      </c>
      <c r="CM14" s="43" t="s">
        <v>9</v>
      </c>
      <c r="CN14" s="43">
        <v>0</v>
      </c>
      <c r="CO14" s="43" t="s">
        <v>9</v>
      </c>
      <c r="CP14" s="43">
        <v>0</v>
      </c>
      <c r="CQ14" s="43" t="s">
        <v>9</v>
      </c>
      <c r="CR14" s="43">
        <v>0</v>
      </c>
      <c r="CS14" s="43" t="s">
        <v>9</v>
      </c>
      <c r="CT14" s="43">
        <v>0</v>
      </c>
      <c r="CU14" s="43" t="s">
        <v>9</v>
      </c>
      <c r="CV14" s="43">
        <v>0</v>
      </c>
      <c r="CW14" s="43" t="s">
        <v>9</v>
      </c>
      <c r="CX14" s="43">
        <v>0</v>
      </c>
      <c r="CY14" s="43" t="s">
        <v>9</v>
      </c>
      <c r="CZ14" s="43">
        <v>0</v>
      </c>
      <c r="DA14" s="43" t="s">
        <v>9</v>
      </c>
      <c r="DB14" s="43">
        <v>0</v>
      </c>
      <c r="DC14" s="43" t="s">
        <v>9</v>
      </c>
      <c r="DD14" s="43">
        <v>0</v>
      </c>
      <c r="DE14" s="43" t="s">
        <v>9</v>
      </c>
      <c r="DF14" s="43">
        <v>0</v>
      </c>
      <c r="DG14" s="43" t="s">
        <v>9</v>
      </c>
      <c r="DH14" s="43">
        <v>0</v>
      </c>
      <c r="DI14" s="43" t="s">
        <v>9</v>
      </c>
      <c r="DJ14" s="43">
        <v>0</v>
      </c>
      <c r="DK14" s="43" t="s">
        <v>9</v>
      </c>
      <c r="DL14" s="43">
        <v>0</v>
      </c>
      <c r="DM14" s="43" t="s">
        <v>9</v>
      </c>
      <c r="DN14" s="43">
        <v>0</v>
      </c>
      <c r="DO14" s="43" t="s">
        <v>833</v>
      </c>
      <c r="DP14" s="2" t="s">
        <v>9</v>
      </c>
      <c r="DQ14" s="2" t="s">
        <v>836</v>
      </c>
      <c r="DR14" s="2" t="s">
        <v>832</v>
      </c>
      <c r="DS14" s="45">
        <v>0</v>
      </c>
      <c r="DT14" s="46" t="s">
        <v>9</v>
      </c>
      <c r="DU14" s="45">
        <v>0</v>
      </c>
      <c r="DV14" s="46" t="s">
        <v>9</v>
      </c>
      <c r="DW14" s="45">
        <v>0</v>
      </c>
      <c r="DX14" s="46" t="s">
        <v>9</v>
      </c>
      <c r="DY14" s="45">
        <v>0</v>
      </c>
      <c r="DZ14" s="46" t="s">
        <v>9</v>
      </c>
      <c r="EA14" s="45">
        <v>0</v>
      </c>
      <c r="EB14" s="46" t="s">
        <v>9</v>
      </c>
      <c r="EC14" s="45">
        <v>0</v>
      </c>
      <c r="ED14" s="46" t="s">
        <v>9</v>
      </c>
      <c r="EE14" s="45">
        <v>0</v>
      </c>
      <c r="EF14" s="46" t="s">
        <v>9</v>
      </c>
      <c r="EG14" s="45">
        <v>0</v>
      </c>
      <c r="EH14" s="46" t="s">
        <v>9</v>
      </c>
      <c r="EI14" s="45">
        <v>0</v>
      </c>
      <c r="EJ14" s="46" t="s">
        <v>9</v>
      </c>
      <c r="EK14" s="45">
        <v>0</v>
      </c>
      <c r="EL14" s="46" t="s">
        <v>9</v>
      </c>
      <c r="EM14" s="45">
        <v>0</v>
      </c>
      <c r="EN14" s="46" t="s">
        <v>9</v>
      </c>
      <c r="EO14" s="45">
        <v>0</v>
      </c>
      <c r="EP14" s="46" t="s">
        <v>9</v>
      </c>
      <c r="EQ14" s="45">
        <v>0</v>
      </c>
      <c r="ER14" s="46" t="s">
        <v>9</v>
      </c>
      <c r="ES14" s="45">
        <v>0</v>
      </c>
      <c r="ET14" s="46" t="s">
        <v>9</v>
      </c>
      <c r="EU14" s="45">
        <v>0</v>
      </c>
      <c r="EV14" s="46" t="s">
        <v>9</v>
      </c>
      <c r="EW14" s="45">
        <v>0</v>
      </c>
      <c r="EX14" s="46" t="s">
        <v>9</v>
      </c>
      <c r="EY14" s="45">
        <v>0</v>
      </c>
      <c r="EZ14" s="46" t="s">
        <v>9</v>
      </c>
      <c r="FA14" s="45">
        <v>0</v>
      </c>
      <c r="FB14" s="46" t="s">
        <v>9</v>
      </c>
      <c r="FC14" s="45">
        <v>0</v>
      </c>
      <c r="FD14" s="46" t="s">
        <v>9</v>
      </c>
      <c r="FE14" s="45">
        <v>0</v>
      </c>
      <c r="FF14" s="46" t="s">
        <v>9</v>
      </c>
      <c r="FG14" s="45">
        <v>0</v>
      </c>
      <c r="FH14" s="46" t="s">
        <v>9</v>
      </c>
      <c r="FI14" s="45">
        <v>0</v>
      </c>
      <c r="FJ14" s="46" t="s">
        <v>9</v>
      </c>
      <c r="FK14" s="45">
        <v>0</v>
      </c>
      <c r="FL14" s="46" t="s">
        <v>9</v>
      </c>
      <c r="FM14" s="45">
        <v>0</v>
      </c>
      <c r="FN14" s="43" t="s">
        <v>833</v>
      </c>
      <c r="FO14" s="2" t="s">
        <v>9</v>
      </c>
      <c r="FP14" s="2">
        <f t="shared" si="0"/>
        <v>0</v>
      </c>
      <c r="FQ14" s="2" t="s">
        <v>9</v>
      </c>
      <c r="FR14" s="2" t="s">
        <v>836</v>
      </c>
      <c r="FS14" s="2" t="s">
        <v>832</v>
      </c>
      <c r="FT14" s="43">
        <v>120000</v>
      </c>
      <c r="FU14" s="43" t="s">
        <v>9</v>
      </c>
      <c r="FV14" s="43">
        <v>120000</v>
      </c>
      <c r="FW14" s="43" t="s">
        <v>9</v>
      </c>
      <c r="FX14" s="43">
        <v>120000</v>
      </c>
      <c r="FY14" s="43" t="s">
        <v>9</v>
      </c>
      <c r="FZ14" s="43">
        <v>120000</v>
      </c>
      <c r="GA14" s="43" t="s">
        <v>9</v>
      </c>
      <c r="GB14" s="43">
        <v>120000</v>
      </c>
      <c r="GC14" s="43" t="s">
        <v>9</v>
      </c>
      <c r="GD14" s="43">
        <v>120000</v>
      </c>
      <c r="GE14" s="43" t="s">
        <v>9</v>
      </c>
      <c r="GF14" s="43">
        <v>120000</v>
      </c>
      <c r="GG14" s="43" t="s">
        <v>9</v>
      </c>
      <c r="GH14" s="43">
        <v>120000</v>
      </c>
      <c r="GI14" s="43" t="s">
        <v>9</v>
      </c>
      <c r="GJ14" s="43">
        <v>120000</v>
      </c>
      <c r="GK14" s="43" t="s">
        <v>9</v>
      </c>
      <c r="GL14" s="43">
        <v>120000</v>
      </c>
      <c r="GM14" s="43" t="s">
        <v>9</v>
      </c>
      <c r="GN14" s="43">
        <v>120000</v>
      </c>
      <c r="GO14" s="43" t="s">
        <v>9</v>
      </c>
      <c r="GP14" s="43">
        <v>120000</v>
      </c>
      <c r="GQ14" s="43" t="s">
        <v>9</v>
      </c>
      <c r="GR14" s="43">
        <v>120000</v>
      </c>
      <c r="GS14" s="43" t="s">
        <v>9</v>
      </c>
      <c r="GT14" s="43">
        <v>120000</v>
      </c>
      <c r="GU14" s="43" t="s">
        <v>9</v>
      </c>
      <c r="GV14" s="43">
        <v>120000</v>
      </c>
      <c r="GW14" s="43" t="s">
        <v>9</v>
      </c>
      <c r="GX14" s="43">
        <v>120000</v>
      </c>
      <c r="GY14" s="43" t="s">
        <v>9</v>
      </c>
      <c r="GZ14" s="43">
        <v>120000</v>
      </c>
      <c r="HA14" s="43" t="s">
        <v>9</v>
      </c>
      <c r="HB14" s="43">
        <v>120000</v>
      </c>
      <c r="HC14" s="43" t="s">
        <v>9</v>
      </c>
      <c r="HD14" s="43">
        <v>120000</v>
      </c>
      <c r="HE14" s="43" t="s">
        <v>9</v>
      </c>
      <c r="HF14" s="43">
        <v>120000</v>
      </c>
      <c r="HG14" s="43" t="s">
        <v>9</v>
      </c>
      <c r="HH14" s="43">
        <v>120000</v>
      </c>
      <c r="HI14" s="43" t="s">
        <v>9</v>
      </c>
      <c r="HJ14" s="43">
        <v>120000</v>
      </c>
      <c r="HK14" s="43" t="s">
        <v>9</v>
      </c>
      <c r="HL14" s="43">
        <v>120000</v>
      </c>
      <c r="HM14" s="43" t="s">
        <v>9</v>
      </c>
      <c r="HN14" s="43">
        <v>120000</v>
      </c>
      <c r="HO14" s="43" t="s">
        <v>833</v>
      </c>
      <c r="HP14" s="2" t="s">
        <v>9</v>
      </c>
      <c r="HQ14" s="43">
        <v>0.8</v>
      </c>
      <c r="HR14" s="2" t="s">
        <v>9</v>
      </c>
      <c r="HS14" s="23">
        <v>288</v>
      </c>
      <c r="HT14" s="23" t="s">
        <v>12</v>
      </c>
      <c r="HV14" s="23" t="s">
        <v>365</v>
      </c>
      <c r="HW14" s="23" t="s">
        <v>380</v>
      </c>
      <c r="HX14" s="23" t="s">
        <v>365</v>
      </c>
      <c r="HY14" s="23" t="s">
        <v>9</v>
      </c>
      <c r="IA14" s="23" t="s">
        <v>366</v>
      </c>
      <c r="IB14" s="23" t="s">
        <v>380</v>
      </c>
      <c r="IC14" s="23" t="s">
        <v>837</v>
      </c>
      <c r="ID14" s="23" t="s">
        <v>868</v>
      </c>
      <c r="IE14" s="23" t="s">
        <v>380</v>
      </c>
      <c r="IF14" s="23" t="s">
        <v>12</v>
      </c>
    </row>
    <row r="15" spans="2:240">
      <c r="B15" s="23" t="s">
        <v>366</v>
      </c>
      <c r="C15" s="23" t="s">
        <v>381</v>
      </c>
      <c r="D15" s="23" t="s">
        <v>6</v>
      </c>
      <c r="E15" s="23" t="s">
        <v>7</v>
      </c>
      <c r="F15" s="23" t="s">
        <v>367</v>
      </c>
      <c r="G15" s="23">
        <v>13</v>
      </c>
      <c r="H15" s="23" t="s">
        <v>9</v>
      </c>
      <c r="I15" s="23" t="s">
        <v>390</v>
      </c>
      <c r="J15" s="23">
        <v>13</v>
      </c>
      <c r="K15" s="23" t="s">
        <v>11</v>
      </c>
      <c r="L15" s="23" t="s">
        <v>9</v>
      </c>
      <c r="M15" s="23" t="s">
        <v>862</v>
      </c>
      <c r="N15" s="23">
        <v>13</v>
      </c>
      <c r="O15" s="23" t="s">
        <v>11</v>
      </c>
      <c r="P15" s="23" t="s">
        <v>9</v>
      </c>
      <c r="Q15" s="23" t="s">
        <v>131</v>
      </c>
      <c r="R15" s="23" t="s">
        <v>9</v>
      </c>
      <c r="S15" s="2" t="s">
        <v>836</v>
      </c>
      <c r="T15" s="2" t="s">
        <v>832</v>
      </c>
      <c r="U15" s="43">
        <v>0.8</v>
      </c>
      <c r="V15" s="43" t="s">
        <v>9</v>
      </c>
      <c r="W15" s="43">
        <v>0.8</v>
      </c>
      <c r="X15" s="43" t="s">
        <v>9</v>
      </c>
      <c r="Y15" s="43">
        <v>0.8</v>
      </c>
      <c r="Z15" s="43" t="s">
        <v>9</v>
      </c>
      <c r="AA15" s="43">
        <v>0.8</v>
      </c>
      <c r="AB15" s="43" t="s">
        <v>9</v>
      </c>
      <c r="AC15" s="43">
        <v>0.8</v>
      </c>
      <c r="AD15" s="43" t="s">
        <v>9</v>
      </c>
      <c r="AE15" s="43">
        <v>0.8</v>
      </c>
      <c r="AF15" s="43" t="s">
        <v>9</v>
      </c>
      <c r="AG15" s="43">
        <v>0.8</v>
      </c>
      <c r="AH15" s="43" t="s">
        <v>9</v>
      </c>
      <c r="AI15" s="43">
        <v>0.8</v>
      </c>
      <c r="AJ15" s="43" t="s">
        <v>9</v>
      </c>
      <c r="AK15" s="43">
        <v>0.8</v>
      </c>
      <c r="AL15" s="43" t="s">
        <v>9</v>
      </c>
      <c r="AM15" s="43">
        <v>0.8</v>
      </c>
      <c r="AN15" s="43" t="s">
        <v>9</v>
      </c>
      <c r="AO15" s="43">
        <v>0.8</v>
      </c>
      <c r="AP15" s="43" t="s">
        <v>9</v>
      </c>
      <c r="AQ15" s="43">
        <v>0.8</v>
      </c>
      <c r="AR15" s="43" t="s">
        <v>9</v>
      </c>
      <c r="AS15" s="43">
        <v>0.8</v>
      </c>
      <c r="AT15" s="43" t="s">
        <v>9</v>
      </c>
      <c r="AU15" s="43">
        <v>0.8</v>
      </c>
      <c r="AV15" s="43" t="s">
        <v>9</v>
      </c>
      <c r="AW15" s="43">
        <v>0.8</v>
      </c>
      <c r="AX15" s="43" t="s">
        <v>9</v>
      </c>
      <c r="AY15" s="43">
        <v>0.8</v>
      </c>
      <c r="AZ15" s="43" t="s">
        <v>9</v>
      </c>
      <c r="BA15" s="43">
        <v>0.8</v>
      </c>
      <c r="BB15" s="43" t="s">
        <v>9</v>
      </c>
      <c r="BC15" s="43">
        <v>0.8</v>
      </c>
      <c r="BD15" s="43" t="s">
        <v>9</v>
      </c>
      <c r="BE15" s="43">
        <v>0.8</v>
      </c>
      <c r="BF15" s="43" t="s">
        <v>9</v>
      </c>
      <c r="BG15" s="43">
        <v>0.8</v>
      </c>
      <c r="BH15" s="43" t="s">
        <v>9</v>
      </c>
      <c r="BI15" s="43">
        <v>0.8</v>
      </c>
      <c r="BJ15" s="43" t="s">
        <v>9</v>
      </c>
      <c r="BK15" s="43">
        <v>0.8</v>
      </c>
      <c r="BL15" s="43" t="s">
        <v>9</v>
      </c>
      <c r="BM15" s="43">
        <v>0.8</v>
      </c>
      <c r="BN15" s="43" t="s">
        <v>9</v>
      </c>
      <c r="BO15" s="43">
        <v>0.8</v>
      </c>
      <c r="BP15" s="43" t="s">
        <v>833</v>
      </c>
      <c r="BQ15" s="2" t="s">
        <v>9</v>
      </c>
      <c r="BR15" s="2" t="s">
        <v>836</v>
      </c>
      <c r="BS15" s="2" t="s">
        <v>832</v>
      </c>
      <c r="BT15" s="43">
        <v>0</v>
      </c>
      <c r="BU15" s="43" t="s">
        <v>9</v>
      </c>
      <c r="BV15" s="43">
        <v>0</v>
      </c>
      <c r="BW15" s="43" t="s">
        <v>9</v>
      </c>
      <c r="BX15" s="43">
        <v>0</v>
      </c>
      <c r="BY15" s="43" t="s">
        <v>9</v>
      </c>
      <c r="BZ15" s="43">
        <v>0</v>
      </c>
      <c r="CA15" s="43" t="s">
        <v>9</v>
      </c>
      <c r="CB15" s="43">
        <v>0</v>
      </c>
      <c r="CC15" s="43" t="s">
        <v>9</v>
      </c>
      <c r="CD15" s="43">
        <v>0</v>
      </c>
      <c r="CE15" s="43" t="s">
        <v>9</v>
      </c>
      <c r="CF15" s="43">
        <v>0</v>
      </c>
      <c r="CG15" s="43" t="s">
        <v>9</v>
      </c>
      <c r="CH15" s="43">
        <v>0</v>
      </c>
      <c r="CI15" s="43" t="s">
        <v>9</v>
      </c>
      <c r="CJ15" s="43">
        <v>0</v>
      </c>
      <c r="CK15" s="43" t="s">
        <v>9</v>
      </c>
      <c r="CL15" s="43">
        <v>0</v>
      </c>
      <c r="CM15" s="43" t="s">
        <v>9</v>
      </c>
      <c r="CN15" s="43">
        <v>0</v>
      </c>
      <c r="CO15" s="43" t="s">
        <v>9</v>
      </c>
      <c r="CP15" s="43">
        <v>0</v>
      </c>
      <c r="CQ15" s="43" t="s">
        <v>9</v>
      </c>
      <c r="CR15" s="43">
        <v>0</v>
      </c>
      <c r="CS15" s="43" t="s">
        <v>9</v>
      </c>
      <c r="CT15" s="43">
        <v>0</v>
      </c>
      <c r="CU15" s="43" t="s">
        <v>9</v>
      </c>
      <c r="CV15" s="43">
        <v>0</v>
      </c>
      <c r="CW15" s="43" t="s">
        <v>9</v>
      </c>
      <c r="CX15" s="43">
        <v>0</v>
      </c>
      <c r="CY15" s="43" t="s">
        <v>9</v>
      </c>
      <c r="CZ15" s="43">
        <v>0</v>
      </c>
      <c r="DA15" s="43" t="s">
        <v>9</v>
      </c>
      <c r="DB15" s="43">
        <v>0</v>
      </c>
      <c r="DC15" s="43" t="s">
        <v>9</v>
      </c>
      <c r="DD15" s="43">
        <v>0</v>
      </c>
      <c r="DE15" s="43" t="s">
        <v>9</v>
      </c>
      <c r="DF15" s="43">
        <v>0</v>
      </c>
      <c r="DG15" s="43" t="s">
        <v>9</v>
      </c>
      <c r="DH15" s="43">
        <v>0</v>
      </c>
      <c r="DI15" s="43" t="s">
        <v>9</v>
      </c>
      <c r="DJ15" s="43">
        <v>0</v>
      </c>
      <c r="DK15" s="43" t="s">
        <v>9</v>
      </c>
      <c r="DL15" s="43">
        <v>0</v>
      </c>
      <c r="DM15" s="43" t="s">
        <v>9</v>
      </c>
      <c r="DN15" s="43">
        <v>0</v>
      </c>
      <c r="DO15" s="43" t="s">
        <v>833</v>
      </c>
      <c r="DP15" s="2" t="s">
        <v>9</v>
      </c>
      <c r="DQ15" s="2" t="s">
        <v>836</v>
      </c>
      <c r="DR15" s="2" t="s">
        <v>832</v>
      </c>
      <c r="DS15" s="45">
        <v>89.084931510000004</v>
      </c>
      <c r="DT15" s="46" t="s">
        <v>9</v>
      </c>
      <c r="DU15" s="45">
        <v>84.7</v>
      </c>
      <c r="DV15" s="46" t="s">
        <v>9</v>
      </c>
      <c r="DW15" s="45">
        <v>82.173972599999999</v>
      </c>
      <c r="DX15" s="46" t="s">
        <v>9</v>
      </c>
      <c r="DY15" s="45">
        <v>81.539726029999997</v>
      </c>
      <c r="DZ15" s="46" t="s">
        <v>9</v>
      </c>
      <c r="EA15" s="45">
        <v>81.964383560000002</v>
      </c>
      <c r="EB15" s="46" t="s">
        <v>9</v>
      </c>
      <c r="EC15" s="45">
        <v>87.706849320000003</v>
      </c>
      <c r="ED15" s="46" t="s">
        <v>9</v>
      </c>
      <c r="EE15" s="45">
        <v>87.157534249999998</v>
      </c>
      <c r="EF15" s="46" t="s">
        <v>9</v>
      </c>
      <c r="EG15" s="45">
        <v>95.535616439999998</v>
      </c>
      <c r="EH15" s="46" t="s">
        <v>9</v>
      </c>
      <c r="EI15" s="45">
        <v>108.8630137</v>
      </c>
      <c r="EJ15" s="46" t="s">
        <v>9</v>
      </c>
      <c r="EK15" s="45">
        <v>117.28904110000001</v>
      </c>
      <c r="EL15" s="46" t="s">
        <v>9</v>
      </c>
      <c r="EM15" s="45">
        <v>124.1876712</v>
      </c>
      <c r="EN15" s="46" t="s">
        <v>9</v>
      </c>
      <c r="EO15" s="45">
        <v>128.63013699999999</v>
      </c>
      <c r="EP15" s="46" t="s">
        <v>9</v>
      </c>
      <c r="EQ15" s="45">
        <v>126.66986300000001</v>
      </c>
      <c r="ER15" s="46" t="s">
        <v>9</v>
      </c>
      <c r="ES15" s="45">
        <v>125.1123288</v>
      </c>
      <c r="ET15" s="46" t="s">
        <v>9</v>
      </c>
      <c r="EU15" s="45">
        <v>126.2383562</v>
      </c>
      <c r="EV15" s="46" t="s">
        <v>9</v>
      </c>
      <c r="EW15" s="45">
        <v>125.6493151</v>
      </c>
      <c r="EX15" s="46" t="s">
        <v>9</v>
      </c>
      <c r="EY15" s="45">
        <v>124.1589041</v>
      </c>
      <c r="EZ15" s="46" t="s">
        <v>9</v>
      </c>
      <c r="FA15" s="45">
        <v>125.49589039999999</v>
      </c>
      <c r="FB15" s="46" t="s">
        <v>9</v>
      </c>
      <c r="FC15" s="45">
        <v>153.0726027</v>
      </c>
      <c r="FD15" s="46" t="s">
        <v>9</v>
      </c>
      <c r="FE15" s="45">
        <v>154.09178080000001</v>
      </c>
      <c r="FF15" s="46" t="s">
        <v>9</v>
      </c>
      <c r="FG15" s="45">
        <v>150.2589041</v>
      </c>
      <c r="FH15" s="46" t="s">
        <v>9</v>
      </c>
      <c r="FI15" s="45">
        <v>133.94794519999999</v>
      </c>
      <c r="FJ15" s="46" t="s">
        <v>9</v>
      </c>
      <c r="FK15" s="45">
        <v>115.8164384</v>
      </c>
      <c r="FL15" s="46" t="s">
        <v>9</v>
      </c>
      <c r="FM15" s="45">
        <v>98.356164379999996</v>
      </c>
      <c r="FN15" s="43" t="s">
        <v>833</v>
      </c>
      <c r="FO15" s="2" t="s">
        <v>9</v>
      </c>
      <c r="FP15" s="2">
        <f t="shared" si="0"/>
        <v>113.65422374541667</v>
      </c>
      <c r="FQ15" s="2" t="s">
        <v>9</v>
      </c>
      <c r="FR15" s="2" t="s">
        <v>836</v>
      </c>
      <c r="FS15" s="2" t="s">
        <v>832</v>
      </c>
      <c r="FT15" s="43">
        <v>120000</v>
      </c>
      <c r="FU15" s="43" t="s">
        <v>9</v>
      </c>
      <c r="FV15" s="43">
        <v>120000</v>
      </c>
      <c r="FW15" s="43" t="s">
        <v>9</v>
      </c>
      <c r="FX15" s="43">
        <v>120000</v>
      </c>
      <c r="FY15" s="43" t="s">
        <v>9</v>
      </c>
      <c r="FZ15" s="43">
        <v>120000</v>
      </c>
      <c r="GA15" s="43" t="s">
        <v>9</v>
      </c>
      <c r="GB15" s="43">
        <v>120000</v>
      </c>
      <c r="GC15" s="43" t="s">
        <v>9</v>
      </c>
      <c r="GD15" s="43">
        <v>120000</v>
      </c>
      <c r="GE15" s="43" t="s">
        <v>9</v>
      </c>
      <c r="GF15" s="43">
        <v>120000</v>
      </c>
      <c r="GG15" s="43" t="s">
        <v>9</v>
      </c>
      <c r="GH15" s="43">
        <v>120000</v>
      </c>
      <c r="GI15" s="43" t="s">
        <v>9</v>
      </c>
      <c r="GJ15" s="43">
        <v>120000</v>
      </c>
      <c r="GK15" s="43" t="s">
        <v>9</v>
      </c>
      <c r="GL15" s="43">
        <v>120000</v>
      </c>
      <c r="GM15" s="43" t="s">
        <v>9</v>
      </c>
      <c r="GN15" s="43">
        <v>120000</v>
      </c>
      <c r="GO15" s="43" t="s">
        <v>9</v>
      </c>
      <c r="GP15" s="43">
        <v>120000</v>
      </c>
      <c r="GQ15" s="43" t="s">
        <v>9</v>
      </c>
      <c r="GR15" s="43">
        <v>120000</v>
      </c>
      <c r="GS15" s="43" t="s">
        <v>9</v>
      </c>
      <c r="GT15" s="43">
        <v>120000</v>
      </c>
      <c r="GU15" s="43" t="s">
        <v>9</v>
      </c>
      <c r="GV15" s="43">
        <v>120000</v>
      </c>
      <c r="GW15" s="43" t="s">
        <v>9</v>
      </c>
      <c r="GX15" s="43">
        <v>120000</v>
      </c>
      <c r="GY15" s="43" t="s">
        <v>9</v>
      </c>
      <c r="GZ15" s="43">
        <v>120000</v>
      </c>
      <c r="HA15" s="43" t="s">
        <v>9</v>
      </c>
      <c r="HB15" s="43">
        <v>120000</v>
      </c>
      <c r="HC15" s="43" t="s">
        <v>9</v>
      </c>
      <c r="HD15" s="43">
        <v>120000</v>
      </c>
      <c r="HE15" s="43" t="s">
        <v>9</v>
      </c>
      <c r="HF15" s="43">
        <v>120000</v>
      </c>
      <c r="HG15" s="43" t="s">
        <v>9</v>
      </c>
      <c r="HH15" s="43">
        <v>120000</v>
      </c>
      <c r="HI15" s="43" t="s">
        <v>9</v>
      </c>
      <c r="HJ15" s="43">
        <v>120000</v>
      </c>
      <c r="HK15" s="43" t="s">
        <v>9</v>
      </c>
      <c r="HL15" s="43">
        <v>120000</v>
      </c>
      <c r="HM15" s="43" t="s">
        <v>9</v>
      </c>
      <c r="HN15" s="43">
        <v>120000</v>
      </c>
      <c r="HO15" s="43" t="s">
        <v>833</v>
      </c>
      <c r="HP15" s="2" t="s">
        <v>9</v>
      </c>
      <c r="HQ15" s="43">
        <v>0.8</v>
      </c>
      <c r="HR15" s="2" t="s">
        <v>9</v>
      </c>
      <c r="HS15" s="23">
        <v>312</v>
      </c>
      <c r="HT15" s="23" t="s">
        <v>12</v>
      </c>
      <c r="HV15" s="23" t="s">
        <v>365</v>
      </c>
      <c r="HW15" s="23" t="s">
        <v>381</v>
      </c>
      <c r="HX15" s="23" t="s">
        <v>365</v>
      </c>
      <c r="HY15" s="23" t="s">
        <v>9</v>
      </c>
      <c r="IA15" s="23" t="s">
        <v>366</v>
      </c>
      <c r="IB15" s="23" t="s">
        <v>381</v>
      </c>
      <c r="IC15" s="23" t="s">
        <v>837</v>
      </c>
      <c r="ID15" s="23" t="s">
        <v>868</v>
      </c>
      <c r="IE15" s="23" t="s">
        <v>381</v>
      </c>
      <c r="IF15" s="23" t="s">
        <v>12</v>
      </c>
    </row>
    <row r="16" spans="2:240">
      <c r="B16" s="23" t="s">
        <v>366</v>
      </c>
      <c r="C16" s="23" t="s">
        <v>382</v>
      </c>
      <c r="D16" s="23" t="s">
        <v>6</v>
      </c>
      <c r="E16" s="23" t="s">
        <v>7</v>
      </c>
      <c r="F16" s="23" t="s">
        <v>367</v>
      </c>
      <c r="G16" s="23">
        <v>14</v>
      </c>
      <c r="H16" s="23" t="s">
        <v>9</v>
      </c>
      <c r="I16" s="23" t="s">
        <v>390</v>
      </c>
      <c r="J16" s="23">
        <v>14</v>
      </c>
      <c r="K16" s="23" t="s">
        <v>11</v>
      </c>
      <c r="L16" s="23" t="s">
        <v>9</v>
      </c>
      <c r="M16" s="23" t="s">
        <v>862</v>
      </c>
      <c r="N16" s="23">
        <v>14</v>
      </c>
      <c r="O16" s="23" t="s">
        <v>11</v>
      </c>
      <c r="P16" s="23" t="s">
        <v>9</v>
      </c>
      <c r="Q16" s="23" t="s">
        <v>132</v>
      </c>
      <c r="R16" s="23" t="s">
        <v>9</v>
      </c>
      <c r="S16" s="2" t="s">
        <v>836</v>
      </c>
      <c r="T16" s="2" t="s">
        <v>832</v>
      </c>
      <c r="U16" s="43">
        <v>0.8</v>
      </c>
      <c r="V16" s="43" t="s">
        <v>9</v>
      </c>
      <c r="W16" s="43">
        <v>0.8</v>
      </c>
      <c r="X16" s="43" t="s">
        <v>9</v>
      </c>
      <c r="Y16" s="43">
        <v>0.8</v>
      </c>
      <c r="Z16" s="43" t="s">
        <v>9</v>
      </c>
      <c r="AA16" s="43">
        <v>0.8</v>
      </c>
      <c r="AB16" s="43" t="s">
        <v>9</v>
      </c>
      <c r="AC16" s="43">
        <v>0.8</v>
      </c>
      <c r="AD16" s="43" t="s">
        <v>9</v>
      </c>
      <c r="AE16" s="43">
        <v>0.8</v>
      </c>
      <c r="AF16" s="43" t="s">
        <v>9</v>
      </c>
      <c r="AG16" s="43">
        <v>0.8</v>
      </c>
      <c r="AH16" s="43" t="s">
        <v>9</v>
      </c>
      <c r="AI16" s="43">
        <v>0.8</v>
      </c>
      <c r="AJ16" s="43" t="s">
        <v>9</v>
      </c>
      <c r="AK16" s="43">
        <v>0.8</v>
      </c>
      <c r="AL16" s="43" t="s">
        <v>9</v>
      </c>
      <c r="AM16" s="43">
        <v>0.8</v>
      </c>
      <c r="AN16" s="43" t="s">
        <v>9</v>
      </c>
      <c r="AO16" s="43">
        <v>0.8</v>
      </c>
      <c r="AP16" s="43" t="s">
        <v>9</v>
      </c>
      <c r="AQ16" s="43">
        <v>0.8</v>
      </c>
      <c r="AR16" s="43" t="s">
        <v>9</v>
      </c>
      <c r="AS16" s="43">
        <v>0.8</v>
      </c>
      <c r="AT16" s="43" t="s">
        <v>9</v>
      </c>
      <c r="AU16" s="43">
        <v>0.8</v>
      </c>
      <c r="AV16" s="43" t="s">
        <v>9</v>
      </c>
      <c r="AW16" s="43">
        <v>0.8</v>
      </c>
      <c r="AX16" s="43" t="s">
        <v>9</v>
      </c>
      <c r="AY16" s="43">
        <v>0.8</v>
      </c>
      <c r="AZ16" s="43" t="s">
        <v>9</v>
      </c>
      <c r="BA16" s="43">
        <v>0.8</v>
      </c>
      <c r="BB16" s="43" t="s">
        <v>9</v>
      </c>
      <c r="BC16" s="43">
        <v>0.8</v>
      </c>
      <c r="BD16" s="43" t="s">
        <v>9</v>
      </c>
      <c r="BE16" s="43">
        <v>0.8</v>
      </c>
      <c r="BF16" s="43" t="s">
        <v>9</v>
      </c>
      <c r="BG16" s="43">
        <v>0.8</v>
      </c>
      <c r="BH16" s="43" t="s">
        <v>9</v>
      </c>
      <c r="BI16" s="43">
        <v>0.8</v>
      </c>
      <c r="BJ16" s="43" t="s">
        <v>9</v>
      </c>
      <c r="BK16" s="43">
        <v>0.8</v>
      </c>
      <c r="BL16" s="43" t="s">
        <v>9</v>
      </c>
      <c r="BM16" s="43">
        <v>0.8</v>
      </c>
      <c r="BN16" s="43" t="s">
        <v>9</v>
      </c>
      <c r="BO16" s="43">
        <v>0.8</v>
      </c>
      <c r="BP16" s="43" t="s">
        <v>833</v>
      </c>
      <c r="BQ16" s="2" t="s">
        <v>9</v>
      </c>
      <c r="BR16" s="2" t="s">
        <v>836</v>
      </c>
      <c r="BS16" s="2" t="s">
        <v>832</v>
      </c>
      <c r="BT16" s="43">
        <v>0</v>
      </c>
      <c r="BU16" s="43" t="s">
        <v>9</v>
      </c>
      <c r="BV16" s="43">
        <v>0</v>
      </c>
      <c r="BW16" s="43" t="s">
        <v>9</v>
      </c>
      <c r="BX16" s="43">
        <v>0</v>
      </c>
      <c r="BY16" s="43" t="s">
        <v>9</v>
      </c>
      <c r="BZ16" s="43">
        <v>0</v>
      </c>
      <c r="CA16" s="43" t="s">
        <v>9</v>
      </c>
      <c r="CB16" s="43">
        <v>0</v>
      </c>
      <c r="CC16" s="43" t="s">
        <v>9</v>
      </c>
      <c r="CD16" s="43">
        <v>0</v>
      </c>
      <c r="CE16" s="43" t="s">
        <v>9</v>
      </c>
      <c r="CF16" s="43">
        <v>0</v>
      </c>
      <c r="CG16" s="43" t="s">
        <v>9</v>
      </c>
      <c r="CH16" s="43">
        <v>0</v>
      </c>
      <c r="CI16" s="43" t="s">
        <v>9</v>
      </c>
      <c r="CJ16" s="43">
        <v>0</v>
      </c>
      <c r="CK16" s="43" t="s">
        <v>9</v>
      </c>
      <c r="CL16" s="43">
        <v>0</v>
      </c>
      <c r="CM16" s="43" t="s">
        <v>9</v>
      </c>
      <c r="CN16" s="43">
        <v>0</v>
      </c>
      <c r="CO16" s="43" t="s">
        <v>9</v>
      </c>
      <c r="CP16" s="43">
        <v>0</v>
      </c>
      <c r="CQ16" s="43" t="s">
        <v>9</v>
      </c>
      <c r="CR16" s="43">
        <v>0</v>
      </c>
      <c r="CS16" s="43" t="s">
        <v>9</v>
      </c>
      <c r="CT16" s="43">
        <v>0</v>
      </c>
      <c r="CU16" s="43" t="s">
        <v>9</v>
      </c>
      <c r="CV16" s="43">
        <v>0</v>
      </c>
      <c r="CW16" s="43" t="s">
        <v>9</v>
      </c>
      <c r="CX16" s="43">
        <v>0</v>
      </c>
      <c r="CY16" s="43" t="s">
        <v>9</v>
      </c>
      <c r="CZ16" s="43">
        <v>0</v>
      </c>
      <c r="DA16" s="43" t="s">
        <v>9</v>
      </c>
      <c r="DB16" s="43">
        <v>0</v>
      </c>
      <c r="DC16" s="43" t="s">
        <v>9</v>
      </c>
      <c r="DD16" s="43">
        <v>0</v>
      </c>
      <c r="DE16" s="43" t="s">
        <v>9</v>
      </c>
      <c r="DF16" s="43">
        <v>0</v>
      </c>
      <c r="DG16" s="43" t="s">
        <v>9</v>
      </c>
      <c r="DH16" s="43">
        <v>0</v>
      </c>
      <c r="DI16" s="43" t="s">
        <v>9</v>
      </c>
      <c r="DJ16" s="43">
        <v>0</v>
      </c>
      <c r="DK16" s="43" t="s">
        <v>9</v>
      </c>
      <c r="DL16" s="43">
        <v>0</v>
      </c>
      <c r="DM16" s="43" t="s">
        <v>9</v>
      </c>
      <c r="DN16" s="43">
        <v>0</v>
      </c>
      <c r="DO16" s="43" t="s">
        <v>833</v>
      </c>
      <c r="DP16" s="2" t="s">
        <v>9</v>
      </c>
      <c r="DQ16" s="2" t="s">
        <v>836</v>
      </c>
      <c r="DR16" s="2" t="s">
        <v>832</v>
      </c>
      <c r="DS16" s="45">
        <v>661.45205480000004</v>
      </c>
      <c r="DT16" s="46" t="s">
        <v>9</v>
      </c>
      <c r="DU16" s="45">
        <v>645.18904110000005</v>
      </c>
      <c r="DV16" s="46" t="s">
        <v>9</v>
      </c>
      <c r="DW16" s="45">
        <v>633.57671230000005</v>
      </c>
      <c r="DX16" s="46" t="s">
        <v>9</v>
      </c>
      <c r="DY16" s="45">
        <v>627.65890409999997</v>
      </c>
      <c r="DZ16" s="46" t="s">
        <v>9</v>
      </c>
      <c r="EA16" s="45">
        <v>639.05753419999996</v>
      </c>
      <c r="EB16" s="46" t="s">
        <v>9</v>
      </c>
      <c r="EC16" s="45">
        <v>668.22876710000003</v>
      </c>
      <c r="ED16" s="46" t="s">
        <v>9</v>
      </c>
      <c r="EE16" s="45">
        <v>672.77123289999997</v>
      </c>
      <c r="EF16" s="46" t="s">
        <v>9</v>
      </c>
      <c r="EG16" s="45">
        <v>710.34383560000003</v>
      </c>
      <c r="EH16" s="46" t="s">
        <v>9</v>
      </c>
      <c r="EI16" s="45">
        <v>761.07945210000003</v>
      </c>
      <c r="EJ16" s="46" t="s">
        <v>9</v>
      </c>
      <c r="EK16" s="45">
        <v>790.89178079999999</v>
      </c>
      <c r="EL16" s="46" t="s">
        <v>9</v>
      </c>
      <c r="EM16" s="45">
        <v>818.78219179999996</v>
      </c>
      <c r="EN16" s="46" t="s">
        <v>9</v>
      </c>
      <c r="EO16" s="45">
        <v>840.56575339999995</v>
      </c>
      <c r="EP16" s="46" t="s">
        <v>9</v>
      </c>
      <c r="EQ16" s="45">
        <v>811.46712330000003</v>
      </c>
      <c r="ER16" s="46" t="s">
        <v>9</v>
      </c>
      <c r="ES16" s="45">
        <v>817.78082189999998</v>
      </c>
      <c r="ET16" s="46" t="s">
        <v>9</v>
      </c>
      <c r="EU16" s="45">
        <v>834.2479452</v>
      </c>
      <c r="EV16" s="46" t="s">
        <v>9</v>
      </c>
      <c r="EW16" s="45">
        <v>834.27945209999996</v>
      </c>
      <c r="EX16" s="46" t="s">
        <v>9</v>
      </c>
      <c r="EY16" s="45">
        <v>830.55342470000005</v>
      </c>
      <c r="EZ16" s="46" t="s">
        <v>9</v>
      </c>
      <c r="FA16" s="45">
        <v>858.40410959999997</v>
      </c>
      <c r="FB16" s="46" t="s">
        <v>9</v>
      </c>
      <c r="FC16" s="45">
        <v>996.10821920000001</v>
      </c>
      <c r="FD16" s="46" t="s">
        <v>9</v>
      </c>
      <c r="FE16" s="45">
        <v>999.34246580000001</v>
      </c>
      <c r="FF16" s="46" t="s">
        <v>9</v>
      </c>
      <c r="FG16" s="45">
        <v>963.69315070000005</v>
      </c>
      <c r="FH16" s="46" t="s">
        <v>9</v>
      </c>
      <c r="FI16" s="45">
        <v>875.51917809999998</v>
      </c>
      <c r="FJ16" s="46" t="s">
        <v>9</v>
      </c>
      <c r="FK16" s="45">
        <v>796.82054789999995</v>
      </c>
      <c r="FL16" s="46" t="s">
        <v>9</v>
      </c>
      <c r="FM16" s="45">
        <v>696.99178080000002</v>
      </c>
      <c r="FN16" s="43" t="s">
        <v>833</v>
      </c>
      <c r="FO16" s="2" t="s">
        <v>9</v>
      </c>
      <c r="FP16" s="2">
        <f t="shared" si="0"/>
        <v>782.7002283124998</v>
      </c>
      <c r="FQ16" s="2" t="s">
        <v>9</v>
      </c>
      <c r="FR16" s="2" t="s">
        <v>836</v>
      </c>
      <c r="FS16" s="2" t="s">
        <v>832</v>
      </c>
      <c r="FT16" s="43">
        <v>120000</v>
      </c>
      <c r="FU16" s="43" t="s">
        <v>9</v>
      </c>
      <c r="FV16" s="43">
        <v>120000</v>
      </c>
      <c r="FW16" s="43" t="s">
        <v>9</v>
      </c>
      <c r="FX16" s="43">
        <v>120000</v>
      </c>
      <c r="FY16" s="43" t="s">
        <v>9</v>
      </c>
      <c r="FZ16" s="43">
        <v>120000</v>
      </c>
      <c r="GA16" s="43" t="s">
        <v>9</v>
      </c>
      <c r="GB16" s="43">
        <v>120000</v>
      </c>
      <c r="GC16" s="43" t="s">
        <v>9</v>
      </c>
      <c r="GD16" s="43">
        <v>120000</v>
      </c>
      <c r="GE16" s="43" t="s">
        <v>9</v>
      </c>
      <c r="GF16" s="43">
        <v>120000</v>
      </c>
      <c r="GG16" s="43" t="s">
        <v>9</v>
      </c>
      <c r="GH16" s="43">
        <v>120000</v>
      </c>
      <c r="GI16" s="43" t="s">
        <v>9</v>
      </c>
      <c r="GJ16" s="43">
        <v>120000</v>
      </c>
      <c r="GK16" s="43" t="s">
        <v>9</v>
      </c>
      <c r="GL16" s="43">
        <v>120000</v>
      </c>
      <c r="GM16" s="43" t="s">
        <v>9</v>
      </c>
      <c r="GN16" s="43">
        <v>120000</v>
      </c>
      <c r="GO16" s="43" t="s">
        <v>9</v>
      </c>
      <c r="GP16" s="43">
        <v>120000</v>
      </c>
      <c r="GQ16" s="43" t="s">
        <v>9</v>
      </c>
      <c r="GR16" s="43">
        <v>120000</v>
      </c>
      <c r="GS16" s="43" t="s">
        <v>9</v>
      </c>
      <c r="GT16" s="43">
        <v>120000</v>
      </c>
      <c r="GU16" s="43" t="s">
        <v>9</v>
      </c>
      <c r="GV16" s="43">
        <v>120000</v>
      </c>
      <c r="GW16" s="43" t="s">
        <v>9</v>
      </c>
      <c r="GX16" s="43">
        <v>120000</v>
      </c>
      <c r="GY16" s="43" t="s">
        <v>9</v>
      </c>
      <c r="GZ16" s="43">
        <v>120000</v>
      </c>
      <c r="HA16" s="43" t="s">
        <v>9</v>
      </c>
      <c r="HB16" s="43">
        <v>120000</v>
      </c>
      <c r="HC16" s="43" t="s">
        <v>9</v>
      </c>
      <c r="HD16" s="43">
        <v>120000</v>
      </c>
      <c r="HE16" s="43" t="s">
        <v>9</v>
      </c>
      <c r="HF16" s="43">
        <v>120000</v>
      </c>
      <c r="HG16" s="43" t="s">
        <v>9</v>
      </c>
      <c r="HH16" s="43">
        <v>120000</v>
      </c>
      <c r="HI16" s="43" t="s">
        <v>9</v>
      </c>
      <c r="HJ16" s="43">
        <v>120000</v>
      </c>
      <c r="HK16" s="43" t="s">
        <v>9</v>
      </c>
      <c r="HL16" s="43">
        <v>120000</v>
      </c>
      <c r="HM16" s="43" t="s">
        <v>9</v>
      </c>
      <c r="HN16" s="43">
        <v>120000</v>
      </c>
      <c r="HO16" s="43" t="s">
        <v>833</v>
      </c>
      <c r="HP16" s="2" t="s">
        <v>9</v>
      </c>
      <c r="HQ16" s="43">
        <v>0.8</v>
      </c>
      <c r="HR16" s="2" t="s">
        <v>9</v>
      </c>
      <c r="HS16" s="23">
        <v>336</v>
      </c>
      <c r="HT16" s="23" t="s">
        <v>12</v>
      </c>
      <c r="HV16" s="23" t="s">
        <v>365</v>
      </c>
      <c r="HW16" s="23" t="s">
        <v>382</v>
      </c>
      <c r="HX16" s="23" t="s">
        <v>365</v>
      </c>
      <c r="HY16" s="23" t="s">
        <v>9</v>
      </c>
      <c r="IA16" s="23" t="s">
        <v>366</v>
      </c>
      <c r="IB16" s="23" t="s">
        <v>382</v>
      </c>
      <c r="IC16" s="23" t="s">
        <v>837</v>
      </c>
      <c r="ID16" s="23" t="s">
        <v>868</v>
      </c>
      <c r="IE16" s="23" t="s">
        <v>382</v>
      </c>
      <c r="IF16" s="23" t="s">
        <v>12</v>
      </c>
    </row>
    <row r="17" spans="2:240">
      <c r="B17" s="23" t="s">
        <v>366</v>
      </c>
      <c r="C17" s="23" t="s">
        <v>383</v>
      </c>
      <c r="D17" s="23" t="s">
        <v>6</v>
      </c>
      <c r="E17" s="23" t="s">
        <v>7</v>
      </c>
      <c r="F17" s="23" t="s">
        <v>367</v>
      </c>
      <c r="G17" s="23">
        <v>15</v>
      </c>
      <c r="H17" s="23" t="s">
        <v>9</v>
      </c>
      <c r="I17" s="23" t="s">
        <v>390</v>
      </c>
      <c r="J17" s="23">
        <v>15</v>
      </c>
      <c r="K17" s="23" t="s">
        <v>11</v>
      </c>
      <c r="L17" s="23" t="s">
        <v>9</v>
      </c>
      <c r="M17" s="23" t="s">
        <v>862</v>
      </c>
      <c r="N17" s="23">
        <v>15</v>
      </c>
      <c r="O17" s="23" t="s">
        <v>11</v>
      </c>
      <c r="P17" s="23" t="s">
        <v>9</v>
      </c>
      <c r="Q17" s="23" t="s">
        <v>133</v>
      </c>
      <c r="R17" s="23" t="s">
        <v>9</v>
      </c>
      <c r="S17" s="2" t="s">
        <v>836</v>
      </c>
      <c r="T17" s="2" t="s">
        <v>832</v>
      </c>
      <c r="U17" s="43">
        <v>0.8</v>
      </c>
      <c r="V17" s="43" t="s">
        <v>9</v>
      </c>
      <c r="W17" s="43">
        <v>0.8</v>
      </c>
      <c r="X17" s="43" t="s">
        <v>9</v>
      </c>
      <c r="Y17" s="43">
        <v>0.8</v>
      </c>
      <c r="Z17" s="43" t="s">
        <v>9</v>
      </c>
      <c r="AA17" s="43">
        <v>0.8</v>
      </c>
      <c r="AB17" s="43" t="s">
        <v>9</v>
      </c>
      <c r="AC17" s="43">
        <v>0.8</v>
      </c>
      <c r="AD17" s="43" t="s">
        <v>9</v>
      </c>
      <c r="AE17" s="43">
        <v>0.8</v>
      </c>
      <c r="AF17" s="43" t="s">
        <v>9</v>
      </c>
      <c r="AG17" s="43">
        <v>0.8</v>
      </c>
      <c r="AH17" s="43" t="s">
        <v>9</v>
      </c>
      <c r="AI17" s="43">
        <v>0.8</v>
      </c>
      <c r="AJ17" s="43" t="s">
        <v>9</v>
      </c>
      <c r="AK17" s="43">
        <v>0.8</v>
      </c>
      <c r="AL17" s="43" t="s">
        <v>9</v>
      </c>
      <c r="AM17" s="43">
        <v>0.8</v>
      </c>
      <c r="AN17" s="43" t="s">
        <v>9</v>
      </c>
      <c r="AO17" s="43">
        <v>0.8</v>
      </c>
      <c r="AP17" s="43" t="s">
        <v>9</v>
      </c>
      <c r="AQ17" s="43">
        <v>0.8</v>
      </c>
      <c r="AR17" s="43" t="s">
        <v>9</v>
      </c>
      <c r="AS17" s="43">
        <v>0.8</v>
      </c>
      <c r="AT17" s="43" t="s">
        <v>9</v>
      </c>
      <c r="AU17" s="43">
        <v>0.8</v>
      </c>
      <c r="AV17" s="43" t="s">
        <v>9</v>
      </c>
      <c r="AW17" s="43">
        <v>0.8</v>
      </c>
      <c r="AX17" s="43" t="s">
        <v>9</v>
      </c>
      <c r="AY17" s="43">
        <v>0.8</v>
      </c>
      <c r="AZ17" s="43" t="s">
        <v>9</v>
      </c>
      <c r="BA17" s="43">
        <v>0.8</v>
      </c>
      <c r="BB17" s="43" t="s">
        <v>9</v>
      </c>
      <c r="BC17" s="43">
        <v>0.8</v>
      </c>
      <c r="BD17" s="43" t="s">
        <v>9</v>
      </c>
      <c r="BE17" s="43">
        <v>0.8</v>
      </c>
      <c r="BF17" s="43" t="s">
        <v>9</v>
      </c>
      <c r="BG17" s="43">
        <v>0.8</v>
      </c>
      <c r="BH17" s="43" t="s">
        <v>9</v>
      </c>
      <c r="BI17" s="43">
        <v>0.8</v>
      </c>
      <c r="BJ17" s="43" t="s">
        <v>9</v>
      </c>
      <c r="BK17" s="43">
        <v>0.8</v>
      </c>
      <c r="BL17" s="43" t="s">
        <v>9</v>
      </c>
      <c r="BM17" s="43">
        <v>0.8</v>
      </c>
      <c r="BN17" s="43" t="s">
        <v>9</v>
      </c>
      <c r="BO17" s="43">
        <v>0.8</v>
      </c>
      <c r="BP17" s="43" t="s">
        <v>833</v>
      </c>
      <c r="BQ17" s="2" t="s">
        <v>9</v>
      </c>
      <c r="BR17" s="2" t="s">
        <v>836</v>
      </c>
      <c r="BS17" s="2" t="s">
        <v>832</v>
      </c>
      <c r="BT17" s="43">
        <v>0</v>
      </c>
      <c r="BU17" s="43" t="s">
        <v>9</v>
      </c>
      <c r="BV17" s="43">
        <v>0</v>
      </c>
      <c r="BW17" s="43" t="s">
        <v>9</v>
      </c>
      <c r="BX17" s="43">
        <v>0</v>
      </c>
      <c r="BY17" s="43" t="s">
        <v>9</v>
      </c>
      <c r="BZ17" s="43">
        <v>0</v>
      </c>
      <c r="CA17" s="43" t="s">
        <v>9</v>
      </c>
      <c r="CB17" s="43">
        <v>0</v>
      </c>
      <c r="CC17" s="43" t="s">
        <v>9</v>
      </c>
      <c r="CD17" s="43">
        <v>0</v>
      </c>
      <c r="CE17" s="43" t="s">
        <v>9</v>
      </c>
      <c r="CF17" s="43">
        <v>0</v>
      </c>
      <c r="CG17" s="43" t="s">
        <v>9</v>
      </c>
      <c r="CH17" s="43">
        <v>0</v>
      </c>
      <c r="CI17" s="43" t="s">
        <v>9</v>
      </c>
      <c r="CJ17" s="43">
        <v>0</v>
      </c>
      <c r="CK17" s="43" t="s">
        <v>9</v>
      </c>
      <c r="CL17" s="43">
        <v>0</v>
      </c>
      <c r="CM17" s="43" t="s">
        <v>9</v>
      </c>
      <c r="CN17" s="43">
        <v>0</v>
      </c>
      <c r="CO17" s="43" t="s">
        <v>9</v>
      </c>
      <c r="CP17" s="43">
        <v>0</v>
      </c>
      <c r="CQ17" s="43" t="s">
        <v>9</v>
      </c>
      <c r="CR17" s="43">
        <v>0</v>
      </c>
      <c r="CS17" s="43" t="s">
        <v>9</v>
      </c>
      <c r="CT17" s="43">
        <v>0</v>
      </c>
      <c r="CU17" s="43" t="s">
        <v>9</v>
      </c>
      <c r="CV17" s="43">
        <v>0</v>
      </c>
      <c r="CW17" s="43" t="s">
        <v>9</v>
      </c>
      <c r="CX17" s="43">
        <v>0</v>
      </c>
      <c r="CY17" s="43" t="s">
        <v>9</v>
      </c>
      <c r="CZ17" s="43">
        <v>0</v>
      </c>
      <c r="DA17" s="43" t="s">
        <v>9</v>
      </c>
      <c r="DB17" s="43">
        <v>0</v>
      </c>
      <c r="DC17" s="43" t="s">
        <v>9</v>
      </c>
      <c r="DD17" s="43">
        <v>0</v>
      </c>
      <c r="DE17" s="43" t="s">
        <v>9</v>
      </c>
      <c r="DF17" s="43">
        <v>0</v>
      </c>
      <c r="DG17" s="43" t="s">
        <v>9</v>
      </c>
      <c r="DH17" s="43">
        <v>0</v>
      </c>
      <c r="DI17" s="43" t="s">
        <v>9</v>
      </c>
      <c r="DJ17" s="43">
        <v>0</v>
      </c>
      <c r="DK17" s="43" t="s">
        <v>9</v>
      </c>
      <c r="DL17" s="43">
        <v>0</v>
      </c>
      <c r="DM17" s="43" t="s">
        <v>9</v>
      </c>
      <c r="DN17" s="43">
        <v>0</v>
      </c>
      <c r="DO17" s="43" t="s">
        <v>833</v>
      </c>
      <c r="DP17" s="2" t="s">
        <v>9</v>
      </c>
      <c r="DQ17" s="2" t="s">
        <v>836</v>
      </c>
      <c r="DR17" s="2" t="s">
        <v>832</v>
      </c>
      <c r="DS17" s="45">
        <v>0</v>
      </c>
      <c r="DT17" s="46" t="s">
        <v>9</v>
      </c>
      <c r="DU17" s="45">
        <v>0</v>
      </c>
      <c r="DV17" s="46" t="s">
        <v>9</v>
      </c>
      <c r="DW17" s="45">
        <v>0</v>
      </c>
      <c r="DX17" s="46" t="s">
        <v>9</v>
      </c>
      <c r="DY17" s="45">
        <v>0</v>
      </c>
      <c r="DZ17" s="46" t="s">
        <v>9</v>
      </c>
      <c r="EA17" s="45">
        <v>0</v>
      </c>
      <c r="EB17" s="46" t="s">
        <v>9</v>
      </c>
      <c r="EC17" s="45">
        <v>0</v>
      </c>
      <c r="ED17" s="46" t="s">
        <v>9</v>
      </c>
      <c r="EE17" s="45">
        <v>0</v>
      </c>
      <c r="EF17" s="46" t="s">
        <v>9</v>
      </c>
      <c r="EG17" s="45">
        <v>0</v>
      </c>
      <c r="EH17" s="46" t="s">
        <v>9</v>
      </c>
      <c r="EI17" s="45">
        <v>0</v>
      </c>
      <c r="EJ17" s="46" t="s">
        <v>9</v>
      </c>
      <c r="EK17" s="45">
        <v>0</v>
      </c>
      <c r="EL17" s="46" t="s">
        <v>9</v>
      </c>
      <c r="EM17" s="45">
        <v>0</v>
      </c>
      <c r="EN17" s="46" t="s">
        <v>9</v>
      </c>
      <c r="EO17" s="45">
        <v>0</v>
      </c>
      <c r="EP17" s="46" t="s">
        <v>9</v>
      </c>
      <c r="EQ17" s="45">
        <v>0</v>
      </c>
      <c r="ER17" s="46" t="s">
        <v>9</v>
      </c>
      <c r="ES17" s="45">
        <v>0</v>
      </c>
      <c r="ET17" s="46" t="s">
        <v>9</v>
      </c>
      <c r="EU17" s="45">
        <v>0</v>
      </c>
      <c r="EV17" s="46" t="s">
        <v>9</v>
      </c>
      <c r="EW17" s="45">
        <v>0</v>
      </c>
      <c r="EX17" s="46" t="s">
        <v>9</v>
      </c>
      <c r="EY17" s="45">
        <v>0</v>
      </c>
      <c r="EZ17" s="46" t="s">
        <v>9</v>
      </c>
      <c r="FA17" s="45">
        <v>0</v>
      </c>
      <c r="FB17" s="46" t="s">
        <v>9</v>
      </c>
      <c r="FC17" s="45">
        <v>0</v>
      </c>
      <c r="FD17" s="46" t="s">
        <v>9</v>
      </c>
      <c r="FE17" s="45">
        <v>0</v>
      </c>
      <c r="FF17" s="46" t="s">
        <v>9</v>
      </c>
      <c r="FG17" s="45">
        <v>0</v>
      </c>
      <c r="FH17" s="46" t="s">
        <v>9</v>
      </c>
      <c r="FI17" s="45">
        <v>0</v>
      </c>
      <c r="FJ17" s="46" t="s">
        <v>9</v>
      </c>
      <c r="FK17" s="45">
        <v>0</v>
      </c>
      <c r="FL17" s="46" t="s">
        <v>9</v>
      </c>
      <c r="FM17" s="45">
        <v>0</v>
      </c>
      <c r="FN17" s="43" t="s">
        <v>833</v>
      </c>
      <c r="FO17" s="2" t="s">
        <v>9</v>
      </c>
      <c r="FP17" s="2">
        <f t="shared" si="0"/>
        <v>0</v>
      </c>
      <c r="FQ17" s="2" t="s">
        <v>9</v>
      </c>
      <c r="FR17" s="2" t="s">
        <v>836</v>
      </c>
      <c r="FS17" s="2" t="s">
        <v>832</v>
      </c>
      <c r="FT17" s="43">
        <v>120000</v>
      </c>
      <c r="FU17" s="43" t="s">
        <v>9</v>
      </c>
      <c r="FV17" s="43">
        <v>120000</v>
      </c>
      <c r="FW17" s="43" t="s">
        <v>9</v>
      </c>
      <c r="FX17" s="43">
        <v>120000</v>
      </c>
      <c r="FY17" s="43" t="s">
        <v>9</v>
      </c>
      <c r="FZ17" s="43">
        <v>120000</v>
      </c>
      <c r="GA17" s="43" t="s">
        <v>9</v>
      </c>
      <c r="GB17" s="43">
        <v>120000</v>
      </c>
      <c r="GC17" s="43" t="s">
        <v>9</v>
      </c>
      <c r="GD17" s="43">
        <v>120000</v>
      </c>
      <c r="GE17" s="43" t="s">
        <v>9</v>
      </c>
      <c r="GF17" s="43">
        <v>120000</v>
      </c>
      <c r="GG17" s="43" t="s">
        <v>9</v>
      </c>
      <c r="GH17" s="43">
        <v>120000</v>
      </c>
      <c r="GI17" s="43" t="s">
        <v>9</v>
      </c>
      <c r="GJ17" s="43">
        <v>120000</v>
      </c>
      <c r="GK17" s="43" t="s">
        <v>9</v>
      </c>
      <c r="GL17" s="43">
        <v>120000</v>
      </c>
      <c r="GM17" s="43" t="s">
        <v>9</v>
      </c>
      <c r="GN17" s="43">
        <v>120000</v>
      </c>
      <c r="GO17" s="43" t="s">
        <v>9</v>
      </c>
      <c r="GP17" s="43">
        <v>120000</v>
      </c>
      <c r="GQ17" s="43" t="s">
        <v>9</v>
      </c>
      <c r="GR17" s="43">
        <v>120000</v>
      </c>
      <c r="GS17" s="43" t="s">
        <v>9</v>
      </c>
      <c r="GT17" s="43">
        <v>120000</v>
      </c>
      <c r="GU17" s="43" t="s">
        <v>9</v>
      </c>
      <c r="GV17" s="43">
        <v>120000</v>
      </c>
      <c r="GW17" s="43" t="s">
        <v>9</v>
      </c>
      <c r="GX17" s="43">
        <v>120000</v>
      </c>
      <c r="GY17" s="43" t="s">
        <v>9</v>
      </c>
      <c r="GZ17" s="43">
        <v>120000</v>
      </c>
      <c r="HA17" s="43" t="s">
        <v>9</v>
      </c>
      <c r="HB17" s="43">
        <v>120000</v>
      </c>
      <c r="HC17" s="43" t="s">
        <v>9</v>
      </c>
      <c r="HD17" s="43">
        <v>120000</v>
      </c>
      <c r="HE17" s="43" t="s">
        <v>9</v>
      </c>
      <c r="HF17" s="43">
        <v>120000</v>
      </c>
      <c r="HG17" s="43" t="s">
        <v>9</v>
      </c>
      <c r="HH17" s="43">
        <v>120000</v>
      </c>
      <c r="HI17" s="43" t="s">
        <v>9</v>
      </c>
      <c r="HJ17" s="43">
        <v>120000</v>
      </c>
      <c r="HK17" s="43" t="s">
        <v>9</v>
      </c>
      <c r="HL17" s="43">
        <v>120000</v>
      </c>
      <c r="HM17" s="43" t="s">
        <v>9</v>
      </c>
      <c r="HN17" s="43">
        <v>120000</v>
      </c>
      <c r="HO17" s="43" t="s">
        <v>833</v>
      </c>
      <c r="HP17" s="2" t="s">
        <v>9</v>
      </c>
      <c r="HQ17" s="43">
        <v>0.8</v>
      </c>
      <c r="HR17" s="2" t="s">
        <v>9</v>
      </c>
      <c r="HS17" s="23">
        <v>360</v>
      </c>
      <c r="HT17" s="23" t="s">
        <v>12</v>
      </c>
      <c r="HV17" s="23" t="s">
        <v>365</v>
      </c>
      <c r="HW17" s="23" t="s">
        <v>383</v>
      </c>
      <c r="HX17" s="23" t="s">
        <v>365</v>
      </c>
      <c r="HY17" s="23" t="s">
        <v>9</v>
      </c>
      <c r="IA17" s="23" t="s">
        <v>366</v>
      </c>
      <c r="IB17" s="23" t="s">
        <v>383</v>
      </c>
      <c r="IC17" s="23" t="s">
        <v>837</v>
      </c>
      <c r="ID17" s="23" t="s">
        <v>868</v>
      </c>
      <c r="IE17" s="23" t="s">
        <v>383</v>
      </c>
      <c r="IF17" s="23" t="s">
        <v>12</v>
      </c>
    </row>
    <row r="18" spans="2:240">
      <c r="B18" s="23" t="s">
        <v>366</v>
      </c>
      <c r="C18" s="23" t="s">
        <v>384</v>
      </c>
      <c r="D18" s="23" t="s">
        <v>6</v>
      </c>
      <c r="E18" s="23" t="s">
        <v>7</v>
      </c>
      <c r="F18" s="23" t="s">
        <v>367</v>
      </c>
      <c r="G18" s="23">
        <v>16</v>
      </c>
      <c r="H18" s="23" t="s">
        <v>9</v>
      </c>
      <c r="I18" s="23" t="s">
        <v>390</v>
      </c>
      <c r="J18" s="23">
        <v>16</v>
      </c>
      <c r="K18" s="23" t="s">
        <v>11</v>
      </c>
      <c r="L18" s="23" t="s">
        <v>9</v>
      </c>
      <c r="M18" s="23" t="s">
        <v>862</v>
      </c>
      <c r="N18" s="23">
        <v>16</v>
      </c>
      <c r="O18" s="23" t="s">
        <v>11</v>
      </c>
      <c r="P18" s="23" t="s">
        <v>9</v>
      </c>
      <c r="Q18" s="23" t="s">
        <v>134</v>
      </c>
      <c r="R18" s="23" t="s">
        <v>9</v>
      </c>
      <c r="S18" s="2" t="s">
        <v>836</v>
      </c>
      <c r="T18" s="2" t="s">
        <v>832</v>
      </c>
      <c r="U18" s="43">
        <v>0.8</v>
      </c>
      <c r="V18" s="43" t="s">
        <v>9</v>
      </c>
      <c r="W18" s="43">
        <v>0.8</v>
      </c>
      <c r="X18" s="43" t="s">
        <v>9</v>
      </c>
      <c r="Y18" s="43">
        <v>0.8</v>
      </c>
      <c r="Z18" s="43" t="s">
        <v>9</v>
      </c>
      <c r="AA18" s="43">
        <v>0.8</v>
      </c>
      <c r="AB18" s="43" t="s">
        <v>9</v>
      </c>
      <c r="AC18" s="43">
        <v>0.8</v>
      </c>
      <c r="AD18" s="43" t="s">
        <v>9</v>
      </c>
      <c r="AE18" s="43">
        <v>0.8</v>
      </c>
      <c r="AF18" s="43" t="s">
        <v>9</v>
      </c>
      <c r="AG18" s="43">
        <v>0.8</v>
      </c>
      <c r="AH18" s="43" t="s">
        <v>9</v>
      </c>
      <c r="AI18" s="43">
        <v>0.8</v>
      </c>
      <c r="AJ18" s="43" t="s">
        <v>9</v>
      </c>
      <c r="AK18" s="43">
        <v>0.8</v>
      </c>
      <c r="AL18" s="43" t="s">
        <v>9</v>
      </c>
      <c r="AM18" s="43">
        <v>0.8</v>
      </c>
      <c r="AN18" s="43" t="s">
        <v>9</v>
      </c>
      <c r="AO18" s="43">
        <v>0.8</v>
      </c>
      <c r="AP18" s="43" t="s">
        <v>9</v>
      </c>
      <c r="AQ18" s="43">
        <v>0.8</v>
      </c>
      <c r="AR18" s="43" t="s">
        <v>9</v>
      </c>
      <c r="AS18" s="43">
        <v>0.8</v>
      </c>
      <c r="AT18" s="43" t="s">
        <v>9</v>
      </c>
      <c r="AU18" s="43">
        <v>0.8</v>
      </c>
      <c r="AV18" s="43" t="s">
        <v>9</v>
      </c>
      <c r="AW18" s="43">
        <v>0.8</v>
      </c>
      <c r="AX18" s="43" t="s">
        <v>9</v>
      </c>
      <c r="AY18" s="43">
        <v>0.8</v>
      </c>
      <c r="AZ18" s="43" t="s">
        <v>9</v>
      </c>
      <c r="BA18" s="43">
        <v>0.8</v>
      </c>
      <c r="BB18" s="43" t="s">
        <v>9</v>
      </c>
      <c r="BC18" s="43">
        <v>0.8</v>
      </c>
      <c r="BD18" s="43" t="s">
        <v>9</v>
      </c>
      <c r="BE18" s="43">
        <v>0.8</v>
      </c>
      <c r="BF18" s="43" t="s">
        <v>9</v>
      </c>
      <c r="BG18" s="43">
        <v>0.8</v>
      </c>
      <c r="BH18" s="43" t="s">
        <v>9</v>
      </c>
      <c r="BI18" s="43">
        <v>0.8</v>
      </c>
      <c r="BJ18" s="43" t="s">
        <v>9</v>
      </c>
      <c r="BK18" s="43">
        <v>0.8</v>
      </c>
      <c r="BL18" s="43" t="s">
        <v>9</v>
      </c>
      <c r="BM18" s="43">
        <v>0.8</v>
      </c>
      <c r="BN18" s="43" t="s">
        <v>9</v>
      </c>
      <c r="BO18" s="43">
        <v>0.8</v>
      </c>
      <c r="BP18" s="43" t="s">
        <v>833</v>
      </c>
      <c r="BQ18" s="2" t="s">
        <v>9</v>
      </c>
      <c r="BR18" s="2" t="s">
        <v>836</v>
      </c>
      <c r="BS18" s="2" t="s">
        <v>832</v>
      </c>
      <c r="BT18" s="43">
        <v>0</v>
      </c>
      <c r="BU18" s="43" t="s">
        <v>9</v>
      </c>
      <c r="BV18" s="43">
        <v>0</v>
      </c>
      <c r="BW18" s="43" t="s">
        <v>9</v>
      </c>
      <c r="BX18" s="43">
        <v>0</v>
      </c>
      <c r="BY18" s="43" t="s">
        <v>9</v>
      </c>
      <c r="BZ18" s="43">
        <v>0</v>
      </c>
      <c r="CA18" s="43" t="s">
        <v>9</v>
      </c>
      <c r="CB18" s="43">
        <v>0</v>
      </c>
      <c r="CC18" s="43" t="s">
        <v>9</v>
      </c>
      <c r="CD18" s="43">
        <v>0</v>
      </c>
      <c r="CE18" s="43" t="s">
        <v>9</v>
      </c>
      <c r="CF18" s="43">
        <v>0</v>
      </c>
      <c r="CG18" s="43" t="s">
        <v>9</v>
      </c>
      <c r="CH18" s="43">
        <v>0</v>
      </c>
      <c r="CI18" s="43" t="s">
        <v>9</v>
      </c>
      <c r="CJ18" s="43">
        <v>0</v>
      </c>
      <c r="CK18" s="43" t="s">
        <v>9</v>
      </c>
      <c r="CL18" s="43">
        <v>0</v>
      </c>
      <c r="CM18" s="43" t="s">
        <v>9</v>
      </c>
      <c r="CN18" s="43">
        <v>0</v>
      </c>
      <c r="CO18" s="43" t="s">
        <v>9</v>
      </c>
      <c r="CP18" s="43">
        <v>0</v>
      </c>
      <c r="CQ18" s="43" t="s">
        <v>9</v>
      </c>
      <c r="CR18" s="43">
        <v>0</v>
      </c>
      <c r="CS18" s="43" t="s">
        <v>9</v>
      </c>
      <c r="CT18" s="43">
        <v>0</v>
      </c>
      <c r="CU18" s="43" t="s">
        <v>9</v>
      </c>
      <c r="CV18" s="43">
        <v>0</v>
      </c>
      <c r="CW18" s="43" t="s">
        <v>9</v>
      </c>
      <c r="CX18" s="43">
        <v>0</v>
      </c>
      <c r="CY18" s="43" t="s">
        <v>9</v>
      </c>
      <c r="CZ18" s="43">
        <v>0</v>
      </c>
      <c r="DA18" s="43" t="s">
        <v>9</v>
      </c>
      <c r="DB18" s="43">
        <v>0</v>
      </c>
      <c r="DC18" s="43" t="s">
        <v>9</v>
      </c>
      <c r="DD18" s="43">
        <v>0</v>
      </c>
      <c r="DE18" s="43" t="s">
        <v>9</v>
      </c>
      <c r="DF18" s="43">
        <v>0</v>
      </c>
      <c r="DG18" s="43" t="s">
        <v>9</v>
      </c>
      <c r="DH18" s="43">
        <v>0</v>
      </c>
      <c r="DI18" s="43" t="s">
        <v>9</v>
      </c>
      <c r="DJ18" s="43">
        <v>0</v>
      </c>
      <c r="DK18" s="43" t="s">
        <v>9</v>
      </c>
      <c r="DL18" s="43">
        <v>0</v>
      </c>
      <c r="DM18" s="43" t="s">
        <v>9</v>
      </c>
      <c r="DN18" s="43">
        <v>0</v>
      </c>
      <c r="DO18" s="43" t="s">
        <v>833</v>
      </c>
      <c r="DP18" s="2" t="s">
        <v>9</v>
      </c>
      <c r="DQ18" s="2" t="s">
        <v>836</v>
      </c>
      <c r="DR18" s="2" t="s">
        <v>832</v>
      </c>
      <c r="DS18" s="45">
        <v>60.871232880000001</v>
      </c>
      <c r="DT18" s="46" t="s">
        <v>9</v>
      </c>
      <c r="DU18" s="45">
        <v>62.480821919999997</v>
      </c>
      <c r="DV18" s="46" t="s">
        <v>9</v>
      </c>
      <c r="DW18" s="45">
        <v>62.221917810000001</v>
      </c>
      <c r="DX18" s="46" t="s">
        <v>9</v>
      </c>
      <c r="DY18" s="45">
        <v>63.028767119999998</v>
      </c>
      <c r="DZ18" s="46" t="s">
        <v>9</v>
      </c>
      <c r="EA18" s="45">
        <v>64.397260270000004</v>
      </c>
      <c r="EB18" s="46" t="s">
        <v>9</v>
      </c>
      <c r="EC18" s="45">
        <v>64.589041100000003</v>
      </c>
      <c r="ED18" s="46" t="s">
        <v>9</v>
      </c>
      <c r="EE18" s="45">
        <v>63.980821919999997</v>
      </c>
      <c r="EF18" s="46" t="s">
        <v>9</v>
      </c>
      <c r="EG18" s="45">
        <v>65.345205480000004</v>
      </c>
      <c r="EH18" s="46" t="s">
        <v>9</v>
      </c>
      <c r="EI18" s="45">
        <v>66.046575340000004</v>
      </c>
      <c r="EJ18" s="46" t="s">
        <v>9</v>
      </c>
      <c r="EK18" s="45">
        <v>65.767123290000001</v>
      </c>
      <c r="EL18" s="46" t="s">
        <v>9</v>
      </c>
      <c r="EM18" s="45">
        <v>65.209589039999997</v>
      </c>
      <c r="EN18" s="46" t="s">
        <v>9</v>
      </c>
      <c r="EO18" s="45">
        <v>65.878082190000001</v>
      </c>
      <c r="EP18" s="46" t="s">
        <v>9</v>
      </c>
      <c r="EQ18" s="45">
        <v>66.242465749999994</v>
      </c>
      <c r="ER18" s="46" t="s">
        <v>9</v>
      </c>
      <c r="ES18" s="45">
        <v>66.738356159999995</v>
      </c>
      <c r="ET18" s="46" t="s">
        <v>9</v>
      </c>
      <c r="EU18" s="45">
        <v>67.002739730000002</v>
      </c>
      <c r="EV18" s="46" t="s">
        <v>9</v>
      </c>
      <c r="EW18" s="45">
        <v>67.473972599999996</v>
      </c>
      <c r="EX18" s="46" t="s">
        <v>9</v>
      </c>
      <c r="EY18" s="45">
        <v>67.631506849999994</v>
      </c>
      <c r="EZ18" s="46" t="s">
        <v>9</v>
      </c>
      <c r="FA18" s="45">
        <v>69.494520550000004</v>
      </c>
      <c r="FB18" s="46" t="s">
        <v>9</v>
      </c>
      <c r="FC18" s="45">
        <v>78.29178082</v>
      </c>
      <c r="FD18" s="46" t="s">
        <v>9</v>
      </c>
      <c r="FE18" s="45">
        <v>75.883561639999996</v>
      </c>
      <c r="FF18" s="46" t="s">
        <v>9</v>
      </c>
      <c r="FG18" s="45">
        <v>74.160273970000006</v>
      </c>
      <c r="FH18" s="46" t="s">
        <v>9</v>
      </c>
      <c r="FI18" s="45">
        <v>67.554794520000002</v>
      </c>
      <c r="FJ18" s="46" t="s">
        <v>9</v>
      </c>
      <c r="FK18" s="45">
        <v>64.46849315</v>
      </c>
      <c r="FL18" s="46" t="s">
        <v>9</v>
      </c>
      <c r="FM18" s="45">
        <v>62.815068490000002</v>
      </c>
      <c r="FN18" s="43" t="s">
        <v>833</v>
      </c>
      <c r="FO18" s="2" t="s">
        <v>9</v>
      </c>
      <c r="FP18" s="2">
        <f t="shared" si="0"/>
        <v>66.565582191250002</v>
      </c>
      <c r="FQ18" s="2" t="s">
        <v>9</v>
      </c>
      <c r="FR18" s="2" t="s">
        <v>836</v>
      </c>
      <c r="FS18" s="2" t="s">
        <v>832</v>
      </c>
      <c r="FT18" s="43">
        <v>120000</v>
      </c>
      <c r="FU18" s="43" t="s">
        <v>9</v>
      </c>
      <c r="FV18" s="43">
        <v>120000</v>
      </c>
      <c r="FW18" s="43" t="s">
        <v>9</v>
      </c>
      <c r="FX18" s="43">
        <v>120000</v>
      </c>
      <c r="FY18" s="43" t="s">
        <v>9</v>
      </c>
      <c r="FZ18" s="43">
        <v>120000</v>
      </c>
      <c r="GA18" s="43" t="s">
        <v>9</v>
      </c>
      <c r="GB18" s="43">
        <v>120000</v>
      </c>
      <c r="GC18" s="43" t="s">
        <v>9</v>
      </c>
      <c r="GD18" s="43">
        <v>120000</v>
      </c>
      <c r="GE18" s="43" t="s">
        <v>9</v>
      </c>
      <c r="GF18" s="43">
        <v>120000</v>
      </c>
      <c r="GG18" s="43" t="s">
        <v>9</v>
      </c>
      <c r="GH18" s="43">
        <v>120000</v>
      </c>
      <c r="GI18" s="43" t="s">
        <v>9</v>
      </c>
      <c r="GJ18" s="43">
        <v>120000</v>
      </c>
      <c r="GK18" s="43" t="s">
        <v>9</v>
      </c>
      <c r="GL18" s="43">
        <v>120000</v>
      </c>
      <c r="GM18" s="43" t="s">
        <v>9</v>
      </c>
      <c r="GN18" s="43">
        <v>120000</v>
      </c>
      <c r="GO18" s="43" t="s">
        <v>9</v>
      </c>
      <c r="GP18" s="43">
        <v>120000</v>
      </c>
      <c r="GQ18" s="43" t="s">
        <v>9</v>
      </c>
      <c r="GR18" s="43">
        <v>120000</v>
      </c>
      <c r="GS18" s="43" t="s">
        <v>9</v>
      </c>
      <c r="GT18" s="43">
        <v>120000</v>
      </c>
      <c r="GU18" s="43" t="s">
        <v>9</v>
      </c>
      <c r="GV18" s="43">
        <v>120000</v>
      </c>
      <c r="GW18" s="43" t="s">
        <v>9</v>
      </c>
      <c r="GX18" s="43">
        <v>120000</v>
      </c>
      <c r="GY18" s="43" t="s">
        <v>9</v>
      </c>
      <c r="GZ18" s="43">
        <v>120000</v>
      </c>
      <c r="HA18" s="43" t="s">
        <v>9</v>
      </c>
      <c r="HB18" s="43">
        <v>120000</v>
      </c>
      <c r="HC18" s="43" t="s">
        <v>9</v>
      </c>
      <c r="HD18" s="43">
        <v>120000</v>
      </c>
      <c r="HE18" s="43" t="s">
        <v>9</v>
      </c>
      <c r="HF18" s="43">
        <v>120000</v>
      </c>
      <c r="HG18" s="43" t="s">
        <v>9</v>
      </c>
      <c r="HH18" s="43">
        <v>120000</v>
      </c>
      <c r="HI18" s="43" t="s">
        <v>9</v>
      </c>
      <c r="HJ18" s="43">
        <v>120000</v>
      </c>
      <c r="HK18" s="43" t="s">
        <v>9</v>
      </c>
      <c r="HL18" s="43">
        <v>120000</v>
      </c>
      <c r="HM18" s="43" t="s">
        <v>9</v>
      </c>
      <c r="HN18" s="43">
        <v>120000</v>
      </c>
      <c r="HO18" s="43" t="s">
        <v>833</v>
      </c>
      <c r="HP18" s="2" t="s">
        <v>9</v>
      </c>
      <c r="HQ18" s="43">
        <v>0.8</v>
      </c>
      <c r="HR18" s="2" t="s">
        <v>9</v>
      </c>
      <c r="HS18" s="23">
        <v>384</v>
      </c>
      <c r="HT18" s="23" t="s">
        <v>12</v>
      </c>
      <c r="HV18" s="23" t="s">
        <v>365</v>
      </c>
      <c r="HW18" s="23" t="s">
        <v>384</v>
      </c>
      <c r="HX18" s="23" t="s">
        <v>365</v>
      </c>
      <c r="HY18" s="23" t="s">
        <v>9</v>
      </c>
      <c r="IA18" s="23" t="s">
        <v>366</v>
      </c>
      <c r="IB18" s="23" t="s">
        <v>384</v>
      </c>
      <c r="IC18" s="23" t="s">
        <v>837</v>
      </c>
      <c r="ID18" s="23" t="s">
        <v>868</v>
      </c>
      <c r="IE18" s="23" t="s">
        <v>384</v>
      </c>
      <c r="IF18" s="23" t="s">
        <v>12</v>
      </c>
    </row>
    <row r="19" spans="2:240">
      <c r="B19" s="23" t="s">
        <v>366</v>
      </c>
      <c r="C19" s="23" t="s">
        <v>385</v>
      </c>
      <c r="D19" s="23" t="s">
        <v>6</v>
      </c>
      <c r="E19" s="23" t="s">
        <v>7</v>
      </c>
      <c r="F19" s="23" t="s">
        <v>367</v>
      </c>
      <c r="G19" s="23">
        <v>17</v>
      </c>
      <c r="H19" s="23" t="s">
        <v>9</v>
      </c>
      <c r="I19" s="23" t="s">
        <v>390</v>
      </c>
      <c r="J19" s="23">
        <v>17</v>
      </c>
      <c r="K19" s="23" t="s">
        <v>11</v>
      </c>
      <c r="L19" s="23" t="s">
        <v>9</v>
      </c>
      <c r="M19" s="23" t="s">
        <v>862</v>
      </c>
      <c r="N19" s="23">
        <v>17</v>
      </c>
      <c r="O19" s="23" t="s">
        <v>11</v>
      </c>
      <c r="P19" s="23" t="s">
        <v>9</v>
      </c>
      <c r="Q19" s="23" t="s">
        <v>135</v>
      </c>
      <c r="R19" s="23" t="s">
        <v>9</v>
      </c>
      <c r="S19" s="2" t="s">
        <v>836</v>
      </c>
      <c r="T19" s="2" t="s">
        <v>832</v>
      </c>
      <c r="U19" s="43">
        <v>0.8</v>
      </c>
      <c r="V19" s="43" t="s">
        <v>9</v>
      </c>
      <c r="W19" s="43">
        <v>0.8</v>
      </c>
      <c r="X19" s="43" t="s">
        <v>9</v>
      </c>
      <c r="Y19" s="43">
        <v>0.8</v>
      </c>
      <c r="Z19" s="43" t="s">
        <v>9</v>
      </c>
      <c r="AA19" s="43">
        <v>0.8</v>
      </c>
      <c r="AB19" s="43" t="s">
        <v>9</v>
      </c>
      <c r="AC19" s="43">
        <v>0.8</v>
      </c>
      <c r="AD19" s="43" t="s">
        <v>9</v>
      </c>
      <c r="AE19" s="43">
        <v>0.8</v>
      </c>
      <c r="AF19" s="43" t="s">
        <v>9</v>
      </c>
      <c r="AG19" s="43">
        <v>0.8</v>
      </c>
      <c r="AH19" s="43" t="s">
        <v>9</v>
      </c>
      <c r="AI19" s="43">
        <v>0.8</v>
      </c>
      <c r="AJ19" s="43" t="s">
        <v>9</v>
      </c>
      <c r="AK19" s="43">
        <v>0.8</v>
      </c>
      <c r="AL19" s="43" t="s">
        <v>9</v>
      </c>
      <c r="AM19" s="43">
        <v>0.8</v>
      </c>
      <c r="AN19" s="43" t="s">
        <v>9</v>
      </c>
      <c r="AO19" s="43">
        <v>0.8</v>
      </c>
      <c r="AP19" s="43" t="s">
        <v>9</v>
      </c>
      <c r="AQ19" s="43">
        <v>0.8</v>
      </c>
      <c r="AR19" s="43" t="s">
        <v>9</v>
      </c>
      <c r="AS19" s="43">
        <v>0.8</v>
      </c>
      <c r="AT19" s="43" t="s">
        <v>9</v>
      </c>
      <c r="AU19" s="43">
        <v>0.8</v>
      </c>
      <c r="AV19" s="43" t="s">
        <v>9</v>
      </c>
      <c r="AW19" s="43">
        <v>0.8</v>
      </c>
      <c r="AX19" s="43" t="s">
        <v>9</v>
      </c>
      <c r="AY19" s="43">
        <v>0.8</v>
      </c>
      <c r="AZ19" s="43" t="s">
        <v>9</v>
      </c>
      <c r="BA19" s="43">
        <v>0.8</v>
      </c>
      <c r="BB19" s="43" t="s">
        <v>9</v>
      </c>
      <c r="BC19" s="43">
        <v>0.8</v>
      </c>
      <c r="BD19" s="43" t="s">
        <v>9</v>
      </c>
      <c r="BE19" s="43">
        <v>0.8</v>
      </c>
      <c r="BF19" s="43" t="s">
        <v>9</v>
      </c>
      <c r="BG19" s="43">
        <v>0.8</v>
      </c>
      <c r="BH19" s="43" t="s">
        <v>9</v>
      </c>
      <c r="BI19" s="43">
        <v>0.8</v>
      </c>
      <c r="BJ19" s="43" t="s">
        <v>9</v>
      </c>
      <c r="BK19" s="43">
        <v>0.8</v>
      </c>
      <c r="BL19" s="43" t="s">
        <v>9</v>
      </c>
      <c r="BM19" s="43">
        <v>0.8</v>
      </c>
      <c r="BN19" s="43" t="s">
        <v>9</v>
      </c>
      <c r="BO19" s="43">
        <v>0.8</v>
      </c>
      <c r="BP19" s="43" t="s">
        <v>833</v>
      </c>
      <c r="BQ19" s="2" t="s">
        <v>9</v>
      </c>
      <c r="BR19" s="2" t="s">
        <v>836</v>
      </c>
      <c r="BS19" s="2" t="s">
        <v>832</v>
      </c>
      <c r="BT19" s="43">
        <v>0</v>
      </c>
      <c r="BU19" s="43" t="s">
        <v>9</v>
      </c>
      <c r="BV19" s="43">
        <v>0</v>
      </c>
      <c r="BW19" s="43" t="s">
        <v>9</v>
      </c>
      <c r="BX19" s="43">
        <v>0</v>
      </c>
      <c r="BY19" s="43" t="s">
        <v>9</v>
      </c>
      <c r="BZ19" s="43">
        <v>0</v>
      </c>
      <c r="CA19" s="43" t="s">
        <v>9</v>
      </c>
      <c r="CB19" s="43">
        <v>0</v>
      </c>
      <c r="CC19" s="43" t="s">
        <v>9</v>
      </c>
      <c r="CD19" s="43">
        <v>0</v>
      </c>
      <c r="CE19" s="43" t="s">
        <v>9</v>
      </c>
      <c r="CF19" s="43">
        <v>0</v>
      </c>
      <c r="CG19" s="43" t="s">
        <v>9</v>
      </c>
      <c r="CH19" s="43">
        <v>0</v>
      </c>
      <c r="CI19" s="43" t="s">
        <v>9</v>
      </c>
      <c r="CJ19" s="43">
        <v>0</v>
      </c>
      <c r="CK19" s="43" t="s">
        <v>9</v>
      </c>
      <c r="CL19" s="43">
        <v>0</v>
      </c>
      <c r="CM19" s="43" t="s">
        <v>9</v>
      </c>
      <c r="CN19" s="43">
        <v>0</v>
      </c>
      <c r="CO19" s="43" t="s">
        <v>9</v>
      </c>
      <c r="CP19" s="43">
        <v>0</v>
      </c>
      <c r="CQ19" s="43" t="s">
        <v>9</v>
      </c>
      <c r="CR19" s="43">
        <v>0</v>
      </c>
      <c r="CS19" s="43" t="s">
        <v>9</v>
      </c>
      <c r="CT19" s="43">
        <v>0</v>
      </c>
      <c r="CU19" s="43" t="s">
        <v>9</v>
      </c>
      <c r="CV19" s="43">
        <v>0</v>
      </c>
      <c r="CW19" s="43" t="s">
        <v>9</v>
      </c>
      <c r="CX19" s="43">
        <v>0</v>
      </c>
      <c r="CY19" s="43" t="s">
        <v>9</v>
      </c>
      <c r="CZ19" s="43">
        <v>0</v>
      </c>
      <c r="DA19" s="43" t="s">
        <v>9</v>
      </c>
      <c r="DB19" s="43">
        <v>0</v>
      </c>
      <c r="DC19" s="43" t="s">
        <v>9</v>
      </c>
      <c r="DD19" s="43">
        <v>0</v>
      </c>
      <c r="DE19" s="43" t="s">
        <v>9</v>
      </c>
      <c r="DF19" s="43">
        <v>0</v>
      </c>
      <c r="DG19" s="43" t="s">
        <v>9</v>
      </c>
      <c r="DH19" s="43">
        <v>0</v>
      </c>
      <c r="DI19" s="43" t="s">
        <v>9</v>
      </c>
      <c r="DJ19" s="43">
        <v>0</v>
      </c>
      <c r="DK19" s="43" t="s">
        <v>9</v>
      </c>
      <c r="DL19" s="43">
        <v>0</v>
      </c>
      <c r="DM19" s="43" t="s">
        <v>9</v>
      </c>
      <c r="DN19" s="43">
        <v>0</v>
      </c>
      <c r="DO19" s="43" t="s">
        <v>833</v>
      </c>
      <c r="DP19" s="2" t="s">
        <v>9</v>
      </c>
      <c r="DQ19" s="2" t="s">
        <v>836</v>
      </c>
      <c r="DR19" s="2" t="s">
        <v>832</v>
      </c>
      <c r="DS19" s="45">
        <v>131.21643839999999</v>
      </c>
      <c r="DT19" s="46" t="s">
        <v>9</v>
      </c>
      <c r="DU19" s="45">
        <v>126.4657534</v>
      </c>
      <c r="DV19" s="46" t="s">
        <v>9</v>
      </c>
      <c r="DW19" s="45">
        <v>123.56027400000001</v>
      </c>
      <c r="DX19" s="46" t="s">
        <v>9</v>
      </c>
      <c r="DY19" s="45">
        <v>122.5013699</v>
      </c>
      <c r="DZ19" s="46" t="s">
        <v>9</v>
      </c>
      <c r="EA19" s="45">
        <v>124.9917808</v>
      </c>
      <c r="EB19" s="46" t="s">
        <v>9</v>
      </c>
      <c r="EC19" s="45">
        <v>131.10821920000001</v>
      </c>
      <c r="ED19" s="46" t="s">
        <v>9</v>
      </c>
      <c r="EE19" s="45">
        <v>132.7082192</v>
      </c>
      <c r="EF19" s="46" t="s">
        <v>9</v>
      </c>
      <c r="EG19" s="45">
        <v>141.84520549999999</v>
      </c>
      <c r="EH19" s="46" t="s">
        <v>9</v>
      </c>
      <c r="EI19" s="45">
        <v>151.34657530000001</v>
      </c>
      <c r="EJ19" s="46" t="s">
        <v>9</v>
      </c>
      <c r="EK19" s="45">
        <v>160.4866438</v>
      </c>
      <c r="EL19" s="46" t="s">
        <v>9</v>
      </c>
      <c r="EM19" s="45">
        <v>167.07894519999999</v>
      </c>
      <c r="EN19" s="46" t="s">
        <v>9</v>
      </c>
      <c r="EO19" s="45">
        <v>172.16120549999999</v>
      </c>
      <c r="EP19" s="46" t="s">
        <v>9</v>
      </c>
      <c r="EQ19" s="45">
        <v>168.04436989999999</v>
      </c>
      <c r="ER19" s="46" t="s">
        <v>9</v>
      </c>
      <c r="ES19" s="45">
        <v>166.92099999999999</v>
      </c>
      <c r="ET19" s="46" t="s">
        <v>9</v>
      </c>
      <c r="EU19" s="45">
        <v>168.39742469999999</v>
      </c>
      <c r="EV19" s="46" t="s">
        <v>9</v>
      </c>
      <c r="EW19" s="45">
        <v>168.3273973</v>
      </c>
      <c r="EX19" s="46" t="s">
        <v>9</v>
      </c>
      <c r="EY19" s="45">
        <v>167.98904110000001</v>
      </c>
      <c r="EZ19" s="46" t="s">
        <v>9</v>
      </c>
      <c r="FA19" s="45">
        <v>174.2712329</v>
      </c>
      <c r="FB19" s="46" t="s">
        <v>9</v>
      </c>
      <c r="FC19" s="45">
        <v>210.6260274</v>
      </c>
      <c r="FD19" s="46" t="s">
        <v>9</v>
      </c>
      <c r="FE19" s="45">
        <v>218.32876709999999</v>
      </c>
      <c r="FF19" s="46" t="s">
        <v>9</v>
      </c>
      <c r="FG19" s="45">
        <v>208.67671229999999</v>
      </c>
      <c r="FH19" s="46" t="s">
        <v>9</v>
      </c>
      <c r="FI19" s="45">
        <v>185.1054795</v>
      </c>
      <c r="FJ19" s="46" t="s">
        <v>9</v>
      </c>
      <c r="FK19" s="45">
        <v>161.03150679999999</v>
      </c>
      <c r="FL19" s="46" t="s">
        <v>9</v>
      </c>
      <c r="FM19" s="45">
        <v>141.47808219999999</v>
      </c>
      <c r="FN19" s="43" t="s">
        <v>833</v>
      </c>
      <c r="FO19" s="2" t="s">
        <v>9</v>
      </c>
      <c r="FP19" s="2">
        <f t="shared" si="0"/>
        <v>159.36115297500001</v>
      </c>
      <c r="FQ19" s="2" t="s">
        <v>9</v>
      </c>
      <c r="FR19" s="2" t="s">
        <v>836</v>
      </c>
      <c r="FS19" s="2" t="s">
        <v>832</v>
      </c>
      <c r="FT19" s="43">
        <v>120000</v>
      </c>
      <c r="FU19" s="43" t="s">
        <v>9</v>
      </c>
      <c r="FV19" s="43">
        <v>120000</v>
      </c>
      <c r="FW19" s="43" t="s">
        <v>9</v>
      </c>
      <c r="FX19" s="43">
        <v>120000</v>
      </c>
      <c r="FY19" s="43" t="s">
        <v>9</v>
      </c>
      <c r="FZ19" s="43">
        <v>120000</v>
      </c>
      <c r="GA19" s="43" t="s">
        <v>9</v>
      </c>
      <c r="GB19" s="43">
        <v>120000</v>
      </c>
      <c r="GC19" s="43" t="s">
        <v>9</v>
      </c>
      <c r="GD19" s="43">
        <v>120000</v>
      </c>
      <c r="GE19" s="43" t="s">
        <v>9</v>
      </c>
      <c r="GF19" s="43">
        <v>120000</v>
      </c>
      <c r="GG19" s="43" t="s">
        <v>9</v>
      </c>
      <c r="GH19" s="43">
        <v>120000</v>
      </c>
      <c r="GI19" s="43" t="s">
        <v>9</v>
      </c>
      <c r="GJ19" s="43">
        <v>120000</v>
      </c>
      <c r="GK19" s="43" t="s">
        <v>9</v>
      </c>
      <c r="GL19" s="43">
        <v>120000</v>
      </c>
      <c r="GM19" s="43" t="s">
        <v>9</v>
      </c>
      <c r="GN19" s="43">
        <v>120000</v>
      </c>
      <c r="GO19" s="43" t="s">
        <v>9</v>
      </c>
      <c r="GP19" s="43">
        <v>120000</v>
      </c>
      <c r="GQ19" s="43" t="s">
        <v>9</v>
      </c>
      <c r="GR19" s="43">
        <v>120000</v>
      </c>
      <c r="GS19" s="43" t="s">
        <v>9</v>
      </c>
      <c r="GT19" s="43">
        <v>120000</v>
      </c>
      <c r="GU19" s="43" t="s">
        <v>9</v>
      </c>
      <c r="GV19" s="43">
        <v>120000</v>
      </c>
      <c r="GW19" s="43" t="s">
        <v>9</v>
      </c>
      <c r="GX19" s="43">
        <v>120000</v>
      </c>
      <c r="GY19" s="43" t="s">
        <v>9</v>
      </c>
      <c r="GZ19" s="43">
        <v>120000</v>
      </c>
      <c r="HA19" s="43" t="s">
        <v>9</v>
      </c>
      <c r="HB19" s="43">
        <v>120000</v>
      </c>
      <c r="HC19" s="43" t="s">
        <v>9</v>
      </c>
      <c r="HD19" s="43">
        <v>120000</v>
      </c>
      <c r="HE19" s="43" t="s">
        <v>9</v>
      </c>
      <c r="HF19" s="43">
        <v>120000</v>
      </c>
      <c r="HG19" s="43" t="s">
        <v>9</v>
      </c>
      <c r="HH19" s="43">
        <v>120000</v>
      </c>
      <c r="HI19" s="43" t="s">
        <v>9</v>
      </c>
      <c r="HJ19" s="43">
        <v>120000</v>
      </c>
      <c r="HK19" s="43" t="s">
        <v>9</v>
      </c>
      <c r="HL19" s="43">
        <v>120000</v>
      </c>
      <c r="HM19" s="43" t="s">
        <v>9</v>
      </c>
      <c r="HN19" s="43">
        <v>120000</v>
      </c>
      <c r="HO19" s="43" t="s">
        <v>833</v>
      </c>
      <c r="HP19" s="2" t="s">
        <v>9</v>
      </c>
      <c r="HQ19" s="43">
        <v>0.8</v>
      </c>
      <c r="HR19" s="2" t="s">
        <v>9</v>
      </c>
      <c r="HS19" s="23">
        <v>408</v>
      </c>
      <c r="HT19" s="23" t="s">
        <v>12</v>
      </c>
      <c r="HV19" s="23" t="s">
        <v>365</v>
      </c>
      <c r="HW19" s="23" t="s">
        <v>385</v>
      </c>
      <c r="HX19" s="23" t="s">
        <v>365</v>
      </c>
      <c r="HY19" s="23" t="s">
        <v>9</v>
      </c>
      <c r="IA19" s="23" t="s">
        <v>366</v>
      </c>
      <c r="IB19" s="23" t="s">
        <v>385</v>
      </c>
      <c r="IC19" s="23" t="s">
        <v>837</v>
      </c>
      <c r="ID19" s="23" t="s">
        <v>868</v>
      </c>
      <c r="IE19" s="23" t="s">
        <v>385</v>
      </c>
      <c r="IF19" s="23" t="s">
        <v>12</v>
      </c>
    </row>
    <row r="20" spans="2:240">
      <c r="B20" s="23" t="s">
        <v>366</v>
      </c>
      <c r="C20" s="23" t="s">
        <v>386</v>
      </c>
      <c r="D20" s="23" t="s">
        <v>6</v>
      </c>
      <c r="E20" s="23" t="s">
        <v>7</v>
      </c>
      <c r="F20" s="23" t="s">
        <v>367</v>
      </c>
      <c r="G20" s="23">
        <v>18</v>
      </c>
      <c r="H20" s="23" t="s">
        <v>9</v>
      </c>
      <c r="I20" s="23" t="s">
        <v>390</v>
      </c>
      <c r="J20" s="23">
        <v>18</v>
      </c>
      <c r="K20" s="23" t="s">
        <v>11</v>
      </c>
      <c r="L20" s="23" t="s">
        <v>9</v>
      </c>
      <c r="M20" s="23" t="s">
        <v>862</v>
      </c>
      <c r="N20" s="23">
        <v>18</v>
      </c>
      <c r="O20" s="23" t="s">
        <v>11</v>
      </c>
      <c r="P20" s="23" t="s">
        <v>9</v>
      </c>
      <c r="Q20" s="23" t="s">
        <v>136</v>
      </c>
      <c r="R20" s="23" t="s">
        <v>9</v>
      </c>
      <c r="S20" s="2" t="s">
        <v>836</v>
      </c>
      <c r="T20" s="2" t="s">
        <v>832</v>
      </c>
      <c r="U20" s="43">
        <v>0.8</v>
      </c>
      <c r="V20" s="43" t="s">
        <v>9</v>
      </c>
      <c r="W20" s="43">
        <v>0.8</v>
      </c>
      <c r="X20" s="43" t="s">
        <v>9</v>
      </c>
      <c r="Y20" s="43">
        <v>0.8</v>
      </c>
      <c r="Z20" s="43" t="s">
        <v>9</v>
      </c>
      <c r="AA20" s="43">
        <v>0.8</v>
      </c>
      <c r="AB20" s="43" t="s">
        <v>9</v>
      </c>
      <c r="AC20" s="43">
        <v>0.8</v>
      </c>
      <c r="AD20" s="43" t="s">
        <v>9</v>
      </c>
      <c r="AE20" s="43">
        <v>0.8</v>
      </c>
      <c r="AF20" s="43" t="s">
        <v>9</v>
      </c>
      <c r="AG20" s="43">
        <v>0.8</v>
      </c>
      <c r="AH20" s="43" t="s">
        <v>9</v>
      </c>
      <c r="AI20" s="43">
        <v>0.8</v>
      </c>
      <c r="AJ20" s="43" t="s">
        <v>9</v>
      </c>
      <c r="AK20" s="43">
        <v>0.8</v>
      </c>
      <c r="AL20" s="43" t="s">
        <v>9</v>
      </c>
      <c r="AM20" s="43">
        <v>0.8</v>
      </c>
      <c r="AN20" s="43" t="s">
        <v>9</v>
      </c>
      <c r="AO20" s="43">
        <v>0.8</v>
      </c>
      <c r="AP20" s="43" t="s">
        <v>9</v>
      </c>
      <c r="AQ20" s="43">
        <v>0.8</v>
      </c>
      <c r="AR20" s="43" t="s">
        <v>9</v>
      </c>
      <c r="AS20" s="43">
        <v>0.8</v>
      </c>
      <c r="AT20" s="43" t="s">
        <v>9</v>
      </c>
      <c r="AU20" s="43">
        <v>0.8</v>
      </c>
      <c r="AV20" s="43" t="s">
        <v>9</v>
      </c>
      <c r="AW20" s="43">
        <v>0.8</v>
      </c>
      <c r="AX20" s="43" t="s">
        <v>9</v>
      </c>
      <c r="AY20" s="43">
        <v>0.8</v>
      </c>
      <c r="AZ20" s="43" t="s">
        <v>9</v>
      </c>
      <c r="BA20" s="43">
        <v>0.8</v>
      </c>
      <c r="BB20" s="43" t="s">
        <v>9</v>
      </c>
      <c r="BC20" s="43">
        <v>0.8</v>
      </c>
      <c r="BD20" s="43" t="s">
        <v>9</v>
      </c>
      <c r="BE20" s="43">
        <v>0.8</v>
      </c>
      <c r="BF20" s="43" t="s">
        <v>9</v>
      </c>
      <c r="BG20" s="43">
        <v>0.8</v>
      </c>
      <c r="BH20" s="43" t="s">
        <v>9</v>
      </c>
      <c r="BI20" s="43">
        <v>0.8</v>
      </c>
      <c r="BJ20" s="43" t="s">
        <v>9</v>
      </c>
      <c r="BK20" s="43">
        <v>0.8</v>
      </c>
      <c r="BL20" s="43" t="s">
        <v>9</v>
      </c>
      <c r="BM20" s="43">
        <v>0.8</v>
      </c>
      <c r="BN20" s="43" t="s">
        <v>9</v>
      </c>
      <c r="BO20" s="43">
        <v>0.8</v>
      </c>
      <c r="BP20" s="43" t="s">
        <v>833</v>
      </c>
      <c r="BQ20" s="2" t="s">
        <v>9</v>
      </c>
      <c r="BR20" s="2" t="s">
        <v>836</v>
      </c>
      <c r="BS20" s="2" t="s">
        <v>832</v>
      </c>
      <c r="BT20" s="43">
        <v>0</v>
      </c>
      <c r="BU20" s="43" t="s">
        <v>9</v>
      </c>
      <c r="BV20" s="43">
        <v>0</v>
      </c>
      <c r="BW20" s="43" t="s">
        <v>9</v>
      </c>
      <c r="BX20" s="43">
        <v>0</v>
      </c>
      <c r="BY20" s="43" t="s">
        <v>9</v>
      </c>
      <c r="BZ20" s="43">
        <v>0</v>
      </c>
      <c r="CA20" s="43" t="s">
        <v>9</v>
      </c>
      <c r="CB20" s="43">
        <v>0</v>
      </c>
      <c r="CC20" s="43" t="s">
        <v>9</v>
      </c>
      <c r="CD20" s="43">
        <v>0</v>
      </c>
      <c r="CE20" s="43" t="s">
        <v>9</v>
      </c>
      <c r="CF20" s="43">
        <v>0</v>
      </c>
      <c r="CG20" s="43" t="s">
        <v>9</v>
      </c>
      <c r="CH20" s="43">
        <v>0</v>
      </c>
      <c r="CI20" s="43" t="s">
        <v>9</v>
      </c>
      <c r="CJ20" s="43">
        <v>0</v>
      </c>
      <c r="CK20" s="43" t="s">
        <v>9</v>
      </c>
      <c r="CL20" s="43">
        <v>0</v>
      </c>
      <c r="CM20" s="43" t="s">
        <v>9</v>
      </c>
      <c r="CN20" s="43">
        <v>0</v>
      </c>
      <c r="CO20" s="43" t="s">
        <v>9</v>
      </c>
      <c r="CP20" s="43">
        <v>0</v>
      </c>
      <c r="CQ20" s="43" t="s">
        <v>9</v>
      </c>
      <c r="CR20" s="43">
        <v>0</v>
      </c>
      <c r="CS20" s="43" t="s">
        <v>9</v>
      </c>
      <c r="CT20" s="43">
        <v>0</v>
      </c>
      <c r="CU20" s="43" t="s">
        <v>9</v>
      </c>
      <c r="CV20" s="43">
        <v>0</v>
      </c>
      <c r="CW20" s="43" t="s">
        <v>9</v>
      </c>
      <c r="CX20" s="43">
        <v>0</v>
      </c>
      <c r="CY20" s="43" t="s">
        <v>9</v>
      </c>
      <c r="CZ20" s="43">
        <v>0</v>
      </c>
      <c r="DA20" s="43" t="s">
        <v>9</v>
      </c>
      <c r="DB20" s="43">
        <v>0</v>
      </c>
      <c r="DC20" s="43" t="s">
        <v>9</v>
      </c>
      <c r="DD20" s="43">
        <v>0</v>
      </c>
      <c r="DE20" s="43" t="s">
        <v>9</v>
      </c>
      <c r="DF20" s="43">
        <v>0</v>
      </c>
      <c r="DG20" s="43" t="s">
        <v>9</v>
      </c>
      <c r="DH20" s="43">
        <v>0</v>
      </c>
      <c r="DI20" s="43" t="s">
        <v>9</v>
      </c>
      <c r="DJ20" s="43">
        <v>0</v>
      </c>
      <c r="DK20" s="43" t="s">
        <v>9</v>
      </c>
      <c r="DL20" s="43">
        <v>0</v>
      </c>
      <c r="DM20" s="43" t="s">
        <v>9</v>
      </c>
      <c r="DN20" s="43">
        <v>0</v>
      </c>
      <c r="DO20" s="43" t="s">
        <v>833</v>
      </c>
      <c r="DP20" s="2" t="s">
        <v>9</v>
      </c>
      <c r="DQ20" s="2" t="s">
        <v>836</v>
      </c>
      <c r="DR20" s="2" t="s">
        <v>832</v>
      </c>
      <c r="DS20" s="45">
        <v>567.48493150000002</v>
      </c>
      <c r="DT20" s="46" t="s">
        <v>9</v>
      </c>
      <c r="DU20" s="45">
        <v>538.8808219</v>
      </c>
      <c r="DV20" s="46" t="s">
        <v>9</v>
      </c>
      <c r="DW20" s="45">
        <v>524.52602739999998</v>
      </c>
      <c r="DX20" s="46" t="s">
        <v>9</v>
      </c>
      <c r="DY20" s="45">
        <v>518.8643836</v>
      </c>
      <c r="DZ20" s="46" t="s">
        <v>9</v>
      </c>
      <c r="EA20" s="45">
        <v>530.59315070000002</v>
      </c>
      <c r="EB20" s="46" t="s">
        <v>9</v>
      </c>
      <c r="EC20" s="45">
        <v>569.6</v>
      </c>
      <c r="ED20" s="46" t="s">
        <v>9</v>
      </c>
      <c r="EE20" s="45">
        <v>589.45342470000003</v>
      </c>
      <c r="EF20" s="46" t="s">
        <v>9</v>
      </c>
      <c r="EG20" s="45">
        <v>643.17123289999995</v>
      </c>
      <c r="EH20" s="46" t="s">
        <v>9</v>
      </c>
      <c r="EI20" s="45">
        <v>713.95616440000003</v>
      </c>
      <c r="EJ20" s="46" t="s">
        <v>9</v>
      </c>
      <c r="EK20" s="45">
        <v>761.89178079999999</v>
      </c>
      <c r="EL20" s="46" t="s">
        <v>9</v>
      </c>
      <c r="EM20" s="45">
        <v>807.11506850000001</v>
      </c>
      <c r="EN20" s="46" t="s">
        <v>9</v>
      </c>
      <c r="EO20" s="45">
        <v>838.05890409999995</v>
      </c>
      <c r="EP20" s="46" t="s">
        <v>9</v>
      </c>
      <c r="EQ20" s="45">
        <v>817.83835620000002</v>
      </c>
      <c r="ER20" s="46" t="s">
        <v>9</v>
      </c>
      <c r="ES20" s="45">
        <v>804.99863010000001</v>
      </c>
      <c r="ET20" s="46" t="s">
        <v>9</v>
      </c>
      <c r="EU20" s="45">
        <v>806.36164380000002</v>
      </c>
      <c r="EV20" s="46" t="s">
        <v>9</v>
      </c>
      <c r="EW20" s="45">
        <v>803.53561639999998</v>
      </c>
      <c r="EX20" s="46" t="s">
        <v>9</v>
      </c>
      <c r="EY20" s="45">
        <v>797.58082190000005</v>
      </c>
      <c r="EZ20" s="46" t="s">
        <v>9</v>
      </c>
      <c r="FA20" s="45">
        <v>791.48082190000002</v>
      </c>
      <c r="FB20" s="46" t="s">
        <v>9</v>
      </c>
      <c r="FC20" s="45">
        <v>937.43835620000004</v>
      </c>
      <c r="FD20" s="46" t="s">
        <v>9</v>
      </c>
      <c r="FE20" s="45">
        <v>952.6123288</v>
      </c>
      <c r="FF20" s="46" t="s">
        <v>9</v>
      </c>
      <c r="FG20" s="45">
        <v>918.59726030000002</v>
      </c>
      <c r="FH20" s="46" t="s">
        <v>9</v>
      </c>
      <c r="FI20" s="45">
        <v>820.25753420000001</v>
      </c>
      <c r="FJ20" s="46" t="s">
        <v>9</v>
      </c>
      <c r="FK20" s="45">
        <v>728.96027400000003</v>
      </c>
      <c r="FL20" s="46" t="s">
        <v>9</v>
      </c>
      <c r="FM20" s="45">
        <v>630.37671230000001</v>
      </c>
      <c r="FN20" s="43" t="s">
        <v>833</v>
      </c>
      <c r="FO20" s="2" t="s">
        <v>9</v>
      </c>
      <c r="FP20" s="2">
        <f t="shared" si="0"/>
        <v>725.56809360833347</v>
      </c>
      <c r="FQ20" s="2" t="s">
        <v>9</v>
      </c>
      <c r="FR20" s="2" t="s">
        <v>836</v>
      </c>
      <c r="FS20" s="2" t="s">
        <v>832</v>
      </c>
      <c r="FT20" s="43">
        <v>120000</v>
      </c>
      <c r="FU20" s="43" t="s">
        <v>9</v>
      </c>
      <c r="FV20" s="43">
        <v>120000</v>
      </c>
      <c r="FW20" s="43" t="s">
        <v>9</v>
      </c>
      <c r="FX20" s="43">
        <v>120000</v>
      </c>
      <c r="FY20" s="43" t="s">
        <v>9</v>
      </c>
      <c r="FZ20" s="43">
        <v>120000</v>
      </c>
      <c r="GA20" s="43" t="s">
        <v>9</v>
      </c>
      <c r="GB20" s="43">
        <v>120000</v>
      </c>
      <c r="GC20" s="43" t="s">
        <v>9</v>
      </c>
      <c r="GD20" s="43">
        <v>120000</v>
      </c>
      <c r="GE20" s="43" t="s">
        <v>9</v>
      </c>
      <c r="GF20" s="43">
        <v>120000</v>
      </c>
      <c r="GG20" s="43" t="s">
        <v>9</v>
      </c>
      <c r="GH20" s="43">
        <v>120000</v>
      </c>
      <c r="GI20" s="43" t="s">
        <v>9</v>
      </c>
      <c r="GJ20" s="43">
        <v>120000</v>
      </c>
      <c r="GK20" s="43" t="s">
        <v>9</v>
      </c>
      <c r="GL20" s="43">
        <v>120000</v>
      </c>
      <c r="GM20" s="43" t="s">
        <v>9</v>
      </c>
      <c r="GN20" s="43">
        <v>120000</v>
      </c>
      <c r="GO20" s="43" t="s">
        <v>9</v>
      </c>
      <c r="GP20" s="43">
        <v>120000</v>
      </c>
      <c r="GQ20" s="43" t="s">
        <v>9</v>
      </c>
      <c r="GR20" s="43">
        <v>120000</v>
      </c>
      <c r="GS20" s="43" t="s">
        <v>9</v>
      </c>
      <c r="GT20" s="43">
        <v>120000</v>
      </c>
      <c r="GU20" s="43" t="s">
        <v>9</v>
      </c>
      <c r="GV20" s="43">
        <v>120000</v>
      </c>
      <c r="GW20" s="43" t="s">
        <v>9</v>
      </c>
      <c r="GX20" s="43">
        <v>120000</v>
      </c>
      <c r="GY20" s="43" t="s">
        <v>9</v>
      </c>
      <c r="GZ20" s="43">
        <v>120000</v>
      </c>
      <c r="HA20" s="43" t="s">
        <v>9</v>
      </c>
      <c r="HB20" s="43">
        <v>120000</v>
      </c>
      <c r="HC20" s="43" t="s">
        <v>9</v>
      </c>
      <c r="HD20" s="43">
        <v>120000</v>
      </c>
      <c r="HE20" s="43" t="s">
        <v>9</v>
      </c>
      <c r="HF20" s="43">
        <v>120000</v>
      </c>
      <c r="HG20" s="43" t="s">
        <v>9</v>
      </c>
      <c r="HH20" s="43">
        <v>120000</v>
      </c>
      <c r="HI20" s="43" t="s">
        <v>9</v>
      </c>
      <c r="HJ20" s="43">
        <v>120000</v>
      </c>
      <c r="HK20" s="43" t="s">
        <v>9</v>
      </c>
      <c r="HL20" s="43">
        <v>120000</v>
      </c>
      <c r="HM20" s="43" t="s">
        <v>9</v>
      </c>
      <c r="HN20" s="43">
        <v>120000</v>
      </c>
      <c r="HO20" s="43" t="s">
        <v>833</v>
      </c>
      <c r="HP20" s="2" t="s">
        <v>9</v>
      </c>
      <c r="HQ20" s="43">
        <v>0.8</v>
      </c>
      <c r="HR20" s="2" t="s">
        <v>9</v>
      </c>
      <c r="HS20" s="23">
        <v>432</v>
      </c>
      <c r="HT20" s="23" t="s">
        <v>12</v>
      </c>
      <c r="HV20" s="23" t="s">
        <v>365</v>
      </c>
      <c r="HW20" s="23" t="s">
        <v>386</v>
      </c>
      <c r="HX20" s="23" t="s">
        <v>365</v>
      </c>
      <c r="HY20" s="23" t="s">
        <v>9</v>
      </c>
      <c r="IA20" s="23" t="s">
        <v>366</v>
      </c>
      <c r="IB20" s="23" t="s">
        <v>386</v>
      </c>
      <c r="IC20" s="23" t="s">
        <v>837</v>
      </c>
      <c r="ID20" s="23" t="s">
        <v>868</v>
      </c>
      <c r="IE20" s="23" t="s">
        <v>386</v>
      </c>
      <c r="IF20" s="23" t="s">
        <v>12</v>
      </c>
    </row>
    <row r="21" spans="2:240">
      <c r="B21" s="23" t="s">
        <v>366</v>
      </c>
      <c r="C21" s="23" t="s">
        <v>387</v>
      </c>
      <c r="D21" s="23" t="s">
        <v>6</v>
      </c>
      <c r="E21" s="23" t="s">
        <v>7</v>
      </c>
      <c r="F21" s="23" t="s">
        <v>367</v>
      </c>
      <c r="G21" s="23">
        <v>19</v>
      </c>
      <c r="H21" s="23" t="s">
        <v>9</v>
      </c>
      <c r="I21" s="23" t="s">
        <v>390</v>
      </c>
      <c r="J21" s="23">
        <v>19</v>
      </c>
      <c r="K21" s="23" t="s">
        <v>11</v>
      </c>
      <c r="L21" s="23" t="s">
        <v>9</v>
      </c>
      <c r="M21" s="23" t="s">
        <v>862</v>
      </c>
      <c r="N21" s="23">
        <v>19</v>
      </c>
      <c r="O21" s="23" t="s">
        <v>11</v>
      </c>
      <c r="P21" s="23" t="s">
        <v>9</v>
      </c>
      <c r="Q21" s="23" t="s">
        <v>137</v>
      </c>
      <c r="R21" s="23" t="s">
        <v>9</v>
      </c>
      <c r="S21" s="2" t="s">
        <v>836</v>
      </c>
      <c r="T21" s="2" t="s">
        <v>832</v>
      </c>
      <c r="U21" s="43">
        <v>0.8</v>
      </c>
      <c r="V21" s="43" t="s">
        <v>9</v>
      </c>
      <c r="W21" s="43">
        <v>0.8</v>
      </c>
      <c r="X21" s="43" t="s">
        <v>9</v>
      </c>
      <c r="Y21" s="43">
        <v>0.8</v>
      </c>
      <c r="Z21" s="43" t="s">
        <v>9</v>
      </c>
      <c r="AA21" s="43">
        <v>0.8</v>
      </c>
      <c r="AB21" s="43" t="s">
        <v>9</v>
      </c>
      <c r="AC21" s="43">
        <v>0.8</v>
      </c>
      <c r="AD21" s="43" t="s">
        <v>9</v>
      </c>
      <c r="AE21" s="43">
        <v>0.8</v>
      </c>
      <c r="AF21" s="43" t="s">
        <v>9</v>
      </c>
      <c r="AG21" s="43">
        <v>0.8</v>
      </c>
      <c r="AH21" s="43" t="s">
        <v>9</v>
      </c>
      <c r="AI21" s="43">
        <v>0.8</v>
      </c>
      <c r="AJ21" s="43" t="s">
        <v>9</v>
      </c>
      <c r="AK21" s="43">
        <v>0.8</v>
      </c>
      <c r="AL21" s="43" t="s">
        <v>9</v>
      </c>
      <c r="AM21" s="43">
        <v>0.8</v>
      </c>
      <c r="AN21" s="43" t="s">
        <v>9</v>
      </c>
      <c r="AO21" s="43">
        <v>0.8</v>
      </c>
      <c r="AP21" s="43" t="s">
        <v>9</v>
      </c>
      <c r="AQ21" s="43">
        <v>0.8</v>
      </c>
      <c r="AR21" s="43" t="s">
        <v>9</v>
      </c>
      <c r="AS21" s="43">
        <v>0.8</v>
      </c>
      <c r="AT21" s="43" t="s">
        <v>9</v>
      </c>
      <c r="AU21" s="43">
        <v>0.8</v>
      </c>
      <c r="AV21" s="43" t="s">
        <v>9</v>
      </c>
      <c r="AW21" s="43">
        <v>0.8</v>
      </c>
      <c r="AX21" s="43" t="s">
        <v>9</v>
      </c>
      <c r="AY21" s="43">
        <v>0.8</v>
      </c>
      <c r="AZ21" s="43" t="s">
        <v>9</v>
      </c>
      <c r="BA21" s="43">
        <v>0.8</v>
      </c>
      <c r="BB21" s="43" t="s">
        <v>9</v>
      </c>
      <c r="BC21" s="43">
        <v>0.8</v>
      </c>
      <c r="BD21" s="43" t="s">
        <v>9</v>
      </c>
      <c r="BE21" s="43">
        <v>0.8</v>
      </c>
      <c r="BF21" s="43" t="s">
        <v>9</v>
      </c>
      <c r="BG21" s="43">
        <v>0.8</v>
      </c>
      <c r="BH21" s="43" t="s">
        <v>9</v>
      </c>
      <c r="BI21" s="43">
        <v>0.8</v>
      </c>
      <c r="BJ21" s="43" t="s">
        <v>9</v>
      </c>
      <c r="BK21" s="43">
        <v>0.8</v>
      </c>
      <c r="BL21" s="43" t="s">
        <v>9</v>
      </c>
      <c r="BM21" s="43">
        <v>0.8</v>
      </c>
      <c r="BN21" s="43" t="s">
        <v>9</v>
      </c>
      <c r="BO21" s="43">
        <v>0.8</v>
      </c>
      <c r="BP21" s="43" t="s">
        <v>833</v>
      </c>
      <c r="BQ21" s="2" t="s">
        <v>9</v>
      </c>
      <c r="BR21" s="2" t="s">
        <v>836</v>
      </c>
      <c r="BS21" s="2" t="s">
        <v>832</v>
      </c>
      <c r="BT21" s="43">
        <v>0</v>
      </c>
      <c r="BU21" s="43" t="s">
        <v>9</v>
      </c>
      <c r="BV21" s="43">
        <v>0</v>
      </c>
      <c r="BW21" s="43" t="s">
        <v>9</v>
      </c>
      <c r="BX21" s="43">
        <v>0</v>
      </c>
      <c r="BY21" s="43" t="s">
        <v>9</v>
      </c>
      <c r="BZ21" s="43">
        <v>0</v>
      </c>
      <c r="CA21" s="43" t="s">
        <v>9</v>
      </c>
      <c r="CB21" s="43">
        <v>0</v>
      </c>
      <c r="CC21" s="43" t="s">
        <v>9</v>
      </c>
      <c r="CD21" s="43">
        <v>0</v>
      </c>
      <c r="CE21" s="43" t="s">
        <v>9</v>
      </c>
      <c r="CF21" s="43">
        <v>0</v>
      </c>
      <c r="CG21" s="43" t="s">
        <v>9</v>
      </c>
      <c r="CH21" s="43">
        <v>0</v>
      </c>
      <c r="CI21" s="43" t="s">
        <v>9</v>
      </c>
      <c r="CJ21" s="43">
        <v>0</v>
      </c>
      <c r="CK21" s="43" t="s">
        <v>9</v>
      </c>
      <c r="CL21" s="43">
        <v>0</v>
      </c>
      <c r="CM21" s="43" t="s">
        <v>9</v>
      </c>
      <c r="CN21" s="43">
        <v>0</v>
      </c>
      <c r="CO21" s="43" t="s">
        <v>9</v>
      </c>
      <c r="CP21" s="43">
        <v>0</v>
      </c>
      <c r="CQ21" s="43" t="s">
        <v>9</v>
      </c>
      <c r="CR21" s="43">
        <v>0</v>
      </c>
      <c r="CS21" s="43" t="s">
        <v>9</v>
      </c>
      <c r="CT21" s="43">
        <v>0</v>
      </c>
      <c r="CU21" s="43" t="s">
        <v>9</v>
      </c>
      <c r="CV21" s="43">
        <v>0</v>
      </c>
      <c r="CW21" s="43" t="s">
        <v>9</v>
      </c>
      <c r="CX21" s="43">
        <v>0</v>
      </c>
      <c r="CY21" s="43" t="s">
        <v>9</v>
      </c>
      <c r="CZ21" s="43">
        <v>0</v>
      </c>
      <c r="DA21" s="43" t="s">
        <v>9</v>
      </c>
      <c r="DB21" s="43">
        <v>0</v>
      </c>
      <c r="DC21" s="43" t="s">
        <v>9</v>
      </c>
      <c r="DD21" s="43">
        <v>0</v>
      </c>
      <c r="DE21" s="43" t="s">
        <v>9</v>
      </c>
      <c r="DF21" s="43">
        <v>0</v>
      </c>
      <c r="DG21" s="43" t="s">
        <v>9</v>
      </c>
      <c r="DH21" s="43">
        <v>0</v>
      </c>
      <c r="DI21" s="43" t="s">
        <v>9</v>
      </c>
      <c r="DJ21" s="43">
        <v>0</v>
      </c>
      <c r="DK21" s="43" t="s">
        <v>9</v>
      </c>
      <c r="DL21" s="43">
        <v>0</v>
      </c>
      <c r="DM21" s="43" t="s">
        <v>9</v>
      </c>
      <c r="DN21" s="43">
        <v>0</v>
      </c>
      <c r="DO21" s="43" t="s">
        <v>833</v>
      </c>
      <c r="DP21" s="2" t="s">
        <v>9</v>
      </c>
      <c r="DQ21" s="2" t="s">
        <v>836</v>
      </c>
      <c r="DR21" s="2" t="s">
        <v>832</v>
      </c>
      <c r="DS21" s="45">
        <v>0</v>
      </c>
      <c r="DT21" s="46" t="s">
        <v>9</v>
      </c>
      <c r="DU21" s="45">
        <v>0</v>
      </c>
      <c r="DV21" s="46" t="s">
        <v>9</v>
      </c>
      <c r="DW21" s="45">
        <v>0</v>
      </c>
      <c r="DX21" s="46" t="s">
        <v>9</v>
      </c>
      <c r="DY21" s="45">
        <v>0</v>
      </c>
      <c r="DZ21" s="46" t="s">
        <v>9</v>
      </c>
      <c r="EA21" s="45">
        <v>0</v>
      </c>
      <c r="EB21" s="46" t="s">
        <v>9</v>
      </c>
      <c r="EC21" s="45">
        <v>0</v>
      </c>
      <c r="ED21" s="46" t="s">
        <v>9</v>
      </c>
      <c r="EE21" s="45">
        <v>0</v>
      </c>
      <c r="EF21" s="46" t="s">
        <v>9</v>
      </c>
      <c r="EG21" s="45">
        <v>0</v>
      </c>
      <c r="EH21" s="46" t="s">
        <v>9</v>
      </c>
      <c r="EI21" s="45">
        <v>5.6986301370000003</v>
      </c>
      <c r="EJ21" s="46" t="s">
        <v>9</v>
      </c>
      <c r="EK21" s="45">
        <v>7.8013698629999997</v>
      </c>
      <c r="EL21" s="46" t="s">
        <v>9</v>
      </c>
      <c r="EM21" s="45">
        <v>8.6917808220000001</v>
      </c>
      <c r="EN21" s="46" t="s">
        <v>9</v>
      </c>
      <c r="EO21" s="45">
        <v>18.020547950000001</v>
      </c>
      <c r="EP21" s="46" t="s">
        <v>9</v>
      </c>
      <c r="EQ21" s="45">
        <v>18.26027397</v>
      </c>
      <c r="ER21" s="46" t="s">
        <v>9</v>
      </c>
      <c r="ES21" s="45">
        <v>18.157534250000001</v>
      </c>
      <c r="ET21" s="46" t="s">
        <v>9</v>
      </c>
      <c r="EU21" s="45">
        <v>17.965753419999999</v>
      </c>
      <c r="EV21" s="46" t="s">
        <v>9</v>
      </c>
      <c r="EW21" s="45">
        <v>17.965753419999999</v>
      </c>
      <c r="EX21" s="46" t="s">
        <v>9</v>
      </c>
      <c r="EY21" s="45">
        <v>18.01369863</v>
      </c>
      <c r="EZ21" s="46" t="s">
        <v>9</v>
      </c>
      <c r="FA21" s="45">
        <v>21.808219179999998</v>
      </c>
      <c r="FB21" s="46" t="s">
        <v>9</v>
      </c>
      <c r="FC21" s="45">
        <v>21.75342466</v>
      </c>
      <c r="FD21" s="46" t="s">
        <v>9</v>
      </c>
      <c r="FE21" s="45">
        <v>21.698630139999999</v>
      </c>
      <c r="FF21" s="46" t="s">
        <v>9</v>
      </c>
      <c r="FG21" s="45">
        <v>21.75342466</v>
      </c>
      <c r="FH21" s="46" t="s">
        <v>9</v>
      </c>
      <c r="FI21" s="45">
        <v>22.109589039999999</v>
      </c>
      <c r="FJ21" s="46" t="s">
        <v>9</v>
      </c>
      <c r="FK21" s="45">
        <v>22.068493149999998</v>
      </c>
      <c r="FL21" s="46" t="s">
        <v>9</v>
      </c>
      <c r="FM21" s="45">
        <v>0.123287671</v>
      </c>
      <c r="FN21" s="43" t="s">
        <v>833</v>
      </c>
      <c r="FO21" s="2" t="s">
        <v>9</v>
      </c>
      <c r="FP21" s="2">
        <f t="shared" si="0"/>
        <v>10.91210045679167</v>
      </c>
      <c r="FQ21" s="2" t="s">
        <v>9</v>
      </c>
      <c r="FR21" s="2" t="s">
        <v>836</v>
      </c>
      <c r="FS21" s="2" t="s">
        <v>832</v>
      </c>
      <c r="FT21" s="43">
        <v>120000</v>
      </c>
      <c r="FU21" s="43" t="s">
        <v>9</v>
      </c>
      <c r="FV21" s="43">
        <v>120000</v>
      </c>
      <c r="FW21" s="43" t="s">
        <v>9</v>
      </c>
      <c r="FX21" s="43">
        <v>120000</v>
      </c>
      <c r="FY21" s="43" t="s">
        <v>9</v>
      </c>
      <c r="FZ21" s="43">
        <v>120000</v>
      </c>
      <c r="GA21" s="43" t="s">
        <v>9</v>
      </c>
      <c r="GB21" s="43">
        <v>120000</v>
      </c>
      <c r="GC21" s="43" t="s">
        <v>9</v>
      </c>
      <c r="GD21" s="43">
        <v>120000</v>
      </c>
      <c r="GE21" s="43" t="s">
        <v>9</v>
      </c>
      <c r="GF21" s="43">
        <v>120000</v>
      </c>
      <c r="GG21" s="43" t="s">
        <v>9</v>
      </c>
      <c r="GH21" s="43">
        <v>120000</v>
      </c>
      <c r="GI21" s="43" t="s">
        <v>9</v>
      </c>
      <c r="GJ21" s="43">
        <v>120000</v>
      </c>
      <c r="GK21" s="43" t="s">
        <v>9</v>
      </c>
      <c r="GL21" s="43">
        <v>120000</v>
      </c>
      <c r="GM21" s="43" t="s">
        <v>9</v>
      </c>
      <c r="GN21" s="43">
        <v>120000</v>
      </c>
      <c r="GO21" s="43" t="s">
        <v>9</v>
      </c>
      <c r="GP21" s="43">
        <v>120000</v>
      </c>
      <c r="GQ21" s="43" t="s">
        <v>9</v>
      </c>
      <c r="GR21" s="43">
        <v>120000</v>
      </c>
      <c r="GS21" s="43" t="s">
        <v>9</v>
      </c>
      <c r="GT21" s="43">
        <v>120000</v>
      </c>
      <c r="GU21" s="43" t="s">
        <v>9</v>
      </c>
      <c r="GV21" s="43">
        <v>120000</v>
      </c>
      <c r="GW21" s="43" t="s">
        <v>9</v>
      </c>
      <c r="GX21" s="43">
        <v>120000</v>
      </c>
      <c r="GY21" s="43" t="s">
        <v>9</v>
      </c>
      <c r="GZ21" s="43">
        <v>120000</v>
      </c>
      <c r="HA21" s="43" t="s">
        <v>9</v>
      </c>
      <c r="HB21" s="43">
        <v>120000</v>
      </c>
      <c r="HC21" s="43" t="s">
        <v>9</v>
      </c>
      <c r="HD21" s="43">
        <v>120000</v>
      </c>
      <c r="HE21" s="43" t="s">
        <v>9</v>
      </c>
      <c r="HF21" s="43">
        <v>120000</v>
      </c>
      <c r="HG21" s="43" t="s">
        <v>9</v>
      </c>
      <c r="HH21" s="43">
        <v>120000</v>
      </c>
      <c r="HI21" s="43" t="s">
        <v>9</v>
      </c>
      <c r="HJ21" s="43">
        <v>120000</v>
      </c>
      <c r="HK21" s="43" t="s">
        <v>9</v>
      </c>
      <c r="HL21" s="43">
        <v>120000</v>
      </c>
      <c r="HM21" s="43" t="s">
        <v>9</v>
      </c>
      <c r="HN21" s="43">
        <v>120000</v>
      </c>
      <c r="HO21" s="43" t="s">
        <v>833</v>
      </c>
      <c r="HP21" s="2" t="s">
        <v>9</v>
      </c>
      <c r="HQ21" s="43">
        <v>0.8</v>
      </c>
      <c r="HR21" s="2" t="s">
        <v>9</v>
      </c>
      <c r="HS21" s="23">
        <v>456</v>
      </c>
      <c r="HT21" s="23" t="s">
        <v>12</v>
      </c>
      <c r="HV21" s="23" t="s">
        <v>365</v>
      </c>
      <c r="HW21" s="23" t="s">
        <v>387</v>
      </c>
      <c r="HX21" s="23" t="s">
        <v>365</v>
      </c>
      <c r="HY21" s="23" t="s">
        <v>9</v>
      </c>
      <c r="IA21" s="23" t="s">
        <v>366</v>
      </c>
      <c r="IB21" s="23" t="s">
        <v>387</v>
      </c>
      <c r="IC21" s="23" t="s">
        <v>837</v>
      </c>
      <c r="ID21" s="23" t="s">
        <v>868</v>
      </c>
      <c r="IE21" s="23" t="s">
        <v>387</v>
      </c>
      <c r="IF21" s="23" t="s">
        <v>12</v>
      </c>
    </row>
    <row r="22" spans="2:240">
      <c r="B22" s="23" t="s">
        <v>366</v>
      </c>
      <c r="C22" s="23" t="s">
        <v>388</v>
      </c>
      <c r="D22" s="23" t="s">
        <v>6</v>
      </c>
      <c r="E22" s="23" t="s">
        <v>7</v>
      </c>
      <c r="F22" s="23" t="s">
        <v>367</v>
      </c>
      <c r="G22" s="23">
        <v>20</v>
      </c>
      <c r="H22" s="23" t="s">
        <v>9</v>
      </c>
      <c r="I22" s="23" t="s">
        <v>390</v>
      </c>
      <c r="J22" s="23">
        <v>20</v>
      </c>
      <c r="K22" s="23" t="s">
        <v>11</v>
      </c>
      <c r="L22" s="23" t="s">
        <v>9</v>
      </c>
      <c r="M22" s="23" t="s">
        <v>862</v>
      </c>
      <c r="N22" s="23">
        <v>20</v>
      </c>
      <c r="O22" s="23" t="s">
        <v>11</v>
      </c>
      <c r="P22" s="23" t="s">
        <v>9</v>
      </c>
      <c r="Q22" s="23" t="s">
        <v>138</v>
      </c>
      <c r="R22" s="23" t="s">
        <v>9</v>
      </c>
      <c r="S22" s="2" t="s">
        <v>836</v>
      </c>
      <c r="T22" s="2" t="s">
        <v>832</v>
      </c>
      <c r="U22" s="43">
        <v>0.8</v>
      </c>
      <c r="V22" s="43" t="s">
        <v>9</v>
      </c>
      <c r="W22" s="43">
        <v>0.8</v>
      </c>
      <c r="X22" s="43" t="s">
        <v>9</v>
      </c>
      <c r="Y22" s="43">
        <v>0.8</v>
      </c>
      <c r="Z22" s="43" t="s">
        <v>9</v>
      </c>
      <c r="AA22" s="43">
        <v>0.8</v>
      </c>
      <c r="AB22" s="43" t="s">
        <v>9</v>
      </c>
      <c r="AC22" s="43">
        <v>0.8</v>
      </c>
      <c r="AD22" s="43" t="s">
        <v>9</v>
      </c>
      <c r="AE22" s="43">
        <v>0.8</v>
      </c>
      <c r="AF22" s="43" t="s">
        <v>9</v>
      </c>
      <c r="AG22" s="43">
        <v>0.8</v>
      </c>
      <c r="AH22" s="43" t="s">
        <v>9</v>
      </c>
      <c r="AI22" s="43">
        <v>0.8</v>
      </c>
      <c r="AJ22" s="43" t="s">
        <v>9</v>
      </c>
      <c r="AK22" s="43">
        <v>0.8</v>
      </c>
      <c r="AL22" s="43" t="s">
        <v>9</v>
      </c>
      <c r="AM22" s="43">
        <v>0.8</v>
      </c>
      <c r="AN22" s="43" t="s">
        <v>9</v>
      </c>
      <c r="AO22" s="43">
        <v>0.8</v>
      </c>
      <c r="AP22" s="43" t="s">
        <v>9</v>
      </c>
      <c r="AQ22" s="43">
        <v>0.8</v>
      </c>
      <c r="AR22" s="43" t="s">
        <v>9</v>
      </c>
      <c r="AS22" s="43">
        <v>0.8</v>
      </c>
      <c r="AT22" s="43" t="s">
        <v>9</v>
      </c>
      <c r="AU22" s="43">
        <v>0.8</v>
      </c>
      <c r="AV22" s="43" t="s">
        <v>9</v>
      </c>
      <c r="AW22" s="43">
        <v>0.8</v>
      </c>
      <c r="AX22" s="43" t="s">
        <v>9</v>
      </c>
      <c r="AY22" s="43">
        <v>0.8</v>
      </c>
      <c r="AZ22" s="43" t="s">
        <v>9</v>
      </c>
      <c r="BA22" s="43">
        <v>0.8</v>
      </c>
      <c r="BB22" s="43" t="s">
        <v>9</v>
      </c>
      <c r="BC22" s="43">
        <v>0.8</v>
      </c>
      <c r="BD22" s="43" t="s">
        <v>9</v>
      </c>
      <c r="BE22" s="43">
        <v>0.8</v>
      </c>
      <c r="BF22" s="43" t="s">
        <v>9</v>
      </c>
      <c r="BG22" s="43">
        <v>0.8</v>
      </c>
      <c r="BH22" s="43" t="s">
        <v>9</v>
      </c>
      <c r="BI22" s="43">
        <v>0.8</v>
      </c>
      <c r="BJ22" s="43" t="s">
        <v>9</v>
      </c>
      <c r="BK22" s="43">
        <v>0.8</v>
      </c>
      <c r="BL22" s="43" t="s">
        <v>9</v>
      </c>
      <c r="BM22" s="43">
        <v>0.8</v>
      </c>
      <c r="BN22" s="43" t="s">
        <v>9</v>
      </c>
      <c r="BO22" s="43">
        <v>0.8</v>
      </c>
      <c r="BP22" s="43" t="s">
        <v>833</v>
      </c>
      <c r="BQ22" s="2" t="s">
        <v>9</v>
      </c>
      <c r="BR22" s="2" t="s">
        <v>836</v>
      </c>
      <c r="BS22" s="2" t="s">
        <v>832</v>
      </c>
      <c r="BT22" s="43">
        <v>0</v>
      </c>
      <c r="BU22" s="43" t="s">
        <v>9</v>
      </c>
      <c r="BV22" s="43">
        <v>0</v>
      </c>
      <c r="BW22" s="43" t="s">
        <v>9</v>
      </c>
      <c r="BX22" s="43">
        <v>0</v>
      </c>
      <c r="BY22" s="43" t="s">
        <v>9</v>
      </c>
      <c r="BZ22" s="43">
        <v>0</v>
      </c>
      <c r="CA22" s="43" t="s">
        <v>9</v>
      </c>
      <c r="CB22" s="43">
        <v>0</v>
      </c>
      <c r="CC22" s="43" t="s">
        <v>9</v>
      </c>
      <c r="CD22" s="43">
        <v>0</v>
      </c>
      <c r="CE22" s="43" t="s">
        <v>9</v>
      </c>
      <c r="CF22" s="43">
        <v>0</v>
      </c>
      <c r="CG22" s="43" t="s">
        <v>9</v>
      </c>
      <c r="CH22" s="43">
        <v>0</v>
      </c>
      <c r="CI22" s="43" t="s">
        <v>9</v>
      </c>
      <c r="CJ22" s="43">
        <v>0</v>
      </c>
      <c r="CK22" s="43" t="s">
        <v>9</v>
      </c>
      <c r="CL22" s="43">
        <v>0</v>
      </c>
      <c r="CM22" s="43" t="s">
        <v>9</v>
      </c>
      <c r="CN22" s="43">
        <v>0</v>
      </c>
      <c r="CO22" s="43" t="s">
        <v>9</v>
      </c>
      <c r="CP22" s="43">
        <v>0</v>
      </c>
      <c r="CQ22" s="43" t="s">
        <v>9</v>
      </c>
      <c r="CR22" s="43">
        <v>0</v>
      </c>
      <c r="CS22" s="43" t="s">
        <v>9</v>
      </c>
      <c r="CT22" s="43">
        <v>0</v>
      </c>
      <c r="CU22" s="43" t="s">
        <v>9</v>
      </c>
      <c r="CV22" s="43">
        <v>0</v>
      </c>
      <c r="CW22" s="43" t="s">
        <v>9</v>
      </c>
      <c r="CX22" s="43">
        <v>0</v>
      </c>
      <c r="CY22" s="43" t="s">
        <v>9</v>
      </c>
      <c r="CZ22" s="43">
        <v>0</v>
      </c>
      <c r="DA22" s="43" t="s">
        <v>9</v>
      </c>
      <c r="DB22" s="43">
        <v>0</v>
      </c>
      <c r="DC22" s="43" t="s">
        <v>9</v>
      </c>
      <c r="DD22" s="43">
        <v>0</v>
      </c>
      <c r="DE22" s="43" t="s">
        <v>9</v>
      </c>
      <c r="DF22" s="43">
        <v>0</v>
      </c>
      <c r="DG22" s="43" t="s">
        <v>9</v>
      </c>
      <c r="DH22" s="43">
        <v>0</v>
      </c>
      <c r="DI22" s="43" t="s">
        <v>9</v>
      </c>
      <c r="DJ22" s="43">
        <v>0</v>
      </c>
      <c r="DK22" s="43" t="s">
        <v>9</v>
      </c>
      <c r="DL22" s="43">
        <v>0</v>
      </c>
      <c r="DM22" s="43" t="s">
        <v>9</v>
      </c>
      <c r="DN22" s="43">
        <v>0</v>
      </c>
      <c r="DO22" s="43" t="s">
        <v>833</v>
      </c>
      <c r="DP22" s="2" t="s">
        <v>9</v>
      </c>
      <c r="DQ22" s="2" t="s">
        <v>836</v>
      </c>
      <c r="DR22" s="2" t="s">
        <v>832</v>
      </c>
      <c r="DS22" s="45">
        <v>0.27397260299999998</v>
      </c>
      <c r="DT22" s="46" t="s">
        <v>9</v>
      </c>
      <c r="DU22" s="45">
        <v>0.27397260299999998</v>
      </c>
      <c r="DV22" s="46" t="s">
        <v>9</v>
      </c>
      <c r="DW22" s="45">
        <v>0.27397260299999998</v>
      </c>
      <c r="DX22" s="46" t="s">
        <v>9</v>
      </c>
      <c r="DY22" s="45">
        <v>0.27397260299999998</v>
      </c>
      <c r="DZ22" s="46" t="s">
        <v>9</v>
      </c>
      <c r="EA22" s="45">
        <v>0.27397260299999998</v>
      </c>
      <c r="EB22" s="46" t="s">
        <v>9</v>
      </c>
      <c r="EC22" s="45">
        <v>0.27397260299999998</v>
      </c>
      <c r="ED22" s="46" t="s">
        <v>9</v>
      </c>
      <c r="EE22" s="45">
        <v>0.27397260299999998</v>
      </c>
      <c r="EF22" s="46" t="s">
        <v>9</v>
      </c>
      <c r="EG22" s="45">
        <v>0.27397260299999998</v>
      </c>
      <c r="EH22" s="46" t="s">
        <v>9</v>
      </c>
      <c r="EI22" s="45">
        <v>0.36986301399999999</v>
      </c>
      <c r="EJ22" s="46" t="s">
        <v>9</v>
      </c>
      <c r="EK22" s="45">
        <v>3.109589041</v>
      </c>
      <c r="EL22" s="46" t="s">
        <v>9</v>
      </c>
      <c r="EM22" s="45">
        <v>8.8767123290000001</v>
      </c>
      <c r="EN22" s="46" t="s">
        <v>9</v>
      </c>
      <c r="EO22" s="45">
        <v>13.87671233</v>
      </c>
      <c r="EP22" s="46" t="s">
        <v>9</v>
      </c>
      <c r="EQ22" s="45">
        <v>14.410958900000001</v>
      </c>
      <c r="ER22" s="46" t="s">
        <v>9</v>
      </c>
      <c r="ES22" s="45">
        <v>14.39726027</v>
      </c>
      <c r="ET22" s="46" t="s">
        <v>9</v>
      </c>
      <c r="EU22" s="45">
        <v>14.44520548</v>
      </c>
      <c r="EV22" s="46" t="s">
        <v>9</v>
      </c>
      <c r="EW22" s="45">
        <v>14.51369863</v>
      </c>
      <c r="EX22" s="46" t="s">
        <v>9</v>
      </c>
      <c r="EY22" s="45">
        <v>14.10273973</v>
      </c>
      <c r="EZ22" s="46" t="s">
        <v>9</v>
      </c>
      <c r="FA22" s="45">
        <v>17.267123290000001</v>
      </c>
      <c r="FB22" s="46" t="s">
        <v>9</v>
      </c>
      <c r="FC22" s="45">
        <v>17.37671233</v>
      </c>
      <c r="FD22" s="46" t="s">
        <v>9</v>
      </c>
      <c r="FE22" s="45">
        <v>17.37671233</v>
      </c>
      <c r="FF22" s="46" t="s">
        <v>9</v>
      </c>
      <c r="FG22" s="45">
        <v>17.493150679999999</v>
      </c>
      <c r="FH22" s="46" t="s">
        <v>9</v>
      </c>
      <c r="FI22" s="45">
        <v>17.342465749999999</v>
      </c>
      <c r="FJ22" s="46" t="s">
        <v>9</v>
      </c>
      <c r="FK22" s="45">
        <v>17.527397260000001</v>
      </c>
      <c r="FL22" s="46" t="s">
        <v>9</v>
      </c>
      <c r="FM22" s="45">
        <v>1.506849315</v>
      </c>
      <c r="FN22" s="43" t="s">
        <v>833</v>
      </c>
      <c r="FO22" s="2" t="s">
        <v>9</v>
      </c>
      <c r="FP22" s="2">
        <f t="shared" si="0"/>
        <v>8.5910388126250012</v>
      </c>
      <c r="FQ22" s="2" t="s">
        <v>9</v>
      </c>
      <c r="FR22" s="2" t="s">
        <v>836</v>
      </c>
      <c r="FS22" s="2" t="s">
        <v>832</v>
      </c>
      <c r="FT22" s="43">
        <v>120000</v>
      </c>
      <c r="FU22" s="43" t="s">
        <v>9</v>
      </c>
      <c r="FV22" s="43">
        <v>120000</v>
      </c>
      <c r="FW22" s="43" t="s">
        <v>9</v>
      </c>
      <c r="FX22" s="43">
        <v>120000</v>
      </c>
      <c r="FY22" s="43" t="s">
        <v>9</v>
      </c>
      <c r="FZ22" s="43">
        <v>120000</v>
      </c>
      <c r="GA22" s="43" t="s">
        <v>9</v>
      </c>
      <c r="GB22" s="43">
        <v>120000</v>
      </c>
      <c r="GC22" s="43" t="s">
        <v>9</v>
      </c>
      <c r="GD22" s="43">
        <v>120000</v>
      </c>
      <c r="GE22" s="43" t="s">
        <v>9</v>
      </c>
      <c r="GF22" s="43">
        <v>120000</v>
      </c>
      <c r="GG22" s="43" t="s">
        <v>9</v>
      </c>
      <c r="GH22" s="43">
        <v>120000</v>
      </c>
      <c r="GI22" s="43" t="s">
        <v>9</v>
      </c>
      <c r="GJ22" s="43">
        <v>120000</v>
      </c>
      <c r="GK22" s="43" t="s">
        <v>9</v>
      </c>
      <c r="GL22" s="43">
        <v>120000</v>
      </c>
      <c r="GM22" s="43" t="s">
        <v>9</v>
      </c>
      <c r="GN22" s="43">
        <v>120000</v>
      </c>
      <c r="GO22" s="43" t="s">
        <v>9</v>
      </c>
      <c r="GP22" s="43">
        <v>120000</v>
      </c>
      <c r="GQ22" s="43" t="s">
        <v>9</v>
      </c>
      <c r="GR22" s="43">
        <v>120000</v>
      </c>
      <c r="GS22" s="43" t="s">
        <v>9</v>
      </c>
      <c r="GT22" s="43">
        <v>120000</v>
      </c>
      <c r="GU22" s="43" t="s">
        <v>9</v>
      </c>
      <c r="GV22" s="43">
        <v>120000</v>
      </c>
      <c r="GW22" s="43" t="s">
        <v>9</v>
      </c>
      <c r="GX22" s="43">
        <v>120000</v>
      </c>
      <c r="GY22" s="43" t="s">
        <v>9</v>
      </c>
      <c r="GZ22" s="43">
        <v>120000</v>
      </c>
      <c r="HA22" s="43" t="s">
        <v>9</v>
      </c>
      <c r="HB22" s="43">
        <v>120000</v>
      </c>
      <c r="HC22" s="43" t="s">
        <v>9</v>
      </c>
      <c r="HD22" s="43">
        <v>120000</v>
      </c>
      <c r="HE22" s="43" t="s">
        <v>9</v>
      </c>
      <c r="HF22" s="43">
        <v>120000</v>
      </c>
      <c r="HG22" s="43" t="s">
        <v>9</v>
      </c>
      <c r="HH22" s="43">
        <v>120000</v>
      </c>
      <c r="HI22" s="43" t="s">
        <v>9</v>
      </c>
      <c r="HJ22" s="43">
        <v>120000</v>
      </c>
      <c r="HK22" s="43" t="s">
        <v>9</v>
      </c>
      <c r="HL22" s="43">
        <v>120000</v>
      </c>
      <c r="HM22" s="43" t="s">
        <v>9</v>
      </c>
      <c r="HN22" s="43">
        <v>120000</v>
      </c>
      <c r="HO22" s="43" t="s">
        <v>833</v>
      </c>
      <c r="HP22" s="2" t="s">
        <v>9</v>
      </c>
      <c r="HQ22" s="43">
        <v>0.8</v>
      </c>
      <c r="HR22" s="2" t="s">
        <v>9</v>
      </c>
      <c r="HS22" s="23">
        <v>480</v>
      </c>
      <c r="HT22" s="23" t="s">
        <v>12</v>
      </c>
      <c r="HV22" s="23" t="s">
        <v>365</v>
      </c>
      <c r="HW22" s="23" t="s">
        <v>388</v>
      </c>
      <c r="HX22" s="23" t="s">
        <v>365</v>
      </c>
      <c r="HY22" s="23" t="s">
        <v>9</v>
      </c>
      <c r="IA22" s="23" t="s">
        <v>366</v>
      </c>
      <c r="IB22" s="23" t="s">
        <v>388</v>
      </c>
      <c r="IC22" s="23" t="s">
        <v>837</v>
      </c>
      <c r="ID22" s="23" t="s">
        <v>868</v>
      </c>
      <c r="IE22" s="23" t="s">
        <v>388</v>
      </c>
      <c r="IF22" s="23" t="s">
        <v>12</v>
      </c>
    </row>
    <row r="23" spans="2:240">
      <c r="B23" s="23" t="s">
        <v>366</v>
      </c>
      <c r="C23" s="23" t="s">
        <v>389</v>
      </c>
      <c r="D23" s="23" t="s">
        <v>6</v>
      </c>
      <c r="E23" s="23" t="s">
        <v>7</v>
      </c>
      <c r="F23" s="23" t="s">
        <v>367</v>
      </c>
      <c r="G23" s="23">
        <v>21</v>
      </c>
      <c r="H23" s="23" t="s">
        <v>9</v>
      </c>
      <c r="I23" s="23" t="s">
        <v>390</v>
      </c>
      <c r="J23" s="23">
        <v>21</v>
      </c>
      <c r="K23" s="23" t="s">
        <v>11</v>
      </c>
      <c r="L23" s="23" t="s">
        <v>9</v>
      </c>
      <c r="M23" s="23" t="s">
        <v>862</v>
      </c>
      <c r="N23" s="23">
        <v>21</v>
      </c>
      <c r="O23" s="23" t="s">
        <v>11</v>
      </c>
      <c r="P23" s="23" t="s">
        <v>9</v>
      </c>
      <c r="Q23" s="23" t="s">
        <v>139</v>
      </c>
      <c r="R23" s="23" t="s">
        <v>9</v>
      </c>
      <c r="S23" s="2" t="s">
        <v>836</v>
      </c>
      <c r="T23" s="2" t="s">
        <v>832</v>
      </c>
      <c r="U23" s="43">
        <v>0.8</v>
      </c>
      <c r="V23" s="43" t="s">
        <v>9</v>
      </c>
      <c r="W23" s="43">
        <v>0.8</v>
      </c>
      <c r="X23" s="43" t="s">
        <v>9</v>
      </c>
      <c r="Y23" s="43">
        <v>0.8</v>
      </c>
      <c r="Z23" s="43" t="s">
        <v>9</v>
      </c>
      <c r="AA23" s="43">
        <v>0.8</v>
      </c>
      <c r="AB23" s="43" t="s">
        <v>9</v>
      </c>
      <c r="AC23" s="43">
        <v>0.8</v>
      </c>
      <c r="AD23" s="43" t="s">
        <v>9</v>
      </c>
      <c r="AE23" s="43">
        <v>0.8</v>
      </c>
      <c r="AF23" s="43" t="s">
        <v>9</v>
      </c>
      <c r="AG23" s="43">
        <v>0.8</v>
      </c>
      <c r="AH23" s="43" t="s">
        <v>9</v>
      </c>
      <c r="AI23" s="43">
        <v>0.8</v>
      </c>
      <c r="AJ23" s="43" t="s">
        <v>9</v>
      </c>
      <c r="AK23" s="43">
        <v>0.8</v>
      </c>
      <c r="AL23" s="43" t="s">
        <v>9</v>
      </c>
      <c r="AM23" s="43">
        <v>0.8</v>
      </c>
      <c r="AN23" s="43" t="s">
        <v>9</v>
      </c>
      <c r="AO23" s="43">
        <v>0.8</v>
      </c>
      <c r="AP23" s="43" t="s">
        <v>9</v>
      </c>
      <c r="AQ23" s="43">
        <v>0.8</v>
      </c>
      <c r="AR23" s="43" t="s">
        <v>9</v>
      </c>
      <c r="AS23" s="43">
        <v>0.8</v>
      </c>
      <c r="AT23" s="43" t="s">
        <v>9</v>
      </c>
      <c r="AU23" s="43">
        <v>0.8</v>
      </c>
      <c r="AV23" s="43" t="s">
        <v>9</v>
      </c>
      <c r="AW23" s="43">
        <v>0.8</v>
      </c>
      <c r="AX23" s="43" t="s">
        <v>9</v>
      </c>
      <c r="AY23" s="43">
        <v>0.8</v>
      </c>
      <c r="AZ23" s="43" t="s">
        <v>9</v>
      </c>
      <c r="BA23" s="43">
        <v>0.8</v>
      </c>
      <c r="BB23" s="43" t="s">
        <v>9</v>
      </c>
      <c r="BC23" s="43">
        <v>0.8</v>
      </c>
      <c r="BD23" s="43" t="s">
        <v>9</v>
      </c>
      <c r="BE23" s="43">
        <v>0.8</v>
      </c>
      <c r="BF23" s="43" t="s">
        <v>9</v>
      </c>
      <c r="BG23" s="43">
        <v>0.8</v>
      </c>
      <c r="BH23" s="43" t="s">
        <v>9</v>
      </c>
      <c r="BI23" s="43">
        <v>0.8</v>
      </c>
      <c r="BJ23" s="43" t="s">
        <v>9</v>
      </c>
      <c r="BK23" s="43">
        <v>0.8</v>
      </c>
      <c r="BL23" s="43" t="s">
        <v>9</v>
      </c>
      <c r="BM23" s="43">
        <v>0.8</v>
      </c>
      <c r="BN23" s="43" t="s">
        <v>9</v>
      </c>
      <c r="BO23" s="43">
        <v>0.8</v>
      </c>
      <c r="BP23" s="43" t="s">
        <v>833</v>
      </c>
      <c r="BQ23" s="2" t="s">
        <v>9</v>
      </c>
      <c r="BR23" s="2" t="s">
        <v>836</v>
      </c>
      <c r="BS23" s="2" t="s">
        <v>832</v>
      </c>
      <c r="BT23" s="43">
        <v>0</v>
      </c>
      <c r="BU23" s="43" t="s">
        <v>9</v>
      </c>
      <c r="BV23" s="43">
        <v>0</v>
      </c>
      <c r="BW23" s="43" t="s">
        <v>9</v>
      </c>
      <c r="BX23" s="43">
        <v>0</v>
      </c>
      <c r="BY23" s="43" t="s">
        <v>9</v>
      </c>
      <c r="BZ23" s="43">
        <v>0</v>
      </c>
      <c r="CA23" s="43" t="s">
        <v>9</v>
      </c>
      <c r="CB23" s="43">
        <v>0</v>
      </c>
      <c r="CC23" s="43" t="s">
        <v>9</v>
      </c>
      <c r="CD23" s="43">
        <v>0</v>
      </c>
      <c r="CE23" s="43" t="s">
        <v>9</v>
      </c>
      <c r="CF23" s="43">
        <v>0</v>
      </c>
      <c r="CG23" s="43" t="s">
        <v>9</v>
      </c>
      <c r="CH23" s="43">
        <v>0</v>
      </c>
      <c r="CI23" s="43" t="s">
        <v>9</v>
      </c>
      <c r="CJ23" s="43">
        <v>0</v>
      </c>
      <c r="CK23" s="43" t="s">
        <v>9</v>
      </c>
      <c r="CL23" s="43">
        <v>0</v>
      </c>
      <c r="CM23" s="43" t="s">
        <v>9</v>
      </c>
      <c r="CN23" s="43">
        <v>0</v>
      </c>
      <c r="CO23" s="43" t="s">
        <v>9</v>
      </c>
      <c r="CP23" s="43">
        <v>0</v>
      </c>
      <c r="CQ23" s="43" t="s">
        <v>9</v>
      </c>
      <c r="CR23" s="43">
        <v>0</v>
      </c>
      <c r="CS23" s="43" t="s">
        <v>9</v>
      </c>
      <c r="CT23" s="43">
        <v>0</v>
      </c>
      <c r="CU23" s="43" t="s">
        <v>9</v>
      </c>
      <c r="CV23" s="43">
        <v>0</v>
      </c>
      <c r="CW23" s="43" t="s">
        <v>9</v>
      </c>
      <c r="CX23" s="43">
        <v>0</v>
      </c>
      <c r="CY23" s="43" t="s">
        <v>9</v>
      </c>
      <c r="CZ23" s="43">
        <v>0</v>
      </c>
      <c r="DA23" s="43" t="s">
        <v>9</v>
      </c>
      <c r="DB23" s="43">
        <v>0</v>
      </c>
      <c r="DC23" s="43" t="s">
        <v>9</v>
      </c>
      <c r="DD23" s="43">
        <v>0</v>
      </c>
      <c r="DE23" s="43" t="s">
        <v>9</v>
      </c>
      <c r="DF23" s="43">
        <v>0</v>
      </c>
      <c r="DG23" s="43" t="s">
        <v>9</v>
      </c>
      <c r="DH23" s="43">
        <v>0</v>
      </c>
      <c r="DI23" s="43" t="s">
        <v>9</v>
      </c>
      <c r="DJ23" s="43">
        <v>0</v>
      </c>
      <c r="DK23" s="43" t="s">
        <v>9</v>
      </c>
      <c r="DL23" s="43">
        <v>0</v>
      </c>
      <c r="DM23" s="43" t="s">
        <v>9</v>
      </c>
      <c r="DN23" s="43">
        <v>0</v>
      </c>
      <c r="DO23" s="43" t="s">
        <v>833</v>
      </c>
      <c r="DP23" s="2" t="s">
        <v>9</v>
      </c>
      <c r="DQ23" s="2" t="s">
        <v>836</v>
      </c>
      <c r="DR23" s="2" t="s">
        <v>832</v>
      </c>
      <c r="DS23" s="45">
        <v>153.84246580000001</v>
      </c>
      <c r="DT23" s="46" t="s">
        <v>9</v>
      </c>
      <c r="DU23" s="45">
        <v>154.9136986</v>
      </c>
      <c r="DV23" s="46" t="s">
        <v>9</v>
      </c>
      <c r="DW23" s="45">
        <v>149.6287671</v>
      </c>
      <c r="DX23" s="46" t="s">
        <v>9</v>
      </c>
      <c r="DY23" s="45">
        <v>147.25342470000001</v>
      </c>
      <c r="DZ23" s="46" t="s">
        <v>9</v>
      </c>
      <c r="EA23" s="45">
        <v>145.34931510000001</v>
      </c>
      <c r="EB23" s="46" t="s">
        <v>9</v>
      </c>
      <c r="EC23" s="45">
        <v>131.81232879999999</v>
      </c>
      <c r="ED23" s="46" t="s">
        <v>9</v>
      </c>
      <c r="EE23" s="45">
        <v>114.6657534</v>
      </c>
      <c r="EF23" s="46" t="s">
        <v>9</v>
      </c>
      <c r="EG23" s="45">
        <v>116.8164384</v>
      </c>
      <c r="EH23" s="46" t="s">
        <v>9</v>
      </c>
      <c r="EI23" s="45">
        <v>120.5369863</v>
      </c>
      <c r="EJ23" s="46" t="s">
        <v>9</v>
      </c>
      <c r="EK23" s="45">
        <v>123.0917808</v>
      </c>
      <c r="EL23" s="46" t="s">
        <v>9</v>
      </c>
      <c r="EM23" s="45">
        <v>125.48904109999999</v>
      </c>
      <c r="EN23" s="46" t="s">
        <v>9</v>
      </c>
      <c r="EO23" s="45">
        <v>128.55342469999999</v>
      </c>
      <c r="EP23" s="46" t="s">
        <v>9</v>
      </c>
      <c r="EQ23" s="45">
        <v>126.34383560000001</v>
      </c>
      <c r="ER23" s="46" t="s">
        <v>9</v>
      </c>
      <c r="ES23" s="45">
        <v>132.7027397</v>
      </c>
      <c r="ET23" s="46" t="s">
        <v>9</v>
      </c>
      <c r="EU23" s="45">
        <v>136.95890410000001</v>
      </c>
      <c r="EV23" s="46" t="s">
        <v>9</v>
      </c>
      <c r="EW23" s="45">
        <v>132.51232880000001</v>
      </c>
      <c r="EX23" s="46" t="s">
        <v>9</v>
      </c>
      <c r="EY23" s="45">
        <v>116.7438356</v>
      </c>
      <c r="EZ23" s="46" t="s">
        <v>9</v>
      </c>
      <c r="FA23" s="45">
        <v>83.732876709999999</v>
      </c>
      <c r="FB23" s="46" t="s">
        <v>9</v>
      </c>
      <c r="FC23" s="45">
        <v>78.241095889999997</v>
      </c>
      <c r="FD23" s="46" t="s">
        <v>9</v>
      </c>
      <c r="FE23" s="45">
        <v>72.690410959999994</v>
      </c>
      <c r="FF23" s="46" t="s">
        <v>9</v>
      </c>
      <c r="FG23" s="45">
        <v>69.879452049999998</v>
      </c>
      <c r="FH23" s="46" t="s">
        <v>9</v>
      </c>
      <c r="FI23" s="45">
        <v>88.998630140000003</v>
      </c>
      <c r="FJ23" s="46" t="s">
        <v>9</v>
      </c>
      <c r="FK23" s="45">
        <v>117.98904109999999</v>
      </c>
      <c r="FL23" s="46" t="s">
        <v>9</v>
      </c>
      <c r="FM23" s="45">
        <v>153.05890410000001</v>
      </c>
      <c r="FN23" s="43" t="s">
        <v>833</v>
      </c>
      <c r="FO23" s="2" t="s">
        <v>9</v>
      </c>
      <c r="FP23" s="2">
        <f t="shared" si="0"/>
        <v>121.74189498124997</v>
      </c>
      <c r="FQ23" s="2" t="s">
        <v>9</v>
      </c>
      <c r="FR23" s="2" t="s">
        <v>836</v>
      </c>
      <c r="FS23" s="2" t="s">
        <v>832</v>
      </c>
      <c r="FT23" s="43">
        <v>120000</v>
      </c>
      <c r="FU23" s="43" t="s">
        <v>9</v>
      </c>
      <c r="FV23" s="43">
        <v>120000</v>
      </c>
      <c r="FW23" s="43" t="s">
        <v>9</v>
      </c>
      <c r="FX23" s="43">
        <v>120000</v>
      </c>
      <c r="FY23" s="43" t="s">
        <v>9</v>
      </c>
      <c r="FZ23" s="43">
        <v>120000</v>
      </c>
      <c r="GA23" s="43" t="s">
        <v>9</v>
      </c>
      <c r="GB23" s="43">
        <v>120000</v>
      </c>
      <c r="GC23" s="43" t="s">
        <v>9</v>
      </c>
      <c r="GD23" s="43">
        <v>120000</v>
      </c>
      <c r="GE23" s="43" t="s">
        <v>9</v>
      </c>
      <c r="GF23" s="43">
        <v>120000</v>
      </c>
      <c r="GG23" s="43" t="s">
        <v>9</v>
      </c>
      <c r="GH23" s="43">
        <v>120000</v>
      </c>
      <c r="GI23" s="43" t="s">
        <v>9</v>
      </c>
      <c r="GJ23" s="43">
        <v>120000</v>
      </c>
      <c r="GK23" s="43" t="s">
        <v>9</v>
      </c>
      <c r="GL23" s="43">
        <v>120000</v>
      </c>
      <c r="GM23" s="43" t="s">
        <v>9</v>
      </c>
      <c r="GN23" s="43">
        <v>120000</v>
      </c>
      <c r="GO23" s="43" t="s">
        <v>9</v>
      </c>
      <c r="GP23" s="43">
        <v>120000</v>
      </c>
      <c r="GQ23" s="43" t="s">
        <v>9</v>
      </c>
      <c r="GR23" s="43">
        <v>120000</v>
      </c>
      <c r="GS23" s="43" t="s">
        <v>9</v>
      </c>
      <c r="GT23" s="43">
        <v>120000</v>
      </c>
      <c r="GU23" s="43" t="s">
        <v>9</v>
      </c>
      <c r="GV23" s="43">
        <v>120000</v>
      </c>
      <c r="GW23" s="43" t="s">
        <v>9</v>
      </c>
      <c r="GX23" s="43">
        <v>120000</v>
      </c>
      <c r="GY23" s="43" t="s">
        <v>9</v>
      </c>
      <c r="GZ23" s="43">
        <v>120000</v>
      </c>
      <c r="HA23" s="43" t="s">
        <v>9</v>
      </c>
      <c r="HB23" s="43">
        <v>120000</v>
      </c>
      <c r="HC23" s="43" t="s">
        <v>9</v>
      </c>
      <c r="HD23" s="43">
        <v>120000</v>
      </c>
      <c r="HE23" s="43" t="s">
        <v>9</v>
      </c>
      <c r="HF23" s="43">
        <v>120000</v>
      </c>
      <c r="HG23" s="43" t="s">
        <v>9</v>
      </c>
      <c r="HH23" s="43">
        <v>120000</v>
      </c>
      <c r="HI23" s="43" t="s">
        <v>9</v>
      </c>
      <c r="HJ23" s="43">
        <v>120000</v>
      </c>
      <c r="HK23" s="43" t="s">
        <v>9</v>
      </c>
      <c r="HL23" s="43">
        <v>120000</v>
      </c>
      <c r="HM23" s="43" t="s">
        <v>9</v>
      </c>
      <c r="HN23" s="43">
        <v>120000</v>
      </c>
      <c r="HO23" s="43" t="s">
        <v>833</v>
      </c>
      <c r="HP23" s="2" t="s">
        <v>9</v>
      </c>
      <c r="HQ23" s="43">
        <v>0.8</v>
      </c>
      <c r="HR23" s="2" t="s">
        <v>9</v>
      </c>
      <c r="HS23" s="23">
        <v>504</v>
      </c>
      <c r="HT23" s="23" t="s">
        <v>12</v>
      </c>
      <c r="HV23" s="23" t="s">
        <v>365</v>
      </c>
      <c r="HW23" s="23" t="s">
        <v>389</v>
      </c>
      <c r="HX23" s="23" t="s">
        <v>365</v>
      </c>
      <c r="HY23" s="23" t="s">
        <v>9</v>
      </c>
      <c r="IA23" s="23" t="s">
        <v>366</v>
      </c>
      <c r="IB23" s="23" t="s">
        <v>389</v>
      </c>
      <c r="IC23" s="23" t="s">
        <v>837</v>
      </c>
      <c r="ID23" s="23" t="s">
        <v>868</v>
      </c>
      <c r="IE23" s="23" t="s">
        <v>389</v>
      </c>
      <c r="IF23" s="23" t="s">
        <v>12</v>
      </c>
    </row>
    <row r="24" spans="2:240">
      <c r="S24" s="2"/>
      <c r="T24" s="2"/>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2"/>
      <c r="BR24" s="2"/>
      <c r="BS24" s="2"/>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2"/>
      <c r="DQ24" s="2"/>
      <c r="DR24" s="2"/>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2"/>
      <c r="FP24" s="2"/>
      <c r="FQ24" s="2"/>
      <c r="FR24" s="2"/>
      <c r="FS24" s="2"/>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2"/>
    </row>
    <row r="25" spans="2:240">
      <c r="S25" s="2"/>
      <c r="T25" s="2"/>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2"/>
      <c r="BR25" s="2"/>
      <c r="BS25" s="2"/>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2"/>
      <c r="DQ25" s="2"/>
      <c r="DR25" s="2"/>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2"/>
      <c r="FP25" s="2"/>
      <c r="FQ25" s="2"/>
      <c r="FR25" s="2"/>
      <c r="FS25" s="2"/>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2"/>
    </row>
    <row r="26" spans="2:240">
      <c r="S26" s="2"/>
      <c r="T26" s="2"/>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2"/>
      <c r="BR26" s="2"/>
      <c r="BS26" s="2"/>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2"/>
      <c r="DQ26" s="2"/>
      <c r="DR26" s="2"/>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2"/>
      <c r="FP26" s="2"/>
      <c r="FQ26" s="2"/>
      <c r="FR26" s="2"/>
      <c r="FS26" s="2"/>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2"/>
    </row>
    <row r="27" spans="2:240">
      <c r="S27" s="2"/>
      <c r="T27" s="2"/>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2"/>
      <c r="BR27" s="2"/>
      <c r="BS27" s="2"/>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2"/>
      <c r="DQ27" s="2"/>
      <c r="DR27" s="2"/>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2"/>
      <c r="FP27" s="2"/>
      <c r="FQ27" s="2"/>
      <c r="FR27" s="2"/>
      <c r="FS27" s="2"/>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2"/>
    </row>
    <row r="28" spans="2:240">
      <c r="S28" s="2"/>
      <c r="T28" s="2"/>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2"/>
      <c r="BR28" s="2"/>
      <c r="BS28" s="2"/>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2"/>
      <c r="DQ28" s="2"/>
      <c r="DR28" s="2"/>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2"/>
      <c r="FP28" s="2"/>
      <c r="FQ28" s="2"/>
      <c r="FR28" s="2"/>
      <c r="FS28" s="2"/>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2"/>
    </row>
    <row r="29" spans="2:240">
      <c r="S29" s="2"/>
      <c r="T29" s="2"/>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2"/>
      <c r="BR29" s="2"/>
      <c r="BS29" s="2"/>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2"/>
      <c r="DQ29" s="2"/>
      <c r="DR29" s="2"/>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2"/>
      <c r="FP29" s="2"/>
      <c r="FQ29" s="2"/>
      <c r="FR29" s="2"/>
      <c r="FS29" s="2"/>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2"/>
    </row>
    <row r="30" spans="2:240">
      <c r="S30" s="2"/>
      <c r="T30" s="2"/>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2"/>
      <c r="BR30" s="2"/>
      <c r="BS30" s="2"/>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2"/>
      <c r="DQ30" s="2"/>
      <c r="DR30" s="2"/>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2"/>
      <c r="FP30" s="2"/>
      <c r="FQ30" s="2"/>
      <c r="FR30" s="2"/>
      <c r="FS30" s="2"/>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2"/>
    </row>
    <row r="31" spans="2:240">
      <c r="S31" s="2"/>
      <c r="T31" s="2"/>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2"/>
      <c r="BR31" s="2"/>
      <c r="BS31" s="2"/>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2"/>
      <c r="DQ31" s="2"/>
      <c r="DR31" s="2"/>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2"/>
      <c r="FP31" s="2"/>
      <c r="FQ31" s="2"/>
      <c r="FR31" s="2"/>
      <c r="FS31" s="2"/>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2"/>
    </row>
    <row r="32" spans="2:240">
      <c r="S32" s="2"/>
      <c r="T32" s="2"/>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2"/>
      <c r="BR32" s="2"/>
      <c r="BS32" s="2"/>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2"/>
      <c r="DQ32" s="2"/>
      <c r="DR32" s="2"/>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2"/>
      <c r="FP32" s="2"/>
      <c r="FQ32" s="2"/>
      <c r="FR32" s="2"/>
      <c r="FS32" s="2"/>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2"/>
    </row>
    <row r="33" spans="19:226">
      <c r="S33" s="2"/>
      <c r="T33" s="2"/>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2"/>
      <c r="BR33" s="2"/>
      <c r="BS33" s="2"/>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2"/>
      <c r="DQ33" s="2"/>
      <c r="DR33" s="2"/>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2"/>
      <c r="FP33" s="2"/>
      <c r="FQ33" s="2"/>
      <c r="FR33" s="2"/>
      <c r="FS33" s="2"/>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2"/>
    </row>
    <row r="34" spans="19:226">
      <c r="S34" s="2"/>
      <c r="T34" s="2"/>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2"/>
      <c r="BR34" s="2"/>
      <c r="BS34" s="2"/>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2"/>
      <c r="DQ34" s="2"/>
      <c r="DR34" s="2"/>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2"/>
      <c r="FP34" s="2"/>
      <c r="FQ34" s="2"/>
      <c r="FR34" s="2"/>
      <c r="FS34" s="2"/>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2"/>
    </row>
    <row r="35" spans="19:226">
      <c r="S35" s="2"/>
      <c r="T35" s="2"/>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2"/>
      <c r="BR35" s="2"/>
      <c r="BS35" s="2"/>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2"/>
      <c r="DQ35" s="2"/>
      <c r="DR35" s="2"/>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2"/>
      <c r="FP35" s="2"/>
      <c r="FQ35" s="2"/>
      <c r="FR35" s="2"/>
      <c r="FS35" s="2"/>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2"/>
    </row>
    <row r="36" spans="19:226">
      <c r="S36" s="2"/>
      <c r="T36" s="2"/>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2"/>
      <c r="BR36" s="2"/>
      <c r="BS36" s="2"/>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2"/>
      <c r="DQ36" s="2"/>
      <c r="DR36" s="2"/>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2"/>
      <c r="FP36" s="2"/>
      <c r="FQ36" s="2"/>
      <c r="FR36" s="2"/>
      <c r="FS36" s="2"/>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2"/>
    </row>
    <row r="37" spans="19:226">
      <c r="S37" s="2"/>
      <c r="T37" s="2"/>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2"/>
      <c r="BR37" s="2"/>
      <c r="BS37" s="2"/>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2"/>
      <c r="DQ37" s="2"/>
      <c r="DR37" s="2"/>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2"/>
      <c r="FP37" s="2"/>
      <c r="FQ37" s="2"/>
      <c r="FR37" s="2"/>
      <c r="FS37" s="2"/>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2"/>
    </row>
    <row r="38" spans="19:226">
      <c r="S38" s="2"/>
      <c r="T38" s="2"/>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2"/>
      <c r="BR38" s="2"/>
      <c r="BS38" s="2"/>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2"/>
      <c r="DQ38" s="2"/>
      <c r="DR38" s="2"/>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2"/>
      <c r="FP38" s="2"/>
      <c r="FQ38" s="2"/>
      <c r="FR38" s="2"/>
      <c r="FS38" s="2"/>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2"/>
    </row>
    <row r="39" spans="19:226">
      <c r="S39" s="2"/>
      <c r="T39" s="2"/>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2"/>
      <c r="BR39" s="2"/>
      <c r="BS39" s="2"/>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2"/>
      <c r="DQ39" s="2"/>
      <c r="DR39" s="2"/>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2"/>
      <c r="FP39" s="2"/>
      <c r="FQ39" s="2"/>
      <c r="FR39" s="2"/>
      <c r="FS39" s="2"/>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2"/>
    </row>
    <row r="40" spans="19:226">
      <c r="S40" s="2"/>
      <c r="T40" s="2"/>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2"/>
      <c r="BR40" s="2"/>
      <c r="BS40" s="2"/>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2"/>
      <c r="DQ40" s="2"/>
      <c r="DR40" s="2"/>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2"/>
      <c r="FP40" s="2"/>
      <c r="FQ40" s="2"/>
      <c r="FR40" s="2"/>
      <c r="FS40" s="2"/>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2"/>
    </row>
    <row r="41" spans="19:226">
      <c r="S41" s="2"/>
      <c r="T41" s="2"/>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2"/>
      <c r="BR41" s="2"/>
      <c r="BS41" s="2"/>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2"/>
      <c r="DQ41" s="2"/>
      <c r="DR41" s="2"/>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2"/>
      <c r="FP41" s="2"/>
      <c r="FQ41" s="2"/>
      <c r="FR41" s="2"/>
      <c r="FS41" s="2"/>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2"/>
    </row>
    <row r="42" spans="19:226">
      <c r="S42" s="2"/>
      <c r="T42" s="2"/>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2"/>
      <c r="BR42" s="2"/>
      <c r="BS42" s="2"/>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2"/>
      <c r="DQ42" s="2"/>
      <c r="DR42" s="2"/>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2"/>
      <c r="FP42" s="2"/>
      <c r="FQ42" s="2"/>
      <c r="FR42" s="2"/>
      <c r="FS42" s="2"/>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2"/>
    </row>
    <row r="43" spans="19:226">
      <c r="S43" s="2"/>
      <c r="T43" s="2"/>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2"/>
      <c r="BR43" s="2"/>
      <c r="BS43" s="2"/>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2"/>
      <c r="DQ43" s="2"/>
      <c r="DR43" s="2"/>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2"/>
      <c r="FP43" s="2"/>
      <c r="FQ43" s="2"/>
      <c r="FR43" s="2"/>
      <c r="FS43" s="2"/>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2"/>
    </row>
    <row r="44" spans="19:226">
      <c r="S44" s="2"/>
      <c r="T44" s="2"/>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2"/>
      <c r="BR44" s="2"/>
      <c r="BS44" s="2"/>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2"/>
      <c r="DQ44" s="2"/>
      <c r="DR44" s="2"/>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L44" s="43"/>
      <c r="FM44" s="43"/>
      <c r="FN44" s="43"/>
      <c r="FO44" s="2"/>
      <c r="FP44" s="2"/>
      <c r="FQ44" s="2"/>
      <c r="FR44" s="2"/>
      <c r="FS44" s="2"/>
      <c r="FT44" s="43"/>
      <c r="FU44" s="43"/>
      <c r="FV44" s="43"/>
      <c r="FW44" s="43"/>
      <c r="FX44" s="43"/>
      <c r="FY44" s="43"/>
      <c r="FZ44" s="43"/>
      <c r="GA44" s="43"/>
      <c r="GB44" s="43"/>
      <c r="GC44" s="43"/>
      <c r="GD44" s="43"/>
      <c r="GE44" s="43"/>
      <c r="GF44" s="43"/>
      <c r="GG44" s="43"/>
      <c r="GH44" s="43"/>
      <c r="GI44" s="43"/>
      <c r="GJ44" s="43"/>
      <c r="GK44" s="43"/>
      <c r="GL44" s="43"/>
      <c r="GM44" s="43"/>
      <c r="GN44" s="43"/>
      <c r="GO44" s="43"/>
      <c r="GP44" s="43"/>
      <c r="GQ44" s="43"/>
      <c r="GR44" s="43"/>
      <c r="GS44" s="43"/>
      <c r="GT44" s="43"/>
      <c r="GU44" s="43"/>
      <c r="GV44" s="43"/>
      <c r="GW44" s="43"/>
      <c r="GX44" s="43"/>
      <c r="GY44" s="43"/>
      <c r="GZ44" s="43"/>
      <c r="HA44" s="43"/>
      <c r="HB44" s="43"/>
      <c r="HC44" s="43"/>
      <c r="HD44" s="43"/>
      <c r="HE44" s="43"/>
      <c r="HF44" s="43"/>
      <c r="HG44" s="43"/>
      <c r="HH44" s="43"/>
      <c r="HI44" s="43"/>
      <c r="HJ44" s="43"/>
      <c r="HK44" s="43"/>
      <c r="HL44" s="43"/>
      <c r="HM44" s="43"/>
      <c r="HN44" s="43"/>
      <c r="HO44" s="43"/>
      <c r="HP44" s="43"/>
      <c r="HQ44" s="43"/>
      <c r="HR44" s="2"/>
    </row>
    <row r="45" spans="19:226">
      <c r="S45" s="2"/>
      <c r="T45" s="2"/>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2"/>
      <c r="BR45" s="2"/>
      <c r="BS45" s="2"/>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2"/>
      <c r="DQ45" s="2"/>
      <c r="DR45" s="2"/>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2"/>
      <c r="FP45" s="2"/>
      <c r="FQ45" s="2"/>
      <c r="FR45" s="2"/>
      <c r="FS45" s="2"/>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2"/>
    </row>
    <row r="46" spans="19:226">
      <c r="S46" s="2"/>
      <c r="T46" s="2"/>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2"/>
      <c r="BR46" s="2"/>
      <c r="BS46" s="2"/>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2"/>
      <c r="DQ46" s="2"/>
      <c r="DR46" s="2"/>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2"/>
      <c r="FP46" s="2"/>
      <c r="FQ46" s="2"/>
      <c r="FR46" s="2"/>
      <c r="FS46" s="2"/>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2"/>
    </row>
    <row r="47" spans="19:226">
      <c r="S47" s="2"/>
      <c r="T47" s="2"/>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2"/>
      <c r="BR47" s="2"/>
      <c r="BS47" s="2"/>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2"/>
      <c r="DQ47" s="2"/>
      <c r="DR47" s="2"/>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2"/>
      <c r="FP47" s="2"/>
      <c r="FQ47" s="2"/>
      <c r="FR47" s="2"/>
      <c r="FS47" s="2"/>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2"/>
    </row>
    <row r="48" spans="19:226">
      <c r="S48" s="2"/>
      <c r="T48" s="2"/>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2"/>
      <c r="BR48" s="2"/>
      <c r="BS48" s="2"/>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2"/>
      <c r="DQ48" s="2"/>
      <c r="DR48" s="2"/>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2"/>
      <c r="FP48" s="2"/>
      <c r="FQ48" s="2"/>
      <c r="FR48" s="2"/>
      <c r="FS48" s="2"/>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2"/>
    </row>
    <row r="49" spans="19:226">
      <c r="S49" s="2"/>
      <c r="T49" s="2"/>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2"/>
      <c r="BR49" s="2"/>
      <c r="BS49" s="2"/>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2"/>
      <c r="DQ49" s="2"/>
      <c r="DR49" s="2"/>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2"/>
      <c r="FP49" s="2"/>
      <c r="FQ49" s="2"/>
      <c r="FR49" s="2"/>
      <c r="FS49" s="2"/>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43"/>
      <c r="HD49" s="43"/>
      <c r="HE49" s="43"/>
      <c r="HF49" s="43"/>
      <c r="HG49" s="43"/>
      <c r="HH49" s="43"/>
      <c r="HI49" s="43"/>
      <c r="HJ49" s="43"/>
      <c r="HK49" s="43"/>
      <c r="HL49" s="43"/>
      <c r="HM49" s="43"/>
      <c r="HN49" s="43"/>
      <c r="HO49" s="43"/>
      <c r="HP49" s="43"/>
      <c r="HQ49" s="43"/>
      <c r="HR49" s="2"/>
    </row>
    <row r="50" spans="19:226">
      <c r="S50" s="2"/>
      <c r="T50" s="2"/>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2"/>
      <c r="BR50" s="2"/>
      <c r="BS50" s="2"/>
      <c r="BT50" s="43"/>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43"/>
      <c r="CU50" s="43"/>
      <c r="CV50" s="43"/>
      <c r="CW50" s="43"/>
      <c r="CX50" s="43"/>
      <c r="CY50" s="43"/>
      <c r="CZ50" s="43"/>
      <c r="DA50" s="43"/>
      <c r="DB50" s="43"/>
      <c r="DC50" s="43"/>
      <c r="DD50" s="43"/>
      <c r="DE50" s="43"/>
      <c r="DF50" s="43"/>
      <c r="DG50" s="43"/>
      <c r="DH50" s="43"/>
      <c r="DI50" s="43"/>
      <c r="DJ50" s="43"/>
      <c r="DK50" s="43"/>
      <c r="DL50" s="43"/>
      <c r="DM50" s="43"/>
      <c r="DN50" s="43"/>
      <c r="DO50" s="43"/>
      <c r="DP50" s="2"/>
      <c r="DQ50" s="2"/>
      <c r="DR50" s="2"/>
      <c r="DS50" s="43"/>
      <c r="DT50" s="43"/>
      <c r="DU50" s="43"/>
      <c r="DV50" s="43"/>
      <c r="DW50" s="43"/>
      <c r="DX50" s="43"/>
      <c r="DY50" s="43"/>
      <c r="DZ50" s="43"/>
      <c r="EA50" s="43"/>
      <c r="EB50" s="43"/>
      <c r="EC50" s="43"/>
      <c r="ED50" s="43"/>
      <c r="EE50" s="43"/>
      <c r="EF50" s="43"/>
      <c r="EG50" s="43"/>
      <c r="EH50" s="43"/>
      <c r="EI50" s="43"/>
      <c r="EJ50" s="43"/>
      <c r="EK50" s="43"/>
      <c r="EL50" s="43"/>
      <c r="EM50" s="43"/>
      <c r="EN50" s="43"/>
      <c r="EO50" s="43"/>
      <c r="EP50" s="43"/>
      <c r="EQ50" s="43"/>
      <c r="ER50" s="43"/>
      <c r="ES50" s="43"/>
      <c r="ET50" s="43"/>
      <c r="EU50" s="43"/>
      <c r="EV50" s="43"/>
      <c r="EW50" s="43"/>
      <c r="EX50" s="43"/>
      <c r="EY50" s="43"/>
      <c r="EZ50" s="43"/>
      <c r="FA50" s="43"/>
      <c r="FB50" s="43"/>
      <c r="FC50" s="43"/>
      <c r="FD50" s="43"/>
      <c r="FE50" s="43"/>
      <c r="FF50" s="43"/>
      <c r="FG50" s="43"/>
      <c r="FH50" s="43"/>
      <c r="FI50" s="43"/>
      <c r="FJ50" s="43"/>
      <c r="FK50" s="43"/>
      <c r="FL50" s="43"/>
      <c r="FM50" s="43"/>
      <c r="FN50" s="43"/>
      <c r="FO50" s="2"/>
      <c r="FP50" s="2"/>
      <c r="FQ50" s="2"/>
      <c r="FR50" s="2"/>
      <c r="FS50" s="2"/>
      <c r="FT50" s="43"/>
      <c r="FU50" s="43"/>
      <c r="FV50" s="43"/>
      <c r="FW50" s="43"/>
      <c r="FX50" s="43"/>
      <c r="FY50" s="43"/>
      <c r="FZ50" s="43"/>
      <c r="GA50" s="43"/>
      <c r="GB50" s="43"/>
      <c r="GC50" s="43"/>
      <c r="GD50" s="43"/>
      <c r="GE50" s="43"/>
      <c r="GF50" s="43"/>
      <c r="GG50" s="43"/>
      <c r="GH50" s="43"/>
      <c r="GI50" s="43"/>
      <c r="GJ50" s="43"/>
      <c r="GK50" s="43"/>
      <c r="GL50" s="43"/>
      <c r="GM50" s="43"/>
      <c r="GN50" s="43"/>
      <c r="GO50" s="43"/>
      <c r="GP50" s="43"/>
      <c r="GQ50" s="43"/>
      <c r="GR50" s="43"/>
      <c r="GS50" s="43"/>
      <c r="GT50" s="43"/>
      <c r="GU50" s="43"/>
      <c r="GV50" s="43"/>
      <c r="GW50" s="43"/>
      <c r="GX50" s="43"/>
      <c r="GY50" s="43"/>
      <c r="GZ50" s="43"/>
      <c r="HA50" s="43"/>
      <c r="HB50" s="43"/>
      <c r="HC50" s="43"/>
      <c r="HD50" s="43"/>
      <c r="HE50" s="43"/>
      <c r="HF50" s="43"/>
      <c r="HG50" s="43"/>
      <c r="HH50" s="43"/>
      <c r="HI50" s="43"/>
      <c r="HJ50" s="43"/>
      <c r="HK50" s="43"/>
      <c r="HL50" s="43"/>
      <c r="HM50" s="43"/>
      <c r="HN50" s="43"/>
      <c r="HO50" s="43"/>
      <c r="HP50" s="43"/>
      <c r="HQ50" s="43"/>
      <c r="HR50" s="2"/>
    </row>
    <row r="51" spans="19:226">
      <c r="S51" s="2"/>
      <c r="T51" s="2"/>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2"/>
      <c r="BR51" s="2"/>
      <c r="BS51" s="2"/>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2"/>
      <c r="DQ51" s="2"/>
      <c r="DR51" s="2"/>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2"/>
      <c r="FP51" s="2"/>
      <c r="FQ51" s="2"/>
      <c r="FR51" s="2"/>
      <c r="FS51" s="2"/>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2"/>
    </row>
    <row r="52" spans="19:226">
      <c r="S52" s="2"/>
      <c r="T52" s="2"/>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2"/>
      <c r="BR52" s="2"/>
      <c r="BS52" s="2"/>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2"/>
      <c r="DQ52" s="2"/>
      <c r="DR52" s="2"/>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2"/>
      <c r="FP52" s="2"/>
      <c r="FQ52" s="2"/>
      <c r="FR52" s="2"/>
      <c r="FS52" s="2"/>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43"/>
      <c r="HD52" s="43"/>
      <c r="HE52" s="43"/>
      <c r="HF52" s="43"/>
      <c r="HG52" s="43"/>
      <c r="HH52" s="43"/>
      <c r="HI52" s="43"/>
      <c r="HJ52" s="43"/>
      <c r="HK52" s="43"/>
      <c r="HL52" s="43"/>
      <c r="HM52" s="43"/>
      <c r="HN52" s="43"/>
      <c r="HO52" s="43"/>
      <c r="HP52" s="43"/>
      <c r="HQ52" s="43"/>
      <c r="HR52" s="2"/>
    </row>
    <row r="53" spans="19:226">
      <c r="S53" s="2"/>
      <c r="T53" s="2"/>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2"/>
      <c r="BR53" s="2"/>
      <c r="BS53" s="2"/>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2"/>
      <c r="DQ53" s="2"/>
      <c r="DR53" s="2"/>
      <c r="DS53" s="43"/>
      <c r="DT53" s="43"/>
      <c r="DU53" s="43"/>
      <c r="DV53" s="43"/>
      <c r="DW53" s="43"/>
      <c r="DX53" s="43"/>
      <c r="DY53" s="43"/>
      <c r="DZ53" s="43"/>
      <c r="EA53" s="43"/>
      <c r="EB53" s="43"/>
      <c r="EC53" s="43"/>
      <c r="ED53" s="43"/>
      <c r="EE53" s="43"/>
      <c r="EF53" s="43"/>
      <c r="EG53" s="43"/>
      <c r="EH53" s="43"/>
      <c r="EI53" s="43"/>
      <c r="EJ53" s="43"/>
      <c r="EK53" s="43"/>
      <c r="EL53" s="43"/>
      <c r="EM53" s="43"/>
      <c r="EN53" s="43"/>
      <c r="EO53" s="43"/>
      <c r="EP53" s="43"/>
      <c r="EQ53" s="43"/>
      <c r="ER53" s="43"/>
      <c r="ES53" s="43"/>
      <c r="ET53" s="43"/>
      <c r="EU53" s="43"/>
      <c r="EV53" s="43"/>
      <c r="EW53" s="43"/>
      <c r="EX53" s="43"/>
      <c r="EY53" s="43"/>
      <c r="EZ53" s="43"/>
      <c r="FA53" s="43"/>
      <c r="FB53" s="43"/>
      <c r="FC53" s="43"/>
      <c r="FD53" s="43"/>
      <c r="FE53" s="43"/>
      <c r="FF53" s="43"/>
      <c r="FG53" s="43"/>
      <c r="FH53" s="43"/>
      <c r="FI53" s="43"/>
      <c r="FJ53" s="43"/>
      <c r="FK53" s="43"/>
      <c r="FL53" s="43"/>
      <c r="FM53" s="43"/>
      <c r="FN53" s="43"/>
      <c r="FO53" s="2"/>
      <c r="FP53" s="2"/>
      <c r="FQ53" s="2"/>
      <c r="FR53" s="2"/>
      <c r="FS53" s="2"/>
      <c r="FT53" s="43"/>
      <c r="FU53" s="43"/>
      <c r="FV53" s="43"/>
      <c r="FW53" s="43"/>
      <c r="FX53" s="43"/>
      <c r="FY53" s="43"/>
      <c r="FZ53" s="43"/>
      <c r="GA53" s="43"/>
      <c r="GB53" s="43"/>
      <c r="GC53" s="43"/>
      <c r="GD53" s="43"/>
      <c r="GE53" s="43"/>
      <c r="GF53" s="43"/>
      <c r="GG53" s="43"/>
      <c r="GH53" s="43"/>
      <c r="GI53" s="43"/>
      <c r="GJ53" s="43"/>
      <c r="GK53" s="43"/>
      <c r="GL53" s="43"/>
      <c r="GM53" s="43"/>
      <c r="GN53" s="43"/>
      <c r="GO53" s="43"/>
      <c r="GP53" s="43"/>
      <c r="GQ53" s="43"/>
      <c r="GR53" s="43"/>
      <c r="GS53" s="43"/>
      <c r="GT53" s="43"/>
      <c r="GU53" s="43"/>
      <c r="GV53" s="43"/>
      <c r="GW53" s="43"/>
      <c r="GX53" s="43"/>
      <c r="GY53" s="43"/>
      <c r="GZ53" s="43"/>
      <c r="HA53" s="43"/>
      <c r="HB53" s="43"/>
      <c r="HC53" s="43"/>
      <c r="HD53" s="43"/>
      <c r="HE53" s="43"/>
      <c r="HF53" s="43"/>
      <c r="HG53" s="43"/>
      <c r="HH53" s="43"/>
      <c r="HI53" s="43"/>
      <c r="HJ53" s="43"/>
      <c r="HK53" s="43"/>
      <c r="HL53" s="43"/>
      <c r="HM53" s="43"/>
      <c r="HN53" s="43"/>
      <c r="HO53" s="43"/>
      <c r="HP53" s="43"/>
      <c r="HQ53" s="43"/>
      <c r="HR53" s="2"/>
    </row>
    <row r="54" spans="19:226">
      <c r="S54" s="2"/>
      <c r="T54" s="2"/>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2"/>
      <c r="BR54" s="2"/>
      <c r="BS54" s="2"/>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3"/>
      <c r="DD54" s="43"/>
      <c r="DE54" s="43"/>
      <c r="DF54" s="43"/>
      <c r="DG54" s="43"/>
      <c r="DH54" s="43"/>
      <c r="DI54" s="43"/>
      <c r="DJ54" s="43"/>
      <c r="DK54" s="43"/>
      <c r="DL54" s="43"/>
      <c r="DM54" s="43"/>
      <c r="DN54" s="43"/>
      <c r="DO54" s="43"/>
      <c r="DP54" s="2"/>
      <c r="DQ54" s="2"/>
      <c r="DR54" s="2"/>
      <c r="DS54" s="43"/>
      <c r="DT54" s="43"/>
      <c r="DU54" s="43"/>
      <c r="DV54" s="43"/>
      <c r="DW54" s="43"/>
      <c r="DX54" s="43"/>
      <c r="DY54" s="43"/>
      <c r="DZ54" s="43"/>
      <c r="EA54" s="43"/>
      <c r="EB54" s="43"/>
      <c r="EC54" s="43"/>
      <c r="ED54" s="43"/>
      <c r="EE54" s="43"/>
      <c r="EF54" s="43"/>
      <c r="EG54" s="43"/>
      <c r="EH54" s="43"/>
      <c r="EI54" s="43"/>
      <c r="EJ54" s="43"/>
      <c r="EK54" s="43"/>
      <c r="EL54" s="43"/>
      <c r="EM54" s="43"/>
      <c r="EN54" s="43"/>
      <c r="EO54" s="43"/>
      <c r="EP54" s="43"/>
      <c r="EQ54" s="43"/>
      <c r="ER54" s="43"/>
      <c r="ES54" s="43"/>
      <c r="ET54" s="43"/>
      <c r="EU54" s="43"/>
      <c r="EV54" s="43"/>
      <c r="EW54" s="43"/>
      <c r="EX54" s="43"/>
      <c r="EY54" s="43"/>
      <c r="EZ54" s="43"/>
      <c r="FA54" s="43"/>
      <c r="FB54" s="43"/>
      <c r="FC54" s="43"/>
      <c r="FD54" s="43"/>
      <c r="FE54" s="43"/>
      <c r="FF54" s="43"/>
      <c r="FG54" s="43"/>
      <c r="FH54" s="43"/>
      <c r="FI54" s="43"/>
      <c r="FJ54" s="43"/>
      <c r="FK54" s="43"/>
      <c r="FL54" s="43"/>
      <c r="FM54" s="43"/>
      <c r="FN54" s="43"/>
      <c r="FO54" s="2"/>
      <c r="FP54" s="2"/>
      <c r="FQ54" s="2"/>
      <c r="FR54" s="2"/>
      <c r="FS54" s="2"/>
      <c r="FT54" s="43"/>
      <c r="FU54" s="43"/>
      <c r="FV54" s="43"/>
      <c r="FW54" s="43"/>
      <c r="FX54" s="43"/>
      <c r="FY54" s="43"/>
      <c r="FZ54" s="43"/>
      <c r="GA54" s="43"/>
      <c r="GB54" s="43"/>
      <c r="GC54" s="43"/>
      <c r="GD54" s="43"/>
      <c r="GE54" s="43"/>
      <c r="GF54" s="43"/>
      <c r="GG54" s="43"/>
      <c r="GH54" s="43"/>
      <c r="GI54" s="43"/>
      <c r="GJ54" s="43"/>
      <c r="GK54" s="43"/>
      <c r="GL54" s="43"/>
      <c r="GM54" s="43"/>
      <c r="GN54" s="43"/>
      <c r="GO54" s="43"/>
      <c r="GP54" s="43"/>
      <c r="GQ54" s="43"/>
      <c r="GR54" s="43"/>
      <c r="GS54" s="43"/>
      <c r="GT54" s="43"/>
      <c r="GU54" s="43"/>
      <c r="GV54" s="43"/>
      <c r="GW54" s="43"/>
      <c r="GX54" s="43"/>
      <c r="GY54" s="43"/>
      <c r="GZ54" s="43"/>
      <c r="HA54" s="43"/>
      <c r="HB54" s="43"/>
      <c r="HC54" s="43"/>
      <c r="HD54" s="43"/>
      <c r="HE54" s="43"/>
      <c r="HF54" s="43"/>
      <c r="HG54" s="43"/>
      <c r="HH54" s="43"/>
      <c r="HI54" s="43"/>
      <c r="HJ54" s="43"/>
      <c r="HK54" s="43"/>
      <c r="HL54" s="43"/>
      <c r="HM54" s="43"/>
      <c r="HN54" s="43"/>
      <c r="HO54" s="43"/>
      <c r="HP54" s="43"/>
      <c r="HQ54" s="43"/>
      <c r="HR54" s="2"/>
    </row>
    <row r="55" spans="19:226">
      <c r="S55" s="2"/>
      <c r="T55" s="2"/>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2"/>
      <c r="BR55" s="2"/>
      <c r="BS55" s="2"/>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3"/>
      <c r="DO55" s="43"/>
      <c r="DP55" s="2"/>
      <c r="DQ55" s="2"/>
      <c r="DR55" s="2"/>
      <c r="DS55" s="43"/>
      <c r="DT55" s="43"/>
      <c r="DU55" s="43"/>
      <c r="DV55" s="43"/>
      <c r="DW55" s="43"/>
      <c r="DX55" s="43"/>
      <c r="DY55" s="43"/>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c r="EY55" s="43"/>
      <c r="EZ55" s="43"/>
      <c r="FA55" s="43"/>
      <c r="FB55" s="43"/>
      <c r="FC55" s="43"/>
      <c r="FD55" s="43"/>
      <c r="FE55" s="43"/>
      <c r="FF55" s="43"/>
      <c r="FG55" s="43"/>
      <c r="FH55" s="43"/>
      <c r="FI55" s="43"/>
      <c r="FJ55" s="43"/>
      <c r="FK55" s="43"/>
      <c r="FL55" s="43"/>
      <c r="FM55" s="43"/>
      <c r="FN55" s="43"/>
      <c r="FO55" s="2"/>
      <c r="FP55" s="2"/>
      <c r="FQ55" s="2"/>
      <c r="FR55" s="2"/>
      <c r="FS55" s="2"/>
      <c r="FT55" s="43"/>
      <c r="FU55" s="43"/>
      <c r="FV55" s="43"/>
      <c r="FW55" s="43"/>
      <c r="FX55" s="43"/>
      <c r="FY55" s="43"/>
      <c r="FZ55" s="43"/>
      <c r="GA55" s="43"/>
      <c r="GB55" s="43"/>
      <c r="GC55" s="43"/>
      <c r="GD55" s="43"/>
      <c r="GE55" s="43"/>
      <c r="GF55" s="43"/>
      <c r="GG55" s="43"/>
      <c r="GH55" s="43"/>
      <c r="GI55" s="43"/>
      <c r="GJ55" s="43"/>
      <c r="GK55" s="43"/>
      <c r="GL55" s="43"/>
      <c r="GM55" s="43"/>
      <c r="GN55" s="43"/>
      <c r="GO55" s="43"/>
      <c r="GP55" s="43"/>
      <c r="GQ55" s="43"/>
      <c r="GR55" s="43"/>
      <c r="GS55" s="43"/>
      <c r="GT55" s="43"/>
      <c r="GU55" s="43"/>
      <c r="GV55" s="43"/>
      <c r="GW55" s="43"/>
      <c r="GX55" s="43"/>
      <c r="GY55" s="43"/>
      <c r="GZ55" s="43"/>
      <c r="HA55" s="43"/>
      <c r="HB55" s="43"/>
      <c r="HC55" s="43"/>
      <c r="HD55" s="43"/>
      <c r="HE55" s="43"/>
      <c r="HF55" s="43"/>
      <c r="HG55" s="43"/>
      <c r="HH55" s="43"/>
      <c r="HI55" s="43"/>
      <c r="HJ55" s="43"/>
      <c r="HK55" s="43"/>
      <c r="HL55" s="43"/>
      <c r="HM55" s="43"/>
      <c r="HN55" s="43"/>
      <c r="HO55" s="43"/>
      <c r="HP55" s="43"/>
      <c r="HQ55" s="43"/>
      <c r="HR55" s="2"/>
    </row>
    <row r="56" spans="19:226">
      <c r="S56" s="2"/>
      <c r="T56" s="2"/>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2"/>
      <c r="BR56" s="2"/>
      <c r="BS56" s="2"/>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2"/>
      <c r="DQ56" s="2"/>
      <c r="DR56" s="2"/>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2"/>
      <c r="FP56" s="2"/>
      <c r="FQ56" s="2"/>
      <c r="FR56" s="2"/>
      <c r="FS56" s="2"/>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2"/>
    </row>
    <row r="57" spans="19:226">
      <c r="S57" s="2"/>
      <c r="T57" s="2"/>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2"/>
      <c r="BR57" s="2"/>
      <c r="BS57" s="2"/>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2"/>
      <c r="DQ57" s="2"/>
      <c r="DR57" s="2"/>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2"/>
      <c r="FP57" s="2"/>
      <c r="FQ57" s="2"/>
      <c r="FR57" s="2"/>
      <c r="FS57" s="2"/>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2"/>
    </row>
    <row r="58" spans="19:226">
      <c r="S58" s="2"/>
      <c r="T58" s="2"/>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2"/>
      <c r="BR58" s="2"/>
      <c r="BS58" s="2"/>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c r="CX58" s="43"/>
      <c r="CY58" s="43"/>
      <c r="CZ58" s="43"/>
      <c r="DA58" s="43"/>
      <c r="DB58" s="43"/>
      <c r="DC58" s="43"/>
      <c r="DD58" s="43"/>
      <c r="DE58" s="43"/>
      <c r="DF58" s="43"/>
      <c r="DG58" s="43"/>
      <c r="DH58" s="43"/>
      <c r="DI58" s="43"/>
      <c r="DJ58" s="43"/>
      <c r="DK58" s="43"/>
      <c r="DL58" s="43"/>
      <c r="DM58" s="43"/>
      <c r="DN58" s="43"/>
      <c r="DO58" s="43"/>
      <c r="DP58" s="2"/>
      <c r="DQ58" s="2"/>
      <c r="DR58" s="2"/>
      <c r="DS58" s="43"/>
      <c r="DT58" s="43"/>
      <c r="DU58" s="43"/>
      <c r="DV58" s="43"/>
      <c r="DW58" s="43"/>
      <c r="DX58" s="43"/>
      <c r="DY58" s="43"/>
      <c r="DZ58" s="43"/>
      <c r="EA58" s="43"/>
      <c r="EB58" s="43"/>
      <c r="EC58" s="43"/>
      <c r="ED58" s="43"/>
      <c r="EE58" s="43"/>
      <c r="EF58" s="43"/>
      <c r="EG58" s="43"/>
      <c r="EH58" s="43"/>
      <c r="EI58" s="43"/>
      <c r="EJ58" s="43"/>
      <c r="EK58" s="43"/>
      <c r="EL58" s="43"/>
      <c r="EM58" s="43"/>
      <c r="EN58" s="43"/>
      <c r="EO58" s="43"/>
      <c r="EP58" s="43"/>
      <c r="EQ58" s="43"/>
      <c r="ER58" s="43"/>
      <c r="ES58" s="43"/>
      <c r="ET58" s="43"/>
      <c r="EU58" s="43"/>
      <c r="EV58" s="43"/>
      <c r="EW58" s="43"/>
      <c r="EX58" s="43"/>
      <c r="EY58" s="43"/>
      <c r="EZ58" s="43"/>
      <c r="FA58" s="43"/>
      <c r="FB58" s="43"/>
      <c r="FC58" s="43"/>
      <c r="FD58" s="43"/>
      <c r="FE58" s="43"/>
      <c r="FF58" s="43"/>
      <c r="FG58" s="43"/>
      <c r="FH58" s="43"/>
      <c r="FI58" s="43"/>
      <c r="FJ58" s="43"/>
      <c r="FK58" s="43"/>
      <c r="FL58" s="43"/>
      <c r="FM58" s="43"/>
      <c r="FN58" s="43"/>
      <c r="FO58" s="2"/>
      <c r="FP58" s="2"/>
      <c r="FQ58" s="2"/>
      <c r="FR58" s="2"/>
      <c r="FS58" s="2"/>
      <c r="FT58" s="43"/>
      <c r="FU58" s="43"/>
      <c r="FV58" s="43"/>
      <c r="FW58" s="43"/>
      <c r="FX58" s="43"/>
      <c r="FY58" s="43"/>
      <c r="FZ58" s="43"/>
      <c r="GA58" s="43"/>
      <c r="GB58" s="43"/>
      <c r="GC58" s="43"/>
      <c r="GD58" s="43"/>
      <c r="GE58" s="43"/>
      <c r="GF58" s="43"/>
      <c r="GG58" s="43"/>
      <c r="GH58" s="43"/>
      <c r="GI58" s="43"/>
      <c r="GJ58" s="43"/>
      <c r="GK58" s="43"/>
      <c r="GL58" s="43"/>
      <c r="GM58" s="43"/>
      <c r="GN58" s="43"/>
      <c r="GO58" s="43"/>
      <c r="GP58" s="43"/>
      <c r="GQ58" s="43"/>
      <c r="GR58" s="43"/>
      <c r="GS58" s="43"/>
      <c r="GT58" s="43"/>
      <c r="GU58" s="43"/>
      <c r="GV58" s="43"/>
      <c r="GW58" s="43"/>
      <c r="GX58" s="43"/>
      <c r="GY58" s="43"/>
      <c r="GZ58" s="43"/>
      <c r="HA58" s="43"/>
      <c r="HB58" s="43"/>
      <c r="HC58" s="43"/>
      <c r="HD58" s="43"/>
      <c r="HE58" s="43"/>
      <c r="HF58" s="43"/>
      <c r="HG58" s="43"/>
      <c r="HH58" s="43"/>
      <c r="HI58" s="43"/>
      <c r="HJ58" s="43"/>
      <c r="HK58" s="43"/>
      <c r="HL58" s="43"/>
      <c r="HM58" s="43"/>
      <c r="HN58" s="43"/>
      <c r="HO58" s="43"/>
      <c r="HP58" s="43"/>
      <c r="HQ58" s="43"/>
      <c r="HR58" s="2"/>
    </row>
    <row r="59" spans="19:226">
      <c r="S59" s="2"/>
      <c r="T59" s="2"/>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2"/>
      <c r="BR59" s="2"/>
      <c r="BS59" s="2"/>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c r="CX59" s="43"/>
      <c r="CY59" s="43"/>
      <c r="CZ59" s="43"/>
      <c r="DA59" s="43"/>
      <c r="DB59" s="43"/>
      <c r="DC59" s="43"/>
      <c r="DD59" s="43"/>
      <c r="DE59" s="43"/>
      <c r="DF59" s="43"/>
      <c r="DG59" s="43"/>
      <c r="DH59" s="43"/>
      <c r="DI59" s="43"/>
      <c r="DJ59" s="43"/>
      <c r="DK59" s="43"/>
      <c r="DL59" s="43"/>
      <c r="DM59" s="43"/>
      <c r="DN59" s="43"/>
      <c r="DO59" s="43"/>
      <c r="DP59" s="2"/>
      <c r="DQ59" s="2"/>
      <c r="DR59" s="2"/>
      <c r="DS59" s="43"/>
      <c r="DT59" s="43"/>
      <c r="DU59" s="43"/>
      <c r="DV59" s="43"/>
      <c r="DW59" s="43"/>
      <c r="DX59" s="43"/>
      <c r="DY59" s="43"/>
      <c r="DZ59" s="43"/>
      <c r="EA59" s="43"/>
      <c r="EB59" s="43"/>
      <c r="EC59" s="43"/>
      <c r="ED59" s="43"/>
      <c r="EE59" s="43"/>
      <c r="EF59" s="43"/>
      <c r="EG59" s="43"/>
      <c r="EH59" s="43"/>
      <c r="EI59" s="43"/>
      <c r="EJ59" s="43"/>
      <c r="EK59" s="43"/>
      <c r="EL59" s="43"/>
      <c r="EM59" s="43"/>
      <c r="EN59" s="43"/>
      <c r="EO59" s="43"/>
      <c r="EP59" s="43"/>
      <c r="EQ59" s="43"/>
      <c r="ER59" s="43"/>
      <c r="ES59" s="43"/>
      <c r="ET59" s="43"/>
      <c r="EU59" s="43"/>
      <c r="EV59" s="43"/>
      <c r="EW59" s="43"/>
      <c r="EX59" s="43"/>
      <c r="EY59" s="43"/>
      <c r="EZ59" s="43"/>
      <c r="FA59" s="43"/>
      <c r="FB59" s="43"/>
      <c r="FC59" s="43"/>
      <c r="FD59" s="43"/>
      <c r="FE59" s="43"/>
      <c r="FF59" s="43"/>
      <c r="FG59" s="43"/>
      <c r="FH59" s="43"/>
      <c r="FI59" s="43"/>
      <c r="FJ59" s="43"/>
      <c r="FK59" s="43"/>
      <c r="FL59" s="43"/>
      <c r="FM59" s="43"/>
      <c r="FN59" s="43"/>
      <c r="FO59" s="2"/>
      <c r="FP59" s="2"/>
      <c r="FQ59" s="2"/>
      <c r="FR59" s="2"/>
      <c r="FS59" s="2"/>
      <c r="FT59" s="43"/>
      <c r="FU59" s="43"/>
      <c r="FV59" s="43"/>
      <c r="FW59" s="43"/>
      <c r="FX59" s="43"/>
      <c r="FY59" s="43"/>
      <c r="FZ59" s="43"/>
      <c r="GA59" s="43"/>
      <c r="GB59" s="43"/>
      <c r="GC59" s="43"/>
      <c r="GD59" s="43"/>
      <c r="GE59" s="43"/>
      <c r="GF59" s="43"/>
      <c r="GG59" s="43"/>
      <c r="GH59" s="43"/>
      <c r="GI59" s="43"/>
      <c r="GJ59" s="43"/>
      <c r="GK59" s="43"/>
      <c r="GL59" s="43"/>
      <c r="GM59" s="43"/>
      <c r="GN59" s="43"/>
      <c r="GO59" s="43"/>
      <c r="GP59" s="43"/>
      <c r="GQ59" s="43"/>
      <c r="GR59" s="43"/>
      <c r="GS59" s="43"/>
      <c r="GT59" s="43"/>
      <c r="GU59" s="43"/>
      <c r="GV59" s="43"/>
      <c r="GW59" s="43"/>
      <c r="GX59" s="43"/>
      <c r="GY59" s="43"/>
      <c r="GZ59" s="43"/>
      <c r="HA59" s="43"/>
      <c r="HB59" s="43"/>
      <c r="HC59" s="43"/>
      <c r="HD59" s="43"/>
      <c r="HE59" s="43"/>
      <c r="HF59" s="43"/>
      <c r="HG59" s="43"/>
      <c r="HH59" s="43"/>
      <c r="HI59" s="43"/>
      <c r="HJ59" s="43"/>
      <c r="HK59" s="43"/>
      <c r="HL59" s="43"/>
      <c r="HM59" s="43"/>
      <c r="HN59" s="43"/>
      <c r="HO59" s="43"/>
      <c r="HP59" s="43"/>
      <c r="HQ59" s="43"/>
      <c r="HR59" s="2"/>
    </row>
    <row r="60" spans="19:226">
      <c r="S60" s="2"/>
      <c r="T60" s="2"/>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2"/>
      <c r="BR60" s="2"/>
      <c r="BS60" s="2"/>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2"/>
      <c r="DQ60" s="2"/>
      <c r="DR60" s="2"/>
      <c r="DS60" s="43"/>
      <c r="DT60" s="43"/>
      <c r="DU60" s="43"/>
      <c r="DV60" s="43"/>
      <c r="DW60" s="43"/>
      <c r="DX60" s="43"/>
      <c r="DY60" s="43"/>
      <c r="DZ60" s="43"/>
      <c r="EA60" s="43"/>
      <c r="EB60" s="43"/>
      <c r="EC60" s="43"/>
      <c r="ED60" s="43"/>
      <c r="EE60" s="43"/>
      <c r="EF60" s="43"/>
      <c r="EG60" s="43"/>
      <c r="EH60" s="43"/>
      <c r="EI60" s="43"/>
      <c r="EJ60" s="43"/>
      <c r="EK60" s="43"/>
      <c r="EL60" s="43"/>
      <c r="EM60" s="43"/>
      <c r="EN60" s="43"/>
      <c r="EO60" s="43"/>
      <c r="EP60" s="43"/>
      <c r="EQ60" s="43"/>
      <c r="ER60" s="43"/>
      <c r="ES60" s="43"/>
      <c r="ET60" s="43"/>
      <c r="EU60" s="43"/>
      <c r="EV60" s="43"/>
      <c r="EW60" s="43"/>
      <c r="EX60" s="43"/>
      <c r="EY60" s="43"/>
      <c r="EZ60" s="43"/>
      <c r="FA60" s="43"/>
      <c r="FB60" s="43"/>
      <c r="FC60" s="43"/>
      <c r="FD60" s="43"/>
      <c r="FE60" s="43"/>
      <c r="FF60" s="43"/>
      <c r="FG60" s="43"/>
      <c r="FH60" s="43"/>
      <c r="FI60" s="43"/>
      <c r="FJ60" s="43"/>
      <c r="FK60" s="43"/>
      <c r="FL60" s="43"/>
      <c r="FM60" s="43"/>
      <c r="FN60" s="43"/>
      <c r="FO60" s="2"/>
      <c r="FP60" s="2"/>
      <c r="FQ60" s="2"/>
      <c r="FR60" s="2"/>
      <c r="FS60" s="2"/>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43"/>
      <c r="HD60" s="43"/>
      <c r="HE60" s="43"/>
      <c r="HF60" s="43"/>
      <c r="HG60" s="43"/>
      <c r="HH60" s="43"/>
      <c r="HI60" s="43"/>
      <c r="HJ60" s="43"/>
      <c r="HK60" s="43"/>
      <c r="HL60" s="43"/>
      <c r="HM60" s="43"/>
      <c r="HN60" s="43"/>
      <c r="HO60" s="43"/>
      <c r="HP60" s="43"/>
      <c r="HQ60" s="43"/>
      <c r="HR60" s="2"/>
    </row>
    <row r="61" spans="19:226">
      <c r="S61" s="2"/>
      <c r="T61" s="2"/>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2"/>
      <c r="BR61" s="2"/>
      <c r="BS61" s="2"/>
      <c r="BT61" s="43"/>
      <c r="BU61" s="43"/>
      <c r="BV61" s="43"/>
      <c r="BW61" s="43"/>
      <c r="BX61" s="43"/>
      <c r="BY61" s="43"/>
      <c r="BZ61" s="43"/>
      <c r="CA61" s="43"/>
      <c r="CB61" s="43"/>
      <c r="CC61" s="43"/>
      <c r="CD61" s="43"/>
      <c r="CE61" s="43"/>
      <c r="CF61" s="43"/>
      <c r="CG61" s="43"/>
      <c r="CH61" s="43"/>
      <c r="CI61" s="43"/>
      <c r="CJ61" s="43"/>
      <c r="CK61" s="43"/>
      <c r="CL61" s="43"/>
      <c r="CM61" s="43"/>
      <c r="CN61" s="43"/>
      <c r="CO61" s="43"/>
      <c r="CP61" s="43"/>
      <c r="CQ61" s="43"/>
      <c r="CR61" s="43"/>
      <c r="CS61" s="43"/>
      <c r="CT61" s="43"/>
      <c r="CU61" s="43"/>
      <c r="CV61" s="43"/>
      <c r="CW61" s="43"/>
      <c r="CX61" s="43"/>
      <c r="CY61" s="43"/>
      <c r="CZ61" s="43"/>
      <c r="DA61" s="43"/>
      <c r="DB61" s="43"/>
      <c r="DC61" s="43"/>
      <c r="DD61" s="43"/>
      <c r="DE61" s="43"/>
      <c r="DF61" s="43"/>
      <c r="DG61" s="43"/>
      <c r="DH61" s="43"/>
      <c r="DI61" s="43"/>
      <c r="DJ61" s="43"/>
      <c r="DK61" s="43"/>
      <c r="DL61" s="43"/>
      <c r="DM61" s="43"/>
      <c r="DN61" s="43"/>
      <c r="DO61" s="43"/>
      <c r="DP61" s="2"/>
      <c r="DQ61" s="2"/>
      <c r="DR61" s="2"/>
      <c r="DS61" s="43"/>
      <c r="DT61" s="43"/>
      <c r="DU61" s="43"/>
      <c r="DV61" s="43"/>
      <c r="DW61" s="43"/>
      <c r="DX61" s="43"/>
      <c r="DY61" s="43"/>
      <c r="DZ61" s="43"/>
      <c r="EA61" s="43"/>
      <c r="EB61" s="43"/>
      <c r="EC61" s="43"/>
      <c r="ED61" s="43"/>
      <c r="EE61" s="43"/>
      <c r="EF61" s="43"/>
      <c r="EG61" s="43"/>
      <c r="EH61" s="43"/>
      <c r="EI61" s="43"/>
      <c r="EJ61" s="43"/>
      <c r="EK61" s="43"/>
      <c r="EL61" s="43"/>
      <c r="EM61" s="43"/>
      <c r="EN61" s="43"/>
      <c r="EO61" s="43"/>
      <c r="EP61" s="43"/>
      <c r="EQ61" s="43"/>
      <c r="ER61" s="43"/>
      <c r="ES61" s="43"/>
      <c r="ET61" s="43"/>
      <c r="EU61" s="43"/>
      <c r="EV61" s="43"/>
      <c r="EW61" s="43"/>
      <c r="EX61" s="43"/>
      <c r="EY61" s="43"/>
      <c r="EZ61" s="43"/>
      <c r="FA61" s="43"/>
      <c r="FB61" s="43"/>
      <c r="FC61" s="43"/>
      <c r="FD61" s="43"/>
      <c r="FE61" s="43"/>
      <c r="FF61" s="43"/>
      <c r="FG61" s="43"/>
      <c r="FH61" s="43"/>
      <c r="FI61" s="43"/>
      <c r="FJ61" s="43"/>
      <c r="FK61" s="43"/>
      <c r="FL61" s="43"/>
      <c r="FM61" s="43"/>
      <c r="FN61" s="43"/>
      <c r="FO61" s="2"/>
      <c r="FP61" s="2"/>
      <c r="FQ61" s="2"/>
      <c r="FR61" s="2"/>
      <c r="FS61" s="2"/>
      <c r="FT61" s="43"/>
      <c r="FU61" s="43"/>
      <c r="FV61" s="43"/>
      <c r="FW61" s="43"/>
      <c r="FX61" s="43"/>
      <c r="FY61" s="43"/>
      <c r="FZ61" s="43"/>
      <c r="GA61" s="43"/>
      <c r="GB61" s="43"/>
      <c r="GC61" s="43"/>
      <c r="GD61" s="43"/>
      <c r="GE61" s="43"/>
      <c r="GF61" s="43"/>
      <c r="GG61" s="43"/>
      <c r="GH61" s="43"/>
      <c r="GI61" s="43"/>
      <c r="GJ61" s="43"/>
      <c r="GK61" s="43"/>
      <c r="GL61" s="43"/>
      <c r="GM61" s="43"/>
      <c r="GN61" s="43"/>
      <c r="GO61" s="43"/>
      <c r="GP61" s="43"/>
      <c r="GQ61" s="43"/>
      <c r="GR61" s="43"/>
      <c r="GS61" s="43"/>
      <c r="GT61" s="43"/>
      <c r="GU61" s="43"/>
      <c r="GV61" s="43"/>
      <c r="GW61" s="43"/>
      <c r="GX61" s="43"/>
      <c r="GY61" s="43"/>
      <c r="GZ61" s="43"/>
      <c r="HA61" s="43"/>
      <c r="HB61" s="43"/>
      <c r="HC61" s="43"/>
      <c r="HD61" s="43"/>
      <c r="HE61" s="43"/>
      <c r="HF61" s="43"/>
      <c r="HG61" s="43"/>
      <c r="HH61" s="43"/>
      <c r="HI61" s="43"/>
      <c r="HJ61" s="43"/>
      <c r="HK61" s="43"/>
      <c r="HL61" s="43"/>
      <c r="HM61" s="43"/>
      <c r="HN61" s="43"/>
      <c r="HO61" s="43"/>
      <c r="HP61" s="43"/>
      <c r="HQ61" s="43"/>
      <c r="HR61" s="2"/>
    </row>
    <row r="62" spans="19:226">
      <c r="S62" s="2"/>
      <c r="T62" s="2"/>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2"/>
      <c r="BR62" s="2"/>
      <c r="BS62" s="2"/>
      <c r="BT62" s="43"/>
      <c r="BU62" s="43"/>
      <c r="BV62" s="43"/>
      <c r="BW62" s="43"/>
      <c r="BX62" s="43"/>
      <c r="BY62" s="43"/>
      <c r="BZ62" s="43"/>
      <c r="CA62" s="43"/>
      <c r="CB62" s="43"/>
      <c r="CC62" s="43"/>
      <c r="CD62" s="43"/>
      <c r="CE62" s="43"/>
      <c r="CF62" s="43"/>
      <c r="CG62" s="43"/>
      <c r="CH62" s="43"/>
      <c r="CI62" s="43"/>
      <c r="CJ62" s="43"/>
      <c r="CK62" s="43"/>
      <c r="CL62" s="43"/>
      <c r="CM62" s="43"/>
      <c r="CN62" s="43"/>
      <c r="CO62" s="43"/>
      <c r="CP62" s="43"/>
      <c r="CQ62" s="43"/>
      <c r="CR62" s="43"/>
      <c r="CS62" s="43"/>
      <c r="CT62" s="43"/>
      <c r="CU62" s="43"/>
      <c r="CV62" s="43"/>
      <c r="CW62" s="43"/>
      <c r="CX62" s="43"/>
      <c r="CY62" s="43"/>
      <c r="CZ62" s="43"/>
      <c r="DA62" s="43"/>
      <c r="DB62" s="43"/>
      <c r="DC62" s="43"/>
      <c r="DD62" s="43"/>
      <c r="DE62" s="43"/>
      <c r="DF62" s="43"/>
      <c r="DG62" s="43"/>
      <c r="DH62" s="43"/>
      <c r="DI62" s="43"/>
      <c r="DJ62" s="43"/>
      <c r="DK62" s="43"/>
      <c r="DL62" s="43"/>
      <c r="DM62" s="43"/>
      <c r="DN62" s="43"/>
      <c r="DO62" s="43"/>
      <c r="DP62" s="2"/>
      <c r="DQ62" s="2"/>
      <c r="DR62" s="2"/>
      <c r="DS62" s="43"/>
      <c r="DT62" s="43"/>
      <c r="DU62" s="43"/>
      <c r="DV62" s="43"/>
      <c r="DW62" s="43"/>
      <c r="DX62" s="43"/>
      <c r="DY62" s="43"/>
      <c r="DZ62" s="43"/>
      <c r="EA62" s="43"/>
      <c r="EB62" s="43"/>
      <c r="EC62" s="43"/>
      <c r="ED62" s="43"/>
      <c r="EE62" s="43"/>
      <c r="EF62" s="43"/>
      <c r="EG62" s="43"/>
      <c r="EH62" s="43"/>
      <c r="EI62" s="43"/>
      <c r="EJ62" s="43"/>
      <c r="EK62" s="43"/>
      <c r="EL62" s="43"/>
      <c r="EM62" s="43"/>
      <c r="EN62" s="43"/>
      <c r="EO62" s="43"/>
      <c r="EP62" s="43"/>
      <c r="EQ62" s="43"/>
      <c r="ER62" s="43"/>
      <c r="ES62" s="43"/>
      <c r="ET62" s="43"/>
      <c r="EU62" s="43"/>
      <c r="EV62" s="43"/>
      <c r="EW62" s="43"/>
      <c r="EX62" s="43"/>
      <c r="EY62" s="43"/>
      <c r="EZ62" s="43"/>
      <c r="FA62" s="43"/>
      <c r="FB62" s="43"/>
      <c r="FC62" s="43"/>
      <c r="FD62" s="43"/>
      <c r="FE62" s="43"/>
      <c r="FF62" s="43"/>
      <c r="FG62" s="43"/>
      <c r="FH62" s="43"/>
      <c r="FI62" s="43"/>
      <c r="FJ62" s="43"/>
      <c r="FK62" s="43"/>
      <c r="FL62" s="43"/>
      <c r="FM62" s="43"/>
      <c r="FN62" s="43"/>
      <c r="FO62" s="2"/>
      <c r="FP62" s="2"/>
      <c r="FQ62" s="2"/>
      <c r="FR62" s="2"/>
      <c r="FS62" s="2"/>
      <c r="FT62" s="43"/>
      <c r="FU62" s="43"/>
      <c r="FV62" s="43"/>
      <c r="FW62" s="43"/>
      <c r="FX62" s="43"/>
      <c r="FY62" s="43"/>
      <c r="FZ62" s="43"/>
      <c r="GA62" s="43"/>
      <c r="GB62" s="43"/>
      <c r="GC62" s="43"/>
      <c r="GD62" s="43"/>
      <c r="GE62" s="43"/>
      <c r="GF62" s="43"/>
      <c r="GG62" s="43"/>
      <c r="GH62" s="43"/>
      <c r="GI62" s="43"/>
      <c r="GJ62" s="43"/>
      <c r="GK62" s="43"/>
      <c r="GL62" s="43"/>
      <c r="GM62" s="43"/>
      <c r="GN62" s="43"/>
      <c r="GO62" s="43"/>
      <c r="GP62" s="43"/>
      <c r="GQ62" s="43"/>
      <c r="GR62" s="43"/>
      <c r="GS62" s="43"/>
      <c r="GT62" s="43"/>
      <c r="GU62" s="43"/>
      <c r="GV62" s="43"/>
      <c r="GW62" s="43"/>
      <c r="GX62" s="43"/>
      <c r="GY62" s="43"/>
      <c r="GZ62" s="43"/>
      <c r="HA62" s="43"/>
      <c r="HB62" s="43"/>
      <c r="HC62" s="43"/>
      <c r="HD62" s="43"/>
      <c r="HE62" s="43"/>
      <c r="HF62" s="43"/>
      <c r="HG62" s="43"/>
      <c r="HH62" s="43"/>
      <c r="HI62" s="43"/>
      <c r="HJ62" s="43"/>
      <c r="HK62" s="43"/>
      <c r="HL62" s="43"/>
      <c r="HM62" s="43"/>
      <c r="HN62" s="43"/>
      <c r="HO62" s="43"/>
      <c r="HP62" s="43"/>
      <c r="HQ62" s="43"/>
      <c r="HR62" s="2"/>
    </row>
    <row r="63" spans="19:226">
      <c r="S63" s="2"/>
      <c r="T63" s="2"/>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2"/>
      <c r="BR63" s="2"/>
      <c r="BS63" s="2"/>
      <c r="BT63" s="43"/>
      <c r="BU63" s="43"/>
      <c r="BV63" s="43"/>
      <c r="BW63" s="43"/>
      <c r="BX63" s="43"/>
      <c r="BY63" s="43"/>
      <c r="BZ63" s="43"/>
      <c r="CA63" s="43"/>
      <c r="CB63" s="43"/>
      <c r="CC63" s="43"/>
      <c r="CD63" s="43"/>
      <c r="CE63" s="43"/>
      <c r="CF63" s="43"/>
      <c r="CG63" s="43"/>
      <c r="CH63" s="43"/>
      <c r="CI63" s="43"/>
      <c r="CJ63" s="43"/>
      <c r="CK63" s="43"/>
      <c r="CL63" s="43"/>
      <c r="CM63" s="43"/>
      <c r="CN63" s="43"/>
      <c r="CO63" s="43"/>
      <c r="CP63" s="43"/>
      <c r="CQ63" s="43"/>
      <c r="CR63" s="43"/>
      <c r="CS63" s="43"/>
      <c r="CT63" s="43"/>
      <c r="CU63" s="43"/>
      <c r="CV63" s="43"/>
      <c r="CW63" s="43"/>
      <c r="CX63" s="43"/>
      <c r="CY63" s="43"/>
      <c r="CZ63" s="43"/>
      <c r="DA63" s="43"/>
      <c r="DB63" s="43"/>
      <c r="DC63" s="43"/>
      <c r="DD63" s="43"/>
      <c r="DE63" s="43"/>
      <c r="DF63" s="43"/>
      <c r="DG63" s="43"/>
      <c r="DH63" s="43"/>
      <c r="DI63" s="43"/>
      <c r="DJ63" s="43"/>
      <c r="DK63" s="43"/>
      <c r="DL63" s="43"/>
      <c r="DM63" s="43"/>
      <c r="DN63" s="43"/>
      <c r="DO63" s="43"/>
      <c r="DP63" s="2"/>
      <c r="DQ63" s="2"/>
      <c r="DR63" s="2"/>
      <c r="DS63" s="43"/>
      <c r="DT63" s="43"/>
      <c r="DU63" s="43"/>
      <c r="DV63" s="43"/>
      <c r="DW63" s="43"/>
      <c r="DX63" s="43"/>
      <c r="DY63" s="43"/>
      <c r="DZ63" s="43"/>
      <c r="EA63" s="43"/>
      <c r="EB63" s="43"/>
      <c r="EC63" s="43"/>
      <c r="ED63" s="43"/>
      <c r="EE63" s="43"/>
      <c r="EF63" s="43"/>
      <c r="EG63" s="43"/>
      <c r="EH63" s="43"/>
      <c r="EI63" s="43"/>
      <c r="EJ63" s="43"/>
      <c r="EK63" s="43"/>
      <c r="EL63" s="43"/>
      <c r="EM63" s="43"/>
      <c r="EN63" s="43"/>
      <c r="EO63" s="43"/>
      <c r="EP63" s="43"/>
      <c r="EQ63" s="43"/>
      <c r="ER63" s="43"/>
      <c r="ES63" s="43"/>
      <c r="ET63" s="43"/>
      <c r="EU63" s="43"/>
      <c r="EV63" s="43"/>
      <c r="EW63" s="43"/>
      <c r="EX63" s="43"/>
      <c r="EY63" s="43"/>
      <c r="EZ63" s="43"/>
      <c r="FA63" s="43"/>
      <c r="FB63" s="43"/>
      <c r="FC63" s="43"/>
      <c r="FD63" s="43"/>
      <c r="FE63" s="43"/>
      <c r="FF63" s="43"/>
      <c r="FG63" s="43"/>
      <c r="FH63" s="43"/>
      <c r="FI63" s="43"/>
      <c r="FJ63" s="43"/>
      <c r="FK63" s="43"/>
      <c r="FL63" s="43"/>
      <c r="FM63" s="43"/>
      <c r="FN63" s="43"/>
      <c r="FO63" s="2"/>
      <c r="FP63" s="2"/>
      <c r="FQ63" s="2"/>
      <c r="FR63" s="2"/>
      <c r="FS63" s="2"/>
      <c r="FT63" s="43"/>
      <c r="FU63" s="43"/>
      <c r="FV63" s="43"/>
      <c r="FW63" s="43"/>
      <c r="FX63" s="43"/>
      <c r="FY63" s="43"/>
      <c r="FZ63" s="43"/>
      <c r="GA63" s="43"/>
      <c r="GB63" s="43"/>
      <c r="GC63" s="43"/>
      <c r="GD63" s="43"/>
      <c r="GE63" s="43"/>
      <c r="GF63" s="43"/>
      <c r="GG63" s="43"/>
      <c r="GH63" s="43"/>
      <c r="GI63" s="43"/>
      <c r="GJ63" s="43"/>
      <c r="GK63" s="43"/>
      <c r="GL63" s="43"/>
      <c r="GM63" s="43"/>
      <c r="GN63" s="43"/>
      <c r="GO63" s="43"/>
      <c r="GP63" s="43"/>
      <c r="GQ63" s="43"/>
      <c r="GR63" s="43"/>
      <c r="GS63" s="43"/>
      <c r="GT63" s="43"/>
      <c r="GU63" s="43"/>
      <c r="GV63" s="43"/>
      <c r="GW63" s="43"/>
      <c r="GX63" s="43"/>
      <c r="GY63" s="43"/>
      <c r="GZ63" s="43"/>
      <c r="HA63" s="43"/>
      <c r="HB63" s="43"/>
      <c r="HC63" s="43"/>
      <c r="HD63" s="43"/>
      <c r="HE63" s="43"/>
      <c r="HF63" s="43"/>
      <c r="HG63" s="43"/>
      <c r="HH63" s="43"/>
      <c r="HI63" s="43"/>
      <c r="HJ63" s="43"/>
      <c r="HK63" s="43"/>
      <c r="HL63" s="43"/>
      <c r="HM63" s="43"/>
      <c r="HN63" s="43"/>
      <c r="HO63" s="43"/>
      <c r="HP63" s="43"/>
      <c r="HQ63" s="43"/>
      <c r="HR63" s="2"/>
    </row>
    <row r="64" spans="19:226">
      <c r="S64" s="2"/>
      <c r="T64" s="2"/>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2"/>
      <c r="BR64" s="2"/>
      <c r="BS64" s="2"/>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2"/>
      <c r="DQ64" s="2"/>
      <c r="DR64" s="2"/>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2"/>
      <c r="FP64" s="2"/>
      <c r="FQ64" s="2"/>
      <c r="FR64" s="2"/>
      <c r="FS64" s="2"/>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2"/>
    </row>
    <row r="65" spans="19:226">
      <c r="S65" s="2"/>
      <c r="T65" s="2"/>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2"/>
      <c r="BR65" s="2"/>
      <c r="BS65" s="2"/>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43"/>
      <c r="CU65" s="43"/>
      <c r="CV65" s="43"/>
      <c r="CW65" s="43"/>
      <c r="CX65" s="43"/>
      <c r="CY65" s="43"/>
      <c r="CZ65" s="43"/>
      <c r="DA65" s="43"/>
      <c r="DB65" s="43"/>
      <c r="DC65" s="43"/>
      <c r="DD65" s="43"/>
      <c r="DE65" s="43"/>
      <c r="DF65" s="43"/>
      <c r="DG65" s="43"/>
      <c r="DH65" s="43"/>
      <c r="DI65" s="43"/>
      <c r="DJ65" s="43"/>
      <c r="DK65" s="43"/>
      <c r="DL65" s="43"/>
      <c r="DM65" s="43"/>
      <c r="DN65" s="43"/>
      <c r="DO65" s="43"/>
      <c r="DP65" s="2"/>
      <c r="DQ65" s="2"/>
      <c r="DR65" s="2"/>
      <c r="DS65" s="43"/>
      <c r="DT65" s="43"/>
      <c r="DU65" s="43"/>
      <c r="DV65" s="43"/>
      <c r="DW65" s="43"/>
      <c r="DX65" s="43"/>
      <c r="DY65" s="43"/>
      <c r="DZ65" s="43"/>
      <c r="EA65" s="43"/>
      <c r="EB65" s="43"/>
      <c r="EC65" s="43"/>
      <c r="ED65" s="43"/>
      <c r="EE65" s="43"/>
      <c r="EF65" s="43"/>
      <c r="EG65" s="43"/>
      <c r="EH65" s="43"/>
      <c r="EI65" s="43"/>
      <c r="EJ65" s="43"/>
      <c r="EK65" s="43"/>
      <c r="EL65" s="43"/>
      <c r="EM65" s="43"/>
      <c r="EN65" s="43"/>
      <c r="EO65" s="43"/>
      <c r="EP65" s="43"/>
      <c r="EQ65" s="43"/>
      <c r="ER65" s="43"/>
      <c r="ES65" s="43"/>
      <c r="ET65" s="43"/>
      <c r="EU65" s="43"/>
      <c r="EV65" s="43"/>
      <c r="EW65" s="43"/>
      <c r="EX65" s="43"/>
      <c r="EY65" s="43"/>
      <c r="EZ65" s="43"/>
      <c r="FA65" s="43"/>
      <c r="FB65" s="43"/>
      <c r="FC65" s="43"/>
      <c r="FD65" s="43"/>
      <c r="FE65" s="43"/>
      <c r="FF65" s="43"/>
      <c r="FG65" s="43"/>
      <c r="FH65" s="43"/>
      <c r="FI65" s="43"/>
      <c r="FJ65" s="43"/>
      <c r="FK65" s="43"/>
      <c r="FL65" s="43"/>
      <c r="FM65" s="43"/>
      <c r="FN65" s="43"/>
      <c r="FO65" s="2"/>
      <c r="FP65" s="2"/>
      <c r="FQ65" s="2"/>
      <c r="FR65" s="2"/>
      <c r="FS65" s="2"/>
      <c r="FT65" s="43"/>
      <c r="FU65" s="43"/>
      <c r="FV65" s="43"/>
      <c r="FW65" s="43"/>
      <c r="FX65" s="43"/>
      <c r="FY65" s="43"/>
      <c r="FZ65" s="43"/>
      <c r="GA65" s="43"/>
      <c r="GB65" s="43"/>
      <c r="GC65" s="43"/>
      <c r="GD65" s="43"/>
      <c r="GE65" s="43"/>
      <c r="GF65" s="43"/>
      <c r="GG65" s="43"/>
      <c r="GH65" s="43"/>
      <c r="GI65" s="43"/>
      <c r="GJ65" s="43"/>
      <c r="GK65" s="43"/>
      <c r="GL65" s="43"/>
      <c r="GM65" s="43"/>
      <c r="GN65" s="43"/>
      <c r="GO65" s="43"/>
      <c r="GP65" s="43"/>
      <c r="GQ65" s="43"/>
      <c r="GR65" s="43"/>
      <c r="GS65" s="43"/>
      <c r="GT65" s="43"/>
      <c r="GU65" s="43"/>
      <c r="GV65" s="43"/>
      <c r="GW65" s="43"/>
      <c r="GX65" s="43"/>
      <c r="GY65" s="43"/>
      <c r="GZ65" s="43"/>
      <c r="HA65" s="43"/>
      <c r="HB65" s="43"/>
      <c r="HC65" s="43"/>
      <c r="HD65" s="43"/>
      <c r="HE65" s="43"/>
      <c r="HF65" s="43"/>
      <c r="HG65" s="43"/>
      <c r="HH65" s="43"/>
      <c r="HI65" s="43"/>
      <c r="HJ65" s="43"/>
      <c r="HK65" s="43"/>
      <c r="HL65" s="43"/>
      <c r="HM65" s="43"/>
      <c r="HN65" s="43"/>
      <c r="HO65" s="43"/>
      <c r="HP65" s="43"/>
      <c r="HQ65" s="43"/>
      <c r="HR65" s="2"/>
    </row>
    <row r="66" spans="19:226">
      <c r="S66" s="2"/>
      <c r="T66" s="2"/>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2"/>
      <c r="BR66" s="2"/>
      <c r="BS66" s="2"/>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2"/>
      <c r="DQ66" s="2"/>
      <c r="DR66" s="2"/>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2"/>
      <c r="FP66" s="2"/>
      <c r="FQ66" s="2"/>
      <c r="FR66" s="2"/>
      <c r="FS66" s="2"/>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2"/>
    </row>
    <row r="67" spans="19:226">
      <c r="S67" s="2"/>
      <c r="T67" s="2"/>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2"/>
      <c r="BR67" s="2"/>
      <c r="BS67" s="2"/>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2"/>
      <c r="DQ67" s="2"/>
      <c r="DR67" s="2"/>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2"/>
      <c r="FP67" s="2"/>
      <c r="FQ67" s="2"/>
      <c r="FR67" s="2"/>
      <c r="FS67" s="2"/>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2"/>
    </row>
    <row r="68" spans="19:226">
      <c r="S68" s="2"/>
      <c r="T68" s="2"/>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2"/>
      <c r="BR68" s="2"/>
      <c r="BS68" s="2"/>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2"/>
      <c r="DQ68" s="2"/>
      <c r="DR68" s="2"/>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2"/>
      <c r="FP68" s="2"/>
      <c r="FQ68" s="2"/>
      <c r="FR68" s="2"/>
      <c r="FS68" s="2"/>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2"/>
    </row>
    <row r="69" spans="19:226">
      <c r="S69" s="2"/>
      <c r="T69" s="2"/>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2"/>
      <c r="BR69" s="2"/>
      <c r="BS69" s="2"/>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2"/>
      <c r="DQ69" s="2"/>
      <c r="DR69" s="2"/>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2"/>
      <c r="FP69" s="2"/>
      <c r="FQ69" s="2"/>
      <c r="FR69" s="2"/>
      <c r="FS69" s="2"/>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2"/>
    </row>
    <row r="70" spans="19:226">
      <c r="S70" s="2"/>
      <c r="T70" s="2"/>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2"/>
      <c r="BR70" s="2"/>
      <c r="BS70" s="2"/>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2"/>
      <c r="DQ70" s="2"/>
      <c r="DR70" s="2"/>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2"/>
      <c r="FP70" s="2"/>
      <c r="FQ70" s="2"/>
      <c r="FR70" s="2"/>
      <c r="FS70" s="2"/>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2"/>
    </row>
    <row r="71" spans="19:226">
      <c r="S71" s="2"/>
      <c r="T71" s="2"/>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2"/>
      <c r="BR71" s="2"/>
      <c r="BS71" s="2"/>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2"/>
      <c r="DQ71" s="2"/>
      <c r="DR71" s="2"/>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2"/>
      <c r="FP71" s="2"/>
      <c r="FQ71" s="2"/>
      <c r="FR71" s="2"/>
      <c r="FS71" s="2"/>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2"/>
    </row>
    <row r="72" spans="19:226">
      <c r="S72" s="2"/>
      <c r="T72" s="2"/>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2"/>
      <c r="BR72" s="2"/>
      <c r="BS72" s="2"/>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2"/>
      <c r="DQ72" s="2"/>
      <c r="DR72" s="2"/>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2"/>
      <c r="FP72" s="2"/>
      <c r="FQ72" s="2"/>
      <c r="FR72" s="2"/>
      <c r="FS72" s="2"/>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2"/>
    </row>
    <row r="73" spans="19:226">
      <c r="S73" s="2"/>
      <c r="T73" s="2"/>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2"/>
      <c r="BR73" s="2"/>
      <c r="BS73" s="2"/>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2"/>
      <c r="DQ73" s="2"/>
      <c r="DR73" s="2"/>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2"/>
      <c r="FP73" s="2"/>
      <c r="FQ73" s="2"/>
      <c r="FR73" s="2"/>
      <c r="FS73" s="2"/>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2"/>
    </row>
    <row r="74" spans="19:226">
      <c r="S74" s="2"/>
      <c r="T74" s="2"/>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2"/>
      <c r="BR74" s="2"/>
      <c r="BS74" s="2"/>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2"/>
      <c r="DQ74" s="2"/>
      <c r="DR74" s="2"/>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2"/>
      <c r="FP74" s="2"/>
      <c r="FQ74" s="2"/>
      <c r="FR74" s="2"/>
      <c r="FS74" s="2"/>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2"/>
    </row>
    <row r="75" spans="19:226">
      <c r="S75" s="2"/>
      <c r="T75" s="2"/>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2"/>
      <c r="BR75" s="2"/>
      <c r="BS75" s="2"/>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2"/>
      <c r="DQ75" s="2"/>
      <c r="DR75" s="2"/>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2"/>
      <c r="FP75" s="2"/>
      <c r="FQ75" s="2"/>
      <c r="FR75" s="2"/>
      <c r="FS75" s="2"/>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2"/>
    </row>
    <row r="76" spans="19:226">
      <c r="S76" s="2"/>
      <c r="T76" s="2"/>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2"/>
      <c r="BR76" s="2"/>
      <c r="BS76" s="2"/>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2"/>
      <c r="DQ76" s="2"/>
      <c r="DR76" s="2"/>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2"/>
      <c r="FP76" s="2"/>
      <c r="FQ76" s="2"/>
      <c r="FR76" s="2"/>
      <c r="FS76" s="2"/>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2"/>
    </row>
    <row r="77" spans="19:226">
      <c r="S77" s="2"/>
      <c r="T77" s="2"/>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2"/>
      <c r="BR77" s="2"/>
      <c r="BS77" s="2"/>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2"/>
      <c r="DQ77" s="2"/>
      <c r="DR77" s="2"/>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2"/>
      <c r="FP77" s="2"/>
      <c r="FQ77" s="2"/>
      <c r="FR77" s="2"/>
      <c r="FS77" s="2"/>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2"/>
    </row>
    <row r="78" spans="19:226">
      <c r="S78" s="2"/>
      <c r="T78" s="2"/>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2"/>
      <c r="BR78" s="2"/>
      <c r="BS78" s="2"/>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2"/>
      <c r="DQ78" s="2"/>
      <c r="DR78" s="2"/>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2"/>
      <c r="FP78" s="2"/>
      <c r="FQ78" s="2"/>
      <c r="FR78" s="2"/>
      <c r="FS78" s="2"/>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2"/>
    </row>
    <row r="79" spans="19:226">
      <c r="S79" s="2"/>
      <c r="T79" s="2"/>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2"/>
      <c r="BR79" s="2"/>
      <c r="BS79" s="2"/>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2"/>
      <c r="DQ79" s="2"/>
      <c r="DR79" s="2"/>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2"/>
      <c r="FP79" s="2"/>
      <c r="FQ79" s="2"/>
      <c r="FR79" s="2"/>
      <c r="FS79" s="2"/>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2"/>
    </row>
    <row r="80" spans="19:226">
      <c r="S80" s="2"/>
      <c r="T80" s="2"/>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2"/>
      <c r="BR80" s="2"/>
      <c r="BS80" s="2"/>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2"/>
      <c r="DQ80" s="2"/>
      <c r="DR80" s="2"/>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2"/>
      <c r="FP80" s="2"/>
      <c r="FQ80" s="2"/>
      <c r="FR80" s="2"/>
      <c r="FS80" s="2"/>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2"/>
    </row>
    <row r="81" spans="19:226">
      <c r="S81" s="2"/>
      <c r="T81" s="2"/>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2"/>
      <c r="BR81" s="2"/>
      <c r="BS81" s="2"/>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2"/>
      <c r="DQ81" s="2"/>
      <c r="DR81" s="2"/>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2"/>
      <c r="FP81" s="2"/>
      <c r="FQ81" s="2"/>
      <c r="FR81" s="2"/>
      <c r="FS81" s="2"/>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2"/>
    </row>
    <row r="82" spans="19:226">
      <c r="S82" s="2"/>
      <c r="T82" s="2"/>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2"/>
      <c r="BR82" s="2"/>
      <c r="BS82" s="2"/>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2"/>
      <c r="DQ82" s="2"/>
      <c r="DR82" s="2"/>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2"/>
      <c r="FP82" s="2"/>
      <c r="FQ82" s="2"/>
      <c r="FR82" s="2"/>
      <c r="FS82" s="2"/>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2"/>
    </row>
    <row r="83" spans="19:226">
      <c r="S83" s="2"/>
      <c r="T83" s="2"/>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2"/>
      <c r="BR83" s="2"/>
      <c r="BS83" s="2"/>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2"/>
      <c r="DQ83" s="2"/>
      <c r="DR83" s="2"/>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2"/>
      <c r="FP83" s="2"/>
      <c r="FQ83" s="2"/>
      <c r="FR83" s="2"/>
      <c r="FS83" s="2"/>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2"/>
    </row>
    <row r="84" spans="19:226">
      <c r="S84" s="2"/>
      <c r="T84" s="2"/>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2"/>
      <c r="BR84" s="2"/>
      <c r="BS84" s="2"/>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2"/>
      <c r="DQ84" s="2"/>
      <c r="DR84" s="2"/>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2"/>
      <c r="FP84" s="2"/>
      <c r="FQ84" s="2"/>
      <c r="FR84" s="2"/>
      <c r="FS84" s="2"/>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2"/>
    </row>
    <row r="85" spans="19:226">
      <c r="S85" s="2"/>
      <c r="T85" s="2"/>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2"/>
      <c r="BR85" s="2"/>
      <c r="BS85" s="2"/>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2"/>
      <c r="DQ85" s="2"/>
      <c r="DR85" s="2"/>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2"/>
      <c r="FP85" s="2"/>
      <c r="FQ85" s="2"/>
      <c r="FR85" s="2"/>
      <c r="FS85" s="2"/>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2"/>
    </row>
    <row r="86" spans="19:226">
      <c r="S86" s="2"/>
      <c r="T86" s="2"/>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2"/>
      <c r="BR86" s="2"/>
      <c r="BS86" s="2"/>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2"/>
      <c r="DQ86" s="2"/>
      <c r="DR86" s="2"/>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2"/>
      <c r="FP86" s="2"/>
      <c r="FQ86" s="2"/>
      <c r="FR86" s="2"/>
      <c r="FS86" s="2"/>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2"/>
    </row>
    <row r="87" spans="19:226">
      <c r="S87" s="2"/>
      <c r="T87" s="2"/>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2"/>
      <c r="BR87" s="2"/>
      <c r="BS87" s="2"/>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2"/>
      <c r="DQ87" s="2"/>
      <c r="DR87" s="2"/>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2"/>
      <c r="FP87" s="2"/>
      <c r="FQ87" s="2"/>
      <c r="FR87" s="2"/>
      <c r="FS87" s="2"/>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2"/>
    </row>
    <row r="88" spans="19:226">
      <c r="S88" s="2"/>
      <c r="T88" s="2"/>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2"/>
      <c r="BR88" s="2"/>
      <c r="BS88" s="2"/>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2"/>
      <c r="DQ88" s="2"/>
      <c r="DR88" s="2"/>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2"/>
      <c r="FP88" s="2"/>
      <c r="FQ88" s="2"/>
      <c r="FR88" s="2"/>
      <c r="FS88" s="2"/>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2"/>
    </row>
    <row r="89" spans="19:226">
      <c r="S89" s="2"/>
      <c r="T89" s="2"/>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2"/>
      <c r="BR89" s="2"/>
      <c r="BS89" s="2"/>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2"/>
      <c r="DQ89" s="2"/>
      <c r="DR89" s="2"/>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2"/>
      <c r="FP89" s="2"/>
      <c r="FQ89" s="2"/>
      <c r="FR89" s="2"/>
      <c r="FS89" s="2"/>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2"/>
    </row>
    <row r="90" spans="19:226">
      <c r="S90" s="2"/>
      <c r="T90" s="2"/>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2"/>
      <c r="BR90" s="2"/>
      <c r="BS90" s="2"/>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2"/>
      <c r="DQ90" s="2"/>
      <c r="DR90" s="2"/>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2"/>
      <c r="FP90" s="2"/>
      <c r="FQ90" s="2"/>
      <c r="FR90" s="2"/>
      <c r="FS90" s="2"/>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2"/>
    </row>
    <row r="91" spans="19:226">
      <c r="S91" s="2"/>
      <c r="T91" s="2"/>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2"/>
      <c r="BR91" s="2"/>
      <c r="BS91" s="2"/>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2"/>
      <c r="DQ91" s="2"/>
      <c r="DR91" s="2"/>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2"/>
      <c r="FP91" s="2"/>
      <c r="FQ91" s="2"/>
      <c r="FR91" s="2"/>
      <c r="FS91" s="2"/>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2"/>
    </row>
    <row r="92" spans="19:226">
      <c r="S92" s="2"/>
      <c r="T92" s="2"/>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2"/>
      <c r="BR92" s="2"/>
      <c r="BS92" s="2"/>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2"/>
      <c r="DQ92" s="2"/>
      <c r="DR92" s="2"/>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2"/>
      <c r="FP92" s="2"/>
      <c r="FQ92" s="2"/>
      <c r="FR92" s="2"/>
      <c r="FS92" s="2"/>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2"/>
    </row>
    <row r="93" spans="19:226">
      <c r="S93" s="2"/>
      <c r="T93" s="2"/>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2"/>
      <c r="BR93" s="2"/>
      <c r="BS93" s="2"/>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2"/>
      <c r="DQ93" s="2"/>
      <c r="DR93" s="2"/>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2"/>
      <c r="FP93" s="2"/>
      <c r="FQ93" s="2"/>
      <c r="FR93" s="2"/>
      <c r="FS93" s="2"/>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2"/>
    </row>
    <row r="94" spans="19:226">
      <c r="S94" s="2"/>
      <c r="T94" s="2"/>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2"/>
      <c r="BR94" s="2"/>
      <c r="BS94" s="2"/>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2"/>
      <c r="DQ94" s="2"/>
      <c r="DR94" s="2"/>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2"/>
      <c r="FP94" s="2"/>
      <c r="FQ94" s="2"/>
      <c r="FR94" s="2"/>
      <c r="FS94" s="2"/>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2"/>
    </row>
    <row r="95" spans="19:226">
      <c r="S95" s="2"/>
      <c r="T95" s="2"/>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2"/>
      <c r="BR95" s="2"/>
      <c r="BS95" s="2"/>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2"/>
      <c r="DQ95" s="2"/>
      <c r="DR95" s="2"/>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2"/>
      <c r="FP95" s="2"/>
      <c r="FQ95" s="2"/>
      <c r="FR95" s="2"/>
      <c r="FS95" s="2"/>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2"/>
    </row>
    <row r="96" spans="19:226">
      <c r="S96" s="2"/>
      <c r="T96" s="2"/>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2"/>
      <c r="BR96" s="2"/>
      <c r="BS96" s="2"/>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2"/>
      <c r="DQ96" s="2"/>
      <c r="DR96" s="2"/>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2"/>
      <c r="FP96" s="2"/>
      <c r="FQ96" s="2"/>
      <c r="FR96" s="2"/>
      <c r="FS96" s="2"/>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2"/>
    </row>
    <row r="97" spans="19:226">
      <c r="S97" s="2"/>
      <c r="T97" s="2"/>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2"/>
      <c r="BR97" s="2"/>
      <c r="BS97" s="2"/>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2"/>
      <c r="DQ97" s="2"/>
      <c r="DR97" s="2"/>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2"/>
      <c r="FP97" s="2"/>
      <c r="FQ97" s="2"/>
      <c r="FR97" s="2"/>
      <c r="FS97" s="2"/>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2"/>
    </row>
    <row r="98" spans="19:226">
      <c r="S98" s="2"/>
      <c r="T98" s="2"/>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2"/>
      <c r="BR98" s="2"/>
      <c r="BS98" s="2"/>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2"/>
      <c r="DQ98" s="2"/>
      <c r="DR98" s="2"/>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2"/>
      <c r="FP98" s="2"/>
      <c r="FQ98" s="2"/>
      <c r="FR98" s="2"/>
      <c r="FS98" s="2"/>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2"/>
    </row>
    <row r="99" spans="19:226">
      <c r="S99" s="2"/>
      <c r="T99" s="2"/>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2"/>
      <c r="BR99" s="2"/>
      <c r="BS99" s="2"/>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2"/>
      <c r="DQ99" s="2"/>
      <c r="DR99" s="2"/>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2"/>
      <c r="FP99" s="2"/>
      <c r="FQ99" s="2"/>
      <c r="FR99" s="2"/>
      <c r="FS99" s="2"/>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2"/>
    </row>
    <row r="100" spans="19:226">
      <c r="S100" s="2"/>
      <c r="T100" s="2"/>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2"/>
      <c r="BR100" s="2"/>
      <c r="BS100" s="2"/>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2"/>
      <c r="DQ100" s="2"/>
      <c r="DR100" s="2"/>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2"/>
      <c r="FP100" s="2"/>
      <c r="FQ100" s="2"/>
      <c r="FR100" s="2"/>
      <c r="FS100" s="2"/>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2"/>
    </row>
    <row r="101" spans="19:226">
      <c r="S101" s="2"/>
      <c r="T101" s="2"/>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2"/>
      <c r="BR101" s="2"/>
      <c r="BS101" s="2"/>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2"/>
      <c r="DQ101" s="2"/>
      <c r="DR101" s="2"/>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2"/>
      <c r="FP101" s="2"/>
      <c r="FQ101" s="2"/>
      <c r="FR101" s="2"/>
      <c r="FS101" s="2"/>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2"/>
    </row>
    <row r="102" spans="19:226">
      <c r="S102" s="2"/>
      <c r="T102" s="2"/>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2"/>
      <c r="BR102" s="2"/>
      <c r="BS102" s="2"/>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2"/>
      <c r="DQ102" s="2"/>
      <c r="DR102" s="2"/>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2"/>
      <c r="FP102" s="2"/>
      <c r="FQ102" s="2"/>
      <c r="FR102" s="2"/>
      <c r="FS102" s="2"/>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2"/>
    </row>
    <row r="103" spans="19:226">
      <c r="S103" s="2"/>
      <c r="T103" s="2"/>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2"/>
      <c r="BR103" s="2"/>
      <c r="BS103" s="2"/>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2"/>
      <c r="DQ103" s="2"/>
      <c r="DR103" s="2"/>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2"/>
      <c r="FP103" s="2"/>
      <c r="FQ103" s="2"/>
      <c r="FR103" s="2"/>
      <c r="FS103" s="2"/>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2"/>
    </row>
    <row r="104" spans="19:226">
      <c r="S104" s="2"/>
      <c r="T104" s="2"/>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2"/>
      <c r="BR104" s="2"/>
      <c r="BS104" s="2"/>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2"/>
      <c r="DQ104" s="2"/>
      <c r="DR104" s="2"/>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2"/>
      <c r="FP104" s="2"/>
      <c r="FQ104" s="2"/>
      <c r="FR104" s="2"/>
      <c r="FS104" s="2"/>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2"/>
    </row>
    <row r="105" spans="19:226">
      <c r="S105" s="2"/>
      <c r="T105" s="2"/>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2"/>
      <c r="BR105" s="2"/>
      <c r="BS105" s="2"/>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2"/>
      <c r="DQ105" s="2"/>
      <c r="DR105" s="2"/>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2"/>
      <c r="FP105" s="2"/>
      <c r="FQ105" s="2"/>
      <c r="FR105" s="2"/>
      <c r="FS105" s="2"/>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2"/>
    </row>
  </sheetData>
  <mergeCells count="4">
    <mergeCell ref="U1:BO1"/>
    <mergeCell ref="BT1:DN1"/>
    <mergeCell ref="FT1:HN1"/>
    <mergeCell ref="DS1:F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AV162"/>
  <sheetViews>
    <sheetView workbookViewId="0">
      <selection activeCell="B105" sqref="B2:B105"/>
    </sheetView>
  </sheetViews>
  <sheetFormatPr defaultColWidth="11.42578125" defaultRowHeight="15"/>
  <cols>
    <col min="2" max="2" width="12.5703125" bestFit="1" customWidth="1"/>
  </cols>
  <sheetData>
    <row r="1" spans="2:48">
      <c r="B1" s="48" t="s">
        <v>842</v>
      </c>
      <c r="C1" s="48"/>
      <c r="D1" s="48"/>
      <c r="E1" s="47"/>
      <c r="F1" s="47"/>
      <c r="G1" s="47"/>
      <c r="H1" s="47"/>
    </row>
    <row r="2" spans="2:48">
      <c r="B2" s="45">
        <v>98953.617809999996</v>
      </c>
      <c r="C2" t="s">
        <v>9</v>
      </c>
      <c r="D2">
        <v>98953.617809999996</v>
      </c>
      <c r="E2" t="s">
        <v>9</v>
      </c>
      <c r="F2">
        <v>98953.617809999996</v>
      </c>
      <c r="G2" t="s">
        <v>9</v>
      </c>
      <c r="H2">
        <v>98953.617809999996</v>
      </c>
      <c r="I2" t="s">
        <v>9</v>
      </c>
      <c r="J2">
        <v>98953.617809999996</v>
      </c>
      <c r="K2" t="s">
        <v>9</v>
      </c>
      <c r="L2">
        <v>98953.617809999996</v>
      </c>
      <c r="M2" t="s">
        <v>9</v>
      </c>
      <c r="N2">
        <v>98953.617809999996</v>
      </c>
      <c r="O2" t="s">
        <v>9</v>
      </c>
      <c r="P2">
        <v>98953.617809999996</v>
      </c>
      <c r="Q2" t="s">
        <v>9</v>
      </c>
      <c r="R2">
        <v>98953.617809999996</v>
      </c>
      <c r="S2" t="s">
        <v>9</v>
      </c>
      <c r="T2">
        <v>98953.617809999996</v>
      </c>
      <c r="U2" t="s">
        <v>9</v>
      </c>
      <c r="V2">
        <v>98953.617809999996</v>
      </c>
      <c r="W2" t="s">
        <v>9</v>
      </c>
      <c r="X2">
        <v>98953.617809999996</v>
      </c>
      <c r="Y2" t="s">
        <v>9</v>
      </c>
      <c r="Z2">
        <v>98953.617809999996</v>
      </c>
      <c r="AA2" t="s">
        <v>9</v>
      </c>
      <c r="AB2">
        <v>98953.617809999996</v>
      </c>
      <c r="AC2" t="s">
        <v>9</v>
      </c>
      <c r="AD2">
        <v>98953.617809999996</v>
      </c>
      <c r="AE2" t="s">
        <v>9</v>
      </c>
      <c r="AF2">
        <v>98953.617809999996</v>
      </c>
      <c r="AG2" t="s">
        <v>9</v>
      </c>
      <c r="AH2">
        <v>98953.617809999996</v>
      </c>
      <c r="AI2" t="s">
        <v>9</v>
      </c>
      <c r="AJ2">
        <v>98953.617809999996</v>
      </c>
      <c r="AK2" t="s">
        <v>9</v>
      </c>
      <c r="AL2">
        <v>98953.617809999996</v>
      </c>
      <c r="AM2" t="s">
        <v>9</v>
      </c>
      <c r="AN2">
        <v>98953.617809999996</v>
      </c>
      <c r="AO2" t="s">
        <v>9</v>
      </c>
      <c r="AP2">
        <v>98953.617809999996</v>
      </c>
      <c r="AQ2" t="s">
        <v>9</v>
      </c>
      <c r="AR2">
        <v>98953.617809999996</v>
      </c>
      <c r="AS2" t="s">
        <v>9</v>
      </c>
      <c r="AT2">
        <v>98953.617809999996</v>
      </c>
      <c r="AU2" t="s">
        <v>9</v>
      </c>
      <c r="AV2">
        <v>98953.617809999996</v>
      </c>
    </row>
    <row r="3" spans="2:48">
      <c r="B3" s="45">
        <v>407249.89039999997</v>
      </c>
      <c r="C3" t="s">
        <v>9</v>
      </c>
      <c r="D3">
        <v>407249.89039999997</v>
      </c>
      <c r="E3" t="s">
        <v>9</v>
      </c>
      <c r="F3">
        <v>407249.89039999997</v>
      </c>
      <c r="G3" t="s">
        <v>9</v>
      </c>
      <c r="H3">
        <v>407249.89039999997</v>
      </c>
      <c r="I3" t="s">
        <v>9</v>
      </c>
      <c r="J3">
        <v>407249.89039999997</v>
      </c>
      <c r="K3" t="s">
        <v>9</v>
      </c>
      <c r="L3">
        <v>407249.89039999997</v>
      </c>
      <c r="M3" t="s">
        <v>9</v>
      </c>
      <c r="N3">
        <v>407249.89039999997</v>
      </c>
      <c r="O3" t="s">
        <v>9</v>
      </c>
      <c r="P3">
        <v>407249.89039999997</v>
      </c>
      <c r="Q3" t="s">
        <v>9</v>
      </c>
      <c r="R3">
        <v>407249.89039999997</v>
      </c>
      <c r="S3" t="s">
        <v>9</v>
      </c>
      <c r="T3">
        <v>407249.89039999997</v>
      </c>
      <c r="U3" t="s">
        <v>9</v>
      </c>
      <c r="V3">
        <v>407249.89039999997</v>
      </c>
      <c r="W3" t="s">
        <v>9</v>
      </c>
      <c r="X3">
        <v>407249.89039999997</v>
      </c>
      <c r="Y3" t="s">
        <v>9</v>
      </c>
      <c r="Z3">
        <v>407249.89039999997</v>
      </c>
      <c r="AA3" t="s">
        <v>9</v>
      </c>
      <c r="AB3">
        <v>407249.89039999997</v>
      </c>
      <c r="AC3" t="s">
        <v>9</v>
      </c>
      <c r="AD3">
        <v>407249.89039999997</v>
      </c>
      <c r="AE3" t="s">
        <v>9</v>
      </c>
      <c r="AF3">
        <v>407249.89039999997</v>
      </c>
      <c r="AG3" t="s">
        <v>9</v>
      </c>
      <c r="AH3">
        <v>407249.89039999997</v>
      </c>
      <c r="AI3" t="s">
        <v>9</v>
      </c>
      <c r="AJ3">
        <v>407249.89039999997</v>
      </c>
      <c r="AK3" t="s">
        <v>9</v>
      </c>
      <c r="AL3">
        <v>407249.89039999997</v>
      </c>
      <c r="AM3" t="s">
        <v>9</v>
      </c>
      <c r="AN3">
        <v>407249.89039999997</v>
      </c>
      <c r="AO3" t="s">
        <v>9</v>
      </c>
      <c r="AP3">
        <v>407249.89039999997</v>
      </c>
      <c r="AQ3" t="s">
        <v>9</v>
      </c>
      <c r="AR3">
        <v>407249.89039999997</v>
      </c>
      <c r="AS3" t="s">
        <v>9</v>
      </c>
      <c r="AT3">
        <v>407249.89039999997</v>
      </c>
      <c r="AU3" t="s">
        <v>9</v>
      </c>
      <c r="AV3">
        <v>407249.89039999997</v>
      </c>
    </row>
    <row r="4" spans="2:48">
      <c r="B4" s="45">
        <v>408126.47810000001</v>
      </c>
      <c r="C4" t="s">
        <v>9</v>
      </c>
      <c r="D4">
        <v>408126.47810000001</v>
      </c>
      <c r="E4" t="s">
        <v>9</v>
      </c>
      <c r="F4">
        <v>408126.47810000001</v>
      </c>
      <c r="G4" t="s">
        <v>9</v>
      </c>
      <c r="H4">
        <v>408126.47810000001</v>
      </c>
      <c r="I4" t="s">
        <v>9</v>
      </c>
      <c r="J4">
        <v>408126.47810000001</v>
      </c>
      <c r="K4" t="s">
        <v>9</v>
      </c>
      <c r="L4">
        <v>408126.47810000001</v>
      </c>
      <c r="M4" t="s">
        <v>9</v>
      </c>
      <c r="N4">
        <v>408126.47810000001</v>
      </c>
      <c r="O4" t="s">
        <v>9</v>
      </c>
      <c r="P4">
        <v>408126.47810000001</v>
      </c>
      <c r="Q4" t="s">
        <v>9</v>
      </c>
      <c r="R4">
        <v>408126.47810000001</v>
      </c>
      <c r="S4" t="s">
        <v>9</v>
      </c>
      <c r="T4">
        <v>408126.47810000001</v>
      </c>
      <c r="U4" t="s">
        <v>9</v>
      </c>
      <c r="V4">
        <v>408126.47810000001</v>
      </c>
      <c r="W4" t="s">
        <v>9</v>
      </c>
      <c r="X4">
        <v>408126.47810000001</v>
      </c>
      <c r="Y4" t="s">
        <v>9</v>
      </c>
      <c r="Z4">
        <v>408126.47810000001</v>
      </c>
      <c r="AA4" t="s">
        <v>9</v>
      </c>
      <c r="AB4">
        <v>408126.47810000001</v>
      </c>
      <c r="AC4" t="s">
        <v>9</v>
      </c>
      <c r="AD4">
        <v>408126.47810000001</v>
      </c>
      <c r="AE4" t="s">
        <v>9</v>
      </c>
      <c r="AF4">
        <v>408126.47810000001</v>
      </c>
      <c r="AG4" t="s">
        <v>9</v>
      </c>
      <c r="AH4">
        <v>408126.47810000001</v>
      </c>
      <c r="AI4" t="s">
        <v>9</v>
      </c>
      <c r="AJ4">
        <v>408126.47810000001</v>
      </c>
      <c r="AK4" t="s">
        <v>9</v>
      </c>
      <c r="AL4">
        <v>408126.47810000001</v>
      </c>
      <c r="AM4" t="s">
        <v>9</v>
      </c>
      <c r="AN4">
        <v>408126.47810000001</v>
      </c>
      <c r="AO4" t="s">
        <v>9</v>
      </c>
      <c r="AP4">
        <v>408126.47810000001</v>
      </c>
      <c r="AQ4" t="s">
        <v>9</v>
      </c>
      <c r="AR4">
        <v>408126.47810000001</v>
      </c>
      <c r="AS4" t="s">
        <v>9</v>
      </c>
      <c r="AT4">
        <v>408126.47810000001</v>
      </c>
      <c r="AU4" t="s">
        <v>9</v>
      </c>
      <c r="AV4">
        <v>408126.47810000001</v>
      </c>
    </row>
    <row r="5" spans="2:48">
      <c r="B5" s="45">
        <v>138232.66029999999</v>
      </c>
      <c r="C5" t="s">
        <v>9</v>
      </c>
      <c r="D5">
        <v>138232.66029999999</v>
      </c>
      <c r="E5" t="s">
        <v>9</v>
      </c>
      <c r="F5">
        <v>138232.66029999999</v>
      </c>
      <c r="G5" t="s">
        <v>9</v>
      </c>
      <c r="H5">
        <v>138232.66029999999</v>
      </c>
      <c r="I5" t="s">
        <v>9</v>
      </c>
      <c r="J5">
        <v>138232.66029999999</v>
      </c>
      <c r="K5" t="s">
        <v>9</v>
      </c>
      <c r="L5">
        <v>138232.66029999999</v>
      </c>
      <c r="M5" t="s">
        <v>9</v>
      </c>
      <c r="N5">
        <v>138232.66029999999</v>
      </c>
      <c r="O5" t="s">
        <v>9</v>
      </c>
      <c r="P5">
        <v>138232.66029999999</v>
      </c>
      <c r="Q5" t="s">
        <v>9</v>
      </c>
      <c r="R5">
        <v>138232.66029999999</v>
      </c>
      <c r="S5" t="s">
        <v>9</v>
      </c>
      <c r="T5">
        <v>138232.66029999999</v>
      </c>
      <c r="U5" t="s">
        <v>9</v>
      </c>
      <c r="V5">
        <v>138232.66029999999</v>
      </c>
      <c r="W5" t="s">
        <v>9</v>
      </c>
      <c r="X5">
        <v>138232.66029999999</v>
      </c>
      <c r="Y5" t="s">
        <v>9</v>
      </c>
      <c r="Z5">
        <v>138232.66029999999</v>
      </c>
      <c r="AA5" t="s">
        <v>9</v>
      </c>
      <c r="AB5">
        <v>138232.66029999999</v>
      </c>
      <c r="AC5" t="s">
        <v>9</v>
      </c>
      <c r="AD5">
        <v>138232.66029999999</v>
      </c>
      <c r="AE5" t="s">
        <v>9</v>
      </c>
      <c r="AF5">
        <v>138232.66029999999</v>
      </c>
      <c r="AG5" t="s">
        <v>9</v>
      </c>
      <c r="AH5">
        <v>138232.66029999999</v>
      </c>
      <c r="AI5" t="s">
        <v>9</v>
      </c>
      <c r="AJ5">
        <v>138232.66029999999</v>
      </c>
      <c r="AK5" t="s">
        <v>9</v>
      </c>
      <c r="AL5">
        <v>138232.66029999999</v>
      </c>
      <c r="AM5" t="s">
        <v>9</v>
      </c>
      <c r="AN5">
        <v>138232.66029999999</v>
      </c>
      <c r="AO5" t="s">
        <v>9</v>
      </c>
      <c r="AP5">
        <v>138232.66029999999</v>
      </c>
      <c r="AQ5" t="s">
        <v>9</v>
      </c>
      <c r="AR5">
        <v>138232.66029999999</v>
      </c>
      <c r="AS5" t="s">
        <v>9</v>
      </c>
      <c r="AT5">
        <v>138232.66029999999</v>
      </c>
      <c r="AU5" t="s">
        <v>9</v>
      </c>
      <c r="AV5">
        <v>138232.66029999999</v>
      </c>
    </row>
    <row r="6" spans="2:48">
      <c r="B6" s="45">
        <v>315035.36709999997</v>
      </c>
      <c r="C6" t="s">
        <v>9</v>
      </c>
      <c r="D6">
        <v>315035.36709999997</v>
      </c>
      <c r="E6" t="s">
        <v>9</v>
      </c>
      <c r="F6">
        <v>315035.36709999997</v>
      </c>
      <c r="G6" t="s">
        <v>9</v>
      </c>
      <c r="H6">
        <v>315035.36709999997</v>
      </c>
      <c r="I6" t="s">
        <v>9</v>
      </c>
      <c r="J6">
        <v>315035.36709999997</v>
      </c>
      <c r="K6" t="s">
        <v>9</v>
      </c>
      <c r="L6">
        <v>315035.36709999997</v>
      </c>
      <c r="M6" t="s">
        <v>9</v>
      </c>
      <c r="N6">
        <v>315035.36709999997</v>
      </c>
      <c r="O6" t="s">
        <v>9</v>
      </c>
      <c r="P6">
        <v>315035.36709999997</v>
      </c>
      <c r="Q6" t="s">
        <v>9</v>
      </c>
      <c r="R6">
        <v>315035.36709999997</v>
      </c>
      <c r="S6" t="s">
        <v>9</v>
      </c>
      <c r="T6">
        <v>315035.36709999997</v>
      </c>
      <c r="U6" t="s">
        <v>9</v>
      </c>
      <c r="V6">
        <v>315035.36709999997</v>
      </c>
      <c r="W6" t="s">
        <v>9</v>
      </c>
      <c r="X6">
        <v>315035.36709999997</v>
      </c>
      <c r="Y6" t="s">
        <v>9</v>
      </c>
      <c r="Z6">
        <v>315035.36709999997</v>
      </c>
      <c r="AA6" t="s">
        <v>9</v>
      </c>
      <c r="AB6">
        <v>315035.36709999997</v>
      </c>
      <c r="AC6" t="s">
        <v>9</v>
      </c>
      <c r="AD6">
        <v>315035.36709999997</v>
      </c>
      <c r="AE6" t="s">
        <v>9</v>
      </c>
      <c r="AF6">
        <v>315035.36709999997</v>
      </c>
      <c r="AG6" t="s">
        <v>9</v>
      </c>
      <c r="AH6">
        <v>315035.36709999997</v>
      </c>
      <c r="AI6" t="s">
        <v>9</v>
      </c>
      <c r="AJ6">
        <v>315035.36709999997</v>
      </c>
      <c r="AK6" t="s">
        <v>9</v>
      </c>
      <c r="AL6">
        <v>315035.36709999997</v>
      </c>
      <c r="AM6" t="s">
        <v>9</v>
      </c>
      <c r="AN6">
        <v>315035.36709999997</v>
      </c>
      <c r="AO6" t="s">
        <v>9</v>
      </c>
      <c r="AP6">
        <v>315035.36709999997</v>
      </c>
      <c r="AQ6" t="s">
        <v>9</v>
      </c>
      <c r="AR6">
        <v>315035.36709999997</v>
      </c>
      <c r="AS6" t="s">
        <v>9</v>
      </c>
      <c r="AT6">
        <v>315035.36709999997</v>
      </c>
      <c r="AU6" t="s">
        <v>9</v>
      </c>
      <c r="AV6">
        <v>315035.36709999997</v>
      </c>
    </row>
    <row r="7" spans="2:48">
      <c r="B7" s="45">
        <v>170110.1384</v>
      </c>
      <c r="C7" t="s">
        <v>9</v>
      </c>
      <c r="D7">
        <v>170110.1384</v>
      </c>
      <c r="E7" t="s">
        <v>9</v>
      </c>
      <c r="F7">
        <v>170110.1384</v>
      </c>
      <c r="G7" t="s">
        <v>9</v>
      </c>
      <c r="H7">
        <v>170110.1384</v>
      </c>
      <c r="I7" t="s">
        <v>9</v>
      </c>
      <c r="J7">
        <v>170110.1384</v>
      </c>
      <c r="K7" t="s">
        <v>9</v>
      </c>
      <c r="L7">
        <v>170110.1384</v>
      </c>
      <c r="M7" t="s">
        <v>9</v>
      </c>
      <c r="N7">
        <v>170110.1384</v>
      </c>
      <c r="O7" t="s">
        <v>9</v>
      </c>
      <c r="P7">
        <v>170110.1384</v>
      </c>
      <c r="Q7" t="s">
        <v>9</v>
      </c>
      <c r="R7">
        <v>170110.1384</v>
      </c>
      <c r="S7" t="s">
        <v>9</v>
      </c>
      <c r="T7">
        <v>170110.1384</v>
      </c>
      <c r="U7" t="s">
        <v>9</v>
      </c>
      <c r="V7">
        <v>170110.1384</v>
      </c>
      <c r="W7" t="s">
        <v>9</v>
      </c>
      <c r="X7">
        <v>170110.1384</v>
      </c>
      <c r="Y7" t="s">
        <v>9</v>
      </c>
      <c r="Z7">
        <v>170110.1384</v>
      </c>
      <c r="AA7" t="s">
        <v>9</v>
      </c>
      <c r="AB7">
        <v>170110.1384</v>
      </c>
      <c r="AC7" t="s">
        <v>9</v>
      </c>
      <c r="AD7">
        <v>170110.1384</v>
      </c>
      <c r="AE7" t="s">
        <v>9</v>
      </c>
      <c r="AF7">
        <v>170110.1384</v>
      </c>
      <c r="AG7" t="s">
        <v>9</v>
      </c>
      <c r="AH7">
        <v>170110.1384</v>
      </c>
      <c r="AI7" t="s">
        <v>9</v>
      </c>
      <c r="AJ7">
        <v>170110.1384</v>
      </c>
      <c r="AK7" t="s">
        <v>9</v>
      </c>
      <c r="AL7">
        <v>170110.1384</v>
      </c>
      <c r="AM7" t="s">
        <v>9</v>
      </c>
      <c r="AN7">
        <v>170110.1384</v>
      </c>
      <c r="AO7" t="s">
        <v>9</v>
      </c>
      <c r="AP7">
        <v>170110.1384</v>
      </c>
      <c r="AQ7" t="s">
        <v>9</v>
      </c>
      <c r="AR7">
        <v>170110.1384</v>
      </c>
      <c r="AS7" t="s">
        <v>9</v>
      </c>
      <c r="AT7">
        <v>170110.1384</v>
      </c>
      <c r="AU7" t="s">
        <v>9</v>
      </c>
      <c r="AV7">
        <v>170110.1384</v>
      </c>
    </row>
    <row r="8" spans="2:48">
      <c r="B8" s="45">
        <f ca="1">RANDBETWEEN($B$161,$B$162)</f>
        <v>586196</v>
      </c>
      <c r="C8" t="s">
        <v>9</v>
      </c>
      <c r="D8" s="23">
        <f ca="1">RANDBETWEEN($B$161,$B$162)</f>
        <v>419015</v>
      </c>
      <c r="E8" t="s">
        <v>9</v>
      </c>
      <c r="F8" s="23">
        <f ca="1">RANDBETWEEN($B$161,$B$162)</f>
        <v>502793</v>
      </c>
      <c r="G8" t="s">
        <v>9</v>
      </c>
      <c r="H8" s="23">
        <f ca="1">RANDBETWEEN($B$161,$B$162)</f>
        <v>327974</v>
      </c>
      <c r="I8" t="s">
        <v>9</v>
      </c>
      <c r="J8" s="23">
        <f ca="1">RANDBETWEEN($B$161,$B$162)</f>
        <v>782525</v>
      </c>
      <c r="K8" t="s">
        <v>9</v>
      </c>
      <c r="L8" s="23">
        <f ca="1">RANDBETWEEN($B$161,$B$162)</f>
        <v>417395</v>
      </c>
      <c r="M8" t="s">
        <v>9</v>
      </c>
      <c r="N8" s="23">
        <f ca="1">RANDBETWEEN($B$161,$B$162)</f>
        <v>694090</v>
      </c>
      <c r="O8" t="s">
        <v>9</v>
      </c>
      <c r="P8" s="23">
        <f ca="1">RANDBETWEEN($B$161,$B$162)</f>
        <v>148885</v>
      </c>
      <c r="Q8" t="s">
        <v>9</v>
      </c>
      <c r="R8" s="23">
        <f ca="1">RANDBETWEEN($B$161,$B$162)</f>
        <v>355473</v>
      </c>
      <c r="S8" t="s">
        <v>9</v>
      </c>
      <c r="T8" s="23">
        <f ca="1">RANDBETWEEN($B$161,$B$162)</f>
        <v>629876</v>
      </c>
      <c r="U8" t="s">
        <v>9</v>
      </c>
      <c r="V8" s="23">
        <f ca="1">RANDBETWEEN($B$161,$B$162)</f>
        <v>684002</v>
      </c>
      <c r="W8" t="s">
        <v>9</v>
      </c>
      <c r="X8" s="23">
        <f ca="1">RANDBETWEEN($B$161,$B$162)</f>
        <v>847699</v>
      </c>
      <c r="Y8" t="s">
        <v>9</v>
      </c>
      <c r="Z8" s="23">
        <f ca="1">RANDBETWEEN($B$161,$B$162)</f>
        <v>625013</v>
      </c>
      <c r="AA8" t="s">
        <v>9</v>
      </c>
      <c r="AB8" s="23">
        <f ca="1">RANDBETWEEN($B$161,$B$162)</f>
        <v>795480</v>
      </c>
      <c r="AC8" t="s">
        <v>9</v>
      </c>
      <c r="AD8" s="23">
        <f ca="1">RANDBETWEEN($B$161,$B$162)</f>
        <v>255363</v>
      </c>
      <c r="AE8" t="s">
        <v>9</v>
      </c>
      <c r="AF8" s="23">
        <f ca="1">RANDBETWEEN($B$161,$B$162)</f>
        <v>71369</v>
      </c>
      <c r="AG8" t="s">
        <v>9</v>
      </c>
      <c r="AH8" s="23">
        <f ca="1">RANDBETWEEN($B$161,$B$162)</f>
        <v>355127</v>
      </c>
      <c r="AI8" s="23"/>
      <c r="AJ8" s="23">
        <f ca="1">RANDBETWEEN($B$161,$B$162)</f>
        <v>75908</v>
      </c>
      <c r="AK8" t="s">
        <v>9</v>
      </c>
      <c r="AL8" s="23">
        <f ca="1">RANDBETWEEN($B$161,$B$162)</f>
        <v>861287</v>
      </c>
      <c r="AM8" t="s">
        <v>9</v>
      </c>
      <c r="AN8" s="23">
        <f ca="1">RANDBETWEEN($B$161,$B$162)</f>
        <v>700938</v>
      </c>
      <c r="AO8" t="s">
        <v>9</v>
      </c>
      <c r="AP8" s="23">
        <f ca="1">RANDBETWEEN($B$161,$B$162)</f>
        <v>476466</v>
      </c>
      <c r="AQ8" t="s">
        <v>9</v>
      </c>
      <c r="AR8" s="23">
        <f ca="1">RANDBETWEEN($B$161,$B$162)</f>
        <v>672719</v>
      </c>
      <c r="AS8" t="s">
        <v>9</v>
      </c>
      <c r="AT8" s="23">
        <f ca="1">RANDBETWEEN($B$161,$B$162)</f>
        <v>644280</v>
      </c>
      <c r="AU8" t="s">
        <v>9</v>
      </c>
      <c r="AV8" s="23">
        <f ca="1">RANDBETWEEN($B$161,$B$162)</f>
        <v>338703</v>
      </c>
    </row>
    <row r="9" spans="2:48">
      <c r="B9" s="45">
        <v>420000</v>
      </c>
      <c r="C9" t="s">
        <v>9</v>
      </c>
      <c r="D9">
        <v>420000</v>
      </c>
      <c r="E9" t="s">
        <v>9</v>
      </c>
      <c r="F9">
        <v>420000</v>
      </c>
      <c r="G9" t="s">
        <v>9</v>
      </c>
      <c r="H9">
        <v>420000</v>
      </c>
      <c r="I9" t="s">
        <v>9</v>
      </c>
      <c r="J9">
        <v>420000</v>
      </c>
      <c r="K9" t="s">
        <v>9</v>
      </c>
      <c r="L9">
        <v>420000</v>
      </c>
      <c r="M9" t="s">
        <v>9</v>
      </c>
      <c r="N9">
        <v>420000</v>
      </c>
      <c r="O9" t="s">
        <v>9</v>
      </c>
      <c r="P9">
        <v>420000</v>
      </c>
      <c r="Q9" t="s">
        <v>9</v>
      </c>
      <c r="R9">
        <v>420000</v>
      </c>
      <c r="S9" t="s">
        <v>9</v>
      </c>
      <c r="T9">
        <v>420000</v>
      </c>
      <c r="U9" t="s">
        <v>9</v>
      </c>
      <c r="V9">
        <v>420000</v>
      </c>
      <c r="W9" t="s">
        <v>9</v>
      </c>
      <c r="X9">
        <v>420000</v>
      </c>
      <c r="Y9" t="s">
        <v>9</v>
      </c>
      <c r="Z9">
        <v>420000</v>
      </c>
      <c r="AA9" t="s">
        <v>9</v>
      </c>
      <c r="AB9">
        <v>420000</v>
      </c>
      <c r="AC9" t="s">
        <v>9</v>
      </c>
      <c r="AD9">
        <v>420000</v>
      </c>
      <c r="AE9" t="s">
        <v>9</v>
      </c>
      <c r="AF9">
        <v>420000</v>
      </c>
      <c r="AG9" t="s">
        <v>9</v>
      </c>
      <c r="AH9">
        <v>420000</v>
      </c>
      <c r="AI9" t="s">
        <v>9</v>
      </c>
      <c r="AJ9">
        <v>420000</v>
      </c>
      <c r="AK9" t="s">
        <v>9</v>
      </c>
      <c r="AL9">
        <v>420000</v>
      </c>
      <c r="AM9" t="s">
        <v>9</v>
      </c>
      <c r="AN9">
        <v>420000</v>
      </c>
      <c r="AO9" t="s">
        <v>9</v>
      </c>
      <c r="AP9">
        <v>420000</v>
      </c>
      <c r="AQ9" t="s">
        <v>9</v>
      </c>
      <c r="AR9">
        <v>420000</v>
      </c>
      <c r="AS9" t="s">
        <v>9</v>
      </c>
      <c r="AT9">
        <v>420000</v>
      </c>
      <c r="AU9" t="s">
        <v>9</v>
      </c>
      <c r="AV9">
        <v>420000</v>
      </c>
    </row>
    <row r="10" spans="2:48">
      <c r="B10" s="45">
        <f ca="1">RANDBETWEEN($B$161,$B$162)</f>
        <v>206729</v>
      </c>
      <c r="C10" t="s">
        <v>9</v>
      </c>
      <c r="D10">
        <v>0</v>
      </c>
      <c r="E10" t="s">
        <v>9</v>
      </c>
      <c r="F10">
        <v>0</v>
      </c>
      <c r="G10" t="s">
        <v>9</v>
      </c>
      <c r="H10">
        <v>0</v>
      </c>
      <c r="I10" t="s">
        <v>9</v>
      </c>
      <c r="J10">
        <v>0</v>
      </c>
      <c r="K10" t="s">
        <v>9</v>
      </c>
      <c r="L10">
        <v>0</v>
      </c>
      <c r="M10" t="s">
        <v>9</v>
      </c>
      <c r="N10">
        <v>0</v>
      </c>
      <c r="O10" t="s">
        <v>9</v>
      </c>
      <c r="P10">
        <v>0</v>
      </c>
      <c r="Q10" t="s">
        <v>9</v>
      </c>
      <c r="R10">
        <v>0</v>
      </c>
      <c r="S10" t="s">
        <v>9</v>
      </c>
      <c r="T10">
        <v>0</v>
      </c>
      <c r="U10" t="s">
        <v>9</v>
      </c>
      <c r="V10">
        <v>0</v>
      </c>
      <c r="W10" t="s">
        <v>9</v>
      </c>
      <c r="X10">
        <v>0</v>
      </c>
      <c r="Y10" t="s">
        <v>9</v>
      </c>
      <c r="Z10">
        <v>0</v>
      </c>
      <c r="AA10" t="s">
        <v>9</v>
      </c>
      <c r="AB10">
        <v>0</v>
      </c>
      <c r="AC10" t="s">
        <v>9</v>
      </c>
      <c r="AD10">
        <v>0</v>
      </c>
      <c r="AE10" t="s">
        <v>9</v>
      </c>
      <c r="AF10">
        <v>0</v>
      </c>
      <c r="AG10" t="s">
        <v>9</v>
      </c>
      <c r="AH10">
        <v>0</v>
      </c>
      <c r="AI10" t="s">
        <v>9</v>
      </c>
      <c r="AJ10">
        <v>0</v>
      </c>
      <c r="AK10" t="s">
        <v>9</v>
      </c>
      <c r="AL10">
        <v>0</v>
      </c>
      <c r="AM10" t="s">
        <v>9</v>
      </c>
      <c r="AN10">
        <v>0</v>
      </c>
      <c r="AO10" t="s">
        <v>9</v>
      </c>
      <c r="AP10">
        <v>0</v>
      </c>
      <c r="AQ10" t="s">
        <v>9</v>
      </c>
      <c r="AR10">
        <v>0</v>
      </c>
      <c r="AS10" t="s">
        <v>9</v>
      </c>
      <c r="AT10">
        <v>0</v>
      </c>
      <c r="AU10" t="s">
        <v>9</v>
      </c>
      <c r="AV10">
        <v>0</v>
      </c>
    </row>
    <row r="11" spans="2:48">
      <c r="B11" s="45">
        <v>472659.9</v>
      </c>
      <c r="C11" t="s">
        <v>9</v>
      </c>
      <c r="D11">
        <v>472659.9</v>
      </c>
      <c r="E11" t="s">
        <v>9</v>
      </c>
      <c r="F11">
        <v>472659.9</v>
      </c>
      <c r="G11" t="s">
        <v>9</v>
      </c>
      <c r="H11">
        <v>472659.9</v>
      </c>
      <c r="I11" t="s">
        <v>9</v>
      </c>
      <c r="J11">
        <v>472659.9</v>
      </c>
      <c r="K11" t="s">
        <v>9</v>
      </c>
      <c r="L11">
        <v>472659.9</v>
      </c>
      <c r="M11" t="s">
        <v>9</v>
      </c>
      <c r="N11">
        <v>472659.9</v>
      </c>
      <c r="O11" t="s">
        <v>9</v>
      </c>
      <c r="P11">
        <v>472659.9</v>
      </c>
      <c r="Q11" t="s">
        <v>9</v>
      </c>
      <c r="R11">
        <v>472659.9</v>
      </c>
      <c r="S11" t="s">
        <v>9</v>
      </c>
      <c r="T11">
        <v>472659.9</v>
      </c>
      <c r="U11" t="s">
        <v>9</v>
      </c>
      <c r="V11">
        <v>472659.9</v>
      </c>
      <c r="W11" t="s">
        <v>9</v>
      </c>
      <c r="X11">
        <v>472659.9</v>
      </c>
      <c r="Y11" t="s">
        <v>9</v>
      </c>
      <c r="Z11">
        <v>472659.9</v>
      </c>
      <c r="AA11" t="s">
        <v>9</v>
      </c>
      <c r="AB11">
        <v>472659.9</v>
      </c>
      <c r="AC11" t="s">
        <v>9</v>
      </c>
      <c r="AD11">
        <v>472659.9</v>
      </c>
      <c r="AE11" t="s">
        <v>9</v>
      </c>
      <c r="AF11">
        <v>472659.9</v>
      </c>
      <c r="AG11" t="s">
        <v>9</v>
      </c>
      <c r="AH11">
        <v>472659.9</v>
      </c>
      <c r="AI11" t="s">
        <v>9</v>
      </c>
      <c r="AJ11">
        <v>472659.9</v>
      </c>
      <c r="AK11" t="s">
        <v>9</v>
      </c>
      <c r="AL11">
        <v>472659.9</v>
      </c>
      <c r="AM11" t="s">
        <v>9</v>
      </c>
      <c r="AN11">
        <v>472659.9</v>
      </c>
      <c r="AO11" t="s">
        <v>9</v>
      </c>
      <c r="AP11">
        <v>472659.9</v>
      </c>
      <c r="AQ11" t="s">
        <v>9</v>
      </c>
      <c r="AR11">
        <v>472659.9</v>
      </c>
      <c r="AS11" t="s">
        <v>9</v>
      </c>
      <c r="AT11">
        <v>472659.9</v>
      </c>
      <c r="AU11" t="s">
        <v>9</v>
      </c>
      <c r="AV11">
        <v>472659.9</v>
      </c>
    </row>
    <row r="12" spans="2:48">
      <c r="B12" s="45">
        <v>467387.16989999998</v>
      </c>
      <c r="C12" t="s">
        <v>9</v>
      </c>
      <c r="D12">
        <v>467387.16989999998</v>
      </c>
      <c r="E12" t="s">
        <v>9</v>
      </c>
      <c r="F12">
        <v>467387.16989999998</v>
      </c>
      <c r="G12" t="s">
        <v>9</v>
      </c>
      <c r="H12">
        <v>467387.16989999998</v>
      </c>
      <c r="I12" t="s">
        <v>9</v>
      </c>
      <c r="J12">
        <v>467387.16989999998</v>
      </c>
      <c r="K12" t="s">
        <v>9</v>
      </c>
      <c r="L12">
        <v>467387.16989999998</v>
      </c>
      <c r="M12" t="s">
        <v>9</v>
      </c>
      <c r="N12">
        <v>467387.16989999998</v>
      </c>
      <c r="O12" t="s">
        <v>9</v>
      </c>
      <c r="P12">
        <v>467387.16989999998</v>
      </c>
      <c r="Q12" t="s">
        <v>9</v>
      </c>
      <c r="R12">
        <v>467387.16989999998</v>
      </c>
      <c r="S12" t="s">
        <v>9</v>
      </c>
      <c r="T12">
        <v>467387.16989999998</v>
      </c>
      <c r="U12" t="s">
        <v>9</v>
      </c>
      <c r="V12">
        <v>467387.16989999998</v>
      </c>
      <c r="W12" t="s">
        <v>9</v>
      </c>
      <c r="X12">
        <v>467387.16989999998</v>
      </c>
      <c r="Y12" t="s">
        <v>9</v>
      </c>
      <c r="Z12">
        <v>467387.16989999998</v>
      </c>
      <c r="AA12" t="s">
        <v>9</v>
      </c>
      <c r="AB12">
        <v>467387.16989999998</v>
      </c>
      <c r="AC12" t="s">
        <v>9</v>
      </c>
      <c r="AD12">
        <v>467387.16989999998</v>
      </c>
      <c r="AE12" t="s">
        <v>9</v>
      </c>
      <c r="AF12">
        <v>467387.16989999998</v>
      </c>
      <c r="AG12" t="s">
        <v>9</v>
      </c>
      <c r="AH12">
        <v>467387.16989999998</v>
      </c>
      <c r="AI12" t="s">
        <v>9</v>
      </c>
      <c r="AJ12">
        <v>467387.16989999998</v>
      </c>
      <c r="AK12" t="s">
        <v>9</v>
      </c>
      <c r="AL12">
        <v>467387.16989999998</v>
      </c>
      <c r="AM12" t="s">
        <v>9</v>
      </c>
      <c r="AN12">
        <v>467387.16989999998</v>
      </c>
      <c r="AO12" t="s">
        <v>9</v>
      </c>
      <c r="AP12">
        <v>467387.16989999998</v>
      </c>
      <c r="AQ12" t="s">
        <v>9</v>
      </c>
      <c r="AR12">
        <v>467387.16989999998</v>
      </c>
      <c r="AS12" t="s">
        <v>9</v>
      </c>
      <c r="AT12">
        <v>467387.16989999998</v>
      </c>
      <c r="AU12" t="s">
        <v>9</v>
      </c>
      <c r="AV12">
        <v>467387.16989999998</v>
      </c>
    </row>
    <row r="13" spans="2:48">
      <c r="B13" s="45">
        <v>443602.15210000001</v>
      </c>
      <c r="C13" t="s">
        <v>9</v>
      </c>
      <c r="D13">
        <v>443602.15210000001</v>
      </c>
      <c r="E13" t="s">
        <v>9</v>
      </c>
      <c r="F13">
        <v>443602.15210000001</v>
      </c>
      <c r="G13" t="s">
        <v>9</v>
      </c>
      <c r="H13">
        <v>443602.15210000001</v>
      </c>
      <c r="I13" t="s">
        <v>9</v>
      </c>
      <c r="J13">
        <v>443602.15210000001</v>
      </c>
      <c r="K13" t="s">
        <v>9</v>
      </c>
      <c r="L13">
        <v>443602.15210000001</v>
      </c>
      <c r="M13" t="s">
        <v>9</v>
      </c>
      <c r="N13">
        <v>443602.15210000001</v>
      </c>
      <c r="O13" t="s">
        <v>9</v>
      </c>
      <c r="P13">
        <v>443602.15210000001</v>
      </c>
      <c r="Q13" t="s">
        <v>9</v>
      </c>
      <c r="R13">
        <v>443602.15210000001</v>
      </c>
      <c r="S13" t="s">
        <v>9</v>
      </c>
      <c r="T13">
        <v>443602.15210000001</v>
      </c>
      <c r="U13" t="s">
        <v>9</v>
      </c>
      <c r="V13">
        <v>443602.15210000001</v>
      </c>
      <c r="W13" t="s">
        <v>9</v>
      </c>
      <c r="X13">
        <v>443602.15210000001</v>
      </c>
      <c r="Y13" t="s">
        <v>9</v>
      </c>
      <c r="Z13">
        <v>443602.15210000001</v>
      </c>
      <c r="AA13" t="s">
        <v>9</v>
      </c>
      <c r="AB13">
        <v>443602.15210000001</v>
      </c>
      <c r="AC13" t="s">
        <v>9</v>
      </c>
      <c r="AD13">
        <v>443602.15210000001</v>
      </c>
      <c r="AE13" t="s">
        <v>9</v>
      </c>
      <c r="AF13">
        <v>443602.15210000001</v>
      </c>
      <c r="AG13" t="s">
        <v>9</v>
      </c>
      <c r="AH13">
        <v>443602.15210000001</v>
      </c>
      <c r="AI13" t="s">
        <v>9</v>
      </c>
      <c r="AJ13">
        <v>443602.15210000001</v>
      </c>
      <c r="AK13" t="s">
        <v>9</v>
      </c>
      <c r="AL13">
        <v>443602.15210000001</v>
      </c>
      <c r="AM13" t="s">
        <v>9</v>
      </c>
      <c r="AN13">
        <v>443602.15210000001</v>
      </c>
      <c r="AO13" t="s">
        <v>9</v>
      </c>
      <c r="AP13">
        <v>443602.15210000001</v>
      </c>
      <c r="AQ13" t="s">
        <v>9</v>
      </c>
      <c r="AR13">
        <v>443602.15210000001</v>
      </c>
      <c r="AS13" t="s">
        <v>9</v>
      </c>
      <c r="AT13">
        <v>443602.15210000001</v>
      </c>
      <c r="AU13" t="s">
        <v>9</v>
      </c>
      <c r="AV13">
        <v>443602.15210000001</v>
      </c>
    </row>
    <row r="14" spans="2:48">
      <c r="B14" s="45">
        <f ca="1">RANDBETWEEN($B$161,$B$162)</f>
        <v>738022</v>
      </c>
      <c r="C14" t="s">
        <v>9</v>
      </c>
      <c r="D14">
        <v>0</v>
      </c>
      <c r="E14" t="s">
        <v>9</v>
      </c>
      <c r="F14">
        <v>0</v>
      </c>
      <c r="G14" t="s">
        <v>9</v>
      </c>
      <c r="H14">
        <v>0</v>
      </c>
      <c r="I14" t="s">
        <v>9</v>
      </c>
      <c r="J14">
        <v>0</v>
      </c>
      <c r="K14" t="s">
        <v>9</v>
      </c>
      <c r="L14">
        <v>0</v>
      </c>
      <c r="M14" t="s">
        <v>9</v>
      </c>
      <c r="N14">
        <v>0</v>
      </c>
      <c r="O14" t="s">
        <v>9</v>
      </c>
      <c r="P14">
        <v>0</v>
      </c>
      <c r="Q14" t="s">
        <v>9</v>
      </c>
      <c r="R14">
        <v>0</v>
      </c>
      <c r="S14" t="s">
        <v>9</v>
      </c>
      <c r="T14">
        <v>0</v>
      </c>
      <c r="U14" t="s">
        <v>9</v>
      </c>
      <c r="V14">
        <v>0</v>
      </c>
      <c r="W14" t="s">
        <v>9</v>
      </c>
      <c r="X14">
        <v>0</v>
      </c>
      <c r="Y14" t="s">
        <v>9</v>
      </c>
      <c r="Z14">
        <v>0</v>
      </c>
      <c r="AA14" t="s">
        <v>9</v>
      </c>
      <c r="AB14">
        <v>0</v>
      </c>
      <c r="AC14" t="s">
        <v>9</v>
      </c>
      <c r="AD14">
        <v>0</v>
      </c>
      <c r="AE14" t="s">
        <v>9</v>
      </c>
      <c r="AF14">
        <v>0</v>
      </c>
      <c r="AG14" t="s">
        <v>9</v>
      </c>
      <c r="AH14">
        <v>0</v>
      </c>
      <c r="AI14" t="s">
        <v>9</v>
      </c>
      <c r="AJ14">
        <v>0</v>
      </c>
      <c r="AK14" t="s">
        <v>9</v>
      </c>
      <c r="AL14">
        <v>0</v>
      </c>
      <c r="AM14" t="s">
        <v>9</v>
      </c>
      <c r="AN14">
        <v>0</v>
      </c>
      <c r="AO14" t="s">
        <v>9</v>
      </c>
      <c r="AP14">
        <v>0</v>
      </c>
      <c r="AQ14" t="s">
        <v>9</v>
      </c>
      <c r="AR14">
        <v>0</v>
      </c>
      <c r="AS14" t="s">
        <v>9</v>
      </c>
      <c r="AT14">
        <v>0</v>
      </c>
      <c r="AU14" t="s">
        <v>9</v>
      </c>
      <c r="AV14">
        <v>0</v>
      </c>
    </row>
    <row r="15" spans="2:48">
      <c r="B15" s="45">
        <v>234533.2151</v>
      </c>
      <c r="C15" t="s">
        <v>9</v>
      </c>
      <c r="D15">
        <v>234533.2151</v>
      </c>
      <c r="E15" t="s">
        <v>9</v>
      </c>
      <c r="F15">
        <v>234533.2151</v>
      </c>
      <c r="G15" t="s">
        <v>9</v>
      </c>
      <c r="H15">
        <v>234533.2151</v>
      </c>
      <c r="I15" t="s">
        <v>9</v>
      </c>
      <c r="J15">
        <v>234533.2151</v>
      </c>
      <c r="K15" t="s">
        <v>9</v>
      </c>
      <c r="L15">
        <v>234533.2151</v>
      </c>
      <c r="M15" t="s">
        <v>9</v>
      </c>
      <c r="N15">
        <v>234533.2151</v>
      </c>
      <c r="O15" t="s">
        <v>9</v>
      </c>
      <c r="P15">
        <v>234533.2151</v>
      </c>
      <c r="Q15" t="s">
        <v>9</v>
      </c>
      <c r="R15">
        <v>234533.2151</v>
      </c>
      <c r="S15" t="s">
        <v>9</v>
      </c>
      <c r="T15">
        <v>234533.2151</v>
      </c>
      <c r="U15" t="s">
        <v>9</v>
      </c>
      <c r="V15">
        <v>234533.2151</v>
      </c>
      <c r="W15" t="s">
        <v>9</v>
      </c>
      <c r="X15">
        <v>234533.2151</v>
      </c>
      <c r="Y15" t="s">
        <v>9</v>
      </c>
      <c r="Z15">
        <v>234533.2151</v>
      </c>
      <c r="AA15" t="s">
        <v>9</v>
      </c>
      <c r="AB15">
        <v>234533.2151</v>
      </c>
      <c r="AC15" t="s">
        <v>9</v>
      </c>
      <c r="AD15">
        <v>234533.2151</v>
      </c>
      <c r="AE15" t="s">
        <v>9</v>
      </c>
      <c r="AF15">
        <v>234533.2151</v>
      </c>
      <c r="AG15" t="s">
        <v>9</v>
      </c>
      <c r="AH15">
        <v>234533.2151</v>
      </c>
      <c r="AI15" t="s">
        <v>9</v>
      </c>
      <c r="AJ15">
        <v>234533.2151</v>
      </c>
      <c r="AK15" t="s">
        <v>9</v>
      </c>
      <c r="AL15">
        <v>234533.2151</v>
      </c>
      <c r="AM15" t="s">
        <v>9</v>
      </c>
      <c r="AN15">
        <v>234533.2151</v>
      </c>
      <c r="AO15" t="s">
        <v>9</v>
      </c>
      <c r="AP15">
        <v>234533.2151</v>
      </c>
      <c r="AQ15" t="s">
        <v>9</v>
      </c>
      <c r="AR15">
        <v>234533.2151</v>
      </c>
      <c r="AS15" t="s">
        <v>9</v>
      </c>
      <c r="AT15">
        <v>234533.2151</v>
      </c>
      <c r="AU15" t="s">
        <v>9</v>
      </c>
      <c r="AV15">
        <v>234533.2151</v>
      </c>
    </row>
    <row r="16" spans="2:48">
      <c r="B16" s="45">
        <v>154620.90960000001</v>
      </c>
      <c r="C16" t="s">
        <v>9</v>
      </c>
      <c r="D16">
        <v>154620.90960000001</v>
      </c>
      <c r="E16" t="s">
        <v>9</v>
      </c>
      <c r="F16">
        <v>154620.90960000001</v>
      </c>
      <c r="G16" t="s">
        <v>9</v>
      </c>
      <c r="H16">
        <v>154620.90960000001</v>
      </c>
      <c r="I16" t="s">
        <v>9</v>
      </c>
      <c r="J16">
        <v>154620.90960000001</v>
      </c>
      <c r="K16" t="s">
        <v>9</v>
      </c>
      <c r="L16">
        <v>154620.90960000001</v>
      </c>
      <c r="M16" t="s">
        <v>9</v>
      </c>
      <c r="N16">
        <v>154620.90960000001</v>
      </c>
      <c r="O16" t="s">
        <v>9</v>
      </c>
      <c r="P16">
        <v>154620.90960000001</v>
      </c>
      <c r="Q16" t="s">
        <v>9</v>
      </c>
      <c r="R16">
        <v>154620.90960000001</v>
      </c>
      <c r="S16" t="s">
        <v>9</v>
      </c>
      <c r="T16">
        <v>154620.90960000001</v>
      </c>
      <c r="U16" t="s">
        <v>9</v>
      </c>
      <c r="V16">
        <v>154620.90960000001</v>
      </c>
      <c r="W16" t="s">
        <v>9</v>
      </c>
      <c r="X16">
        <v>154620.90960000001</v>
      </c>
      <c r="Y16" t="s">
        <v>9</v>
      </c>
      <c r="Z16">
        <v>154620.90960000001</v>
      </c>
      <c r="AA16" t="s">
        <v>9</v>
      </c>
      <c r="AB16">
        <v>154620.90960000001</v>
      </c>
      <c r="AC16" t="s">
        <v>9</v>
      </c>
      <c r="AD16">
        <v>154620.90960000001</v>
      </c>
      <c r="AE16" t="s">
        <v>9</v>
      </c>
      <c r="AF16">
        <v>154620.90960000001</v>
      </c>
      <c r="AG16" t="s">
        <v>9</v>
      </c>
      <c r="AH16">
        <v>154620.90960000001</v>
      </c>
      <c r="AI16" t="s">
        <v>9</v>
      </c>
      <c r="AJ16">
        <v>154620.90960000001</v>
      </c>
      <c r="AK16" t="s">
        <v>9</v>
      </c>
      <c r="AL16">
        <v>154620.90960000001</v>
      </c>
      <c r="AM16" t="s">
        <v>9</v>
      </c>
      <c r="AN16">
        <v>154620.90960000001</v>
      </c>
      <c r="AO16" t="s">
        <v>9</v>
      </c>
      <c r="AP16">
        <v>154620.90960000001</v>
      </c>
      <c r="AQ16" t="s">
        <v>9</v>
      </c>
      <c r="AR16">
        <v>154620.90960000001</v>
      </c>
      <c r="AS16" t="s">
        <v>9</v>
      </c>
      <c r="AT16">
        <v>154620.90960000001</v>
      </c>
      <c r="AU16" t="s">
        <v>9</v>
      </c>
      <c r="AV16">
        <v>154620.90960000001</v>
      </c>
    </row>
    <row r="17" spans="2:48">
      <c r="B17" s="45">
        <f ca="1">RANDBETWEEN($B$161,$B$162)</f>
        <v>92805</v>
      </c>
      <c r="C17" t="s">
        <v>9</v>
      </c>
      <c r="D17">
        <v>0</v>
      </c>
      <c r="E17" t="s">
        <v>9</v>
      </c>
      <c r="F17">
        <v>0</v>
      </c>
      <c r="G17" t="s">
        <v>9</v>
      </c>
      <c r="H17">
        <v>0</v>
      </c>
      <c r="I17" t="s">
        <v>9</v>
      </c>
      <c r="J17">
        <v>0</v>
      </c>
      <c r="K17" t="s">
        <v>9</v>
      </c>
      <c r="L17">
        <v>0</v>
      </c>
      <c r="M17" t="s">
        <v>9</v>
      </c>
      <c r="N17">
        <v>0</v>
      </c>
      <c r="O17" t="s">
        <v>9</v>
      </c>
      <c r="P17">
        <v>0</v>
      </c>
      <c r="Q17" t="s">
        <v>9</v>
      </c>
      <c r="R17">
        <v>0</v>
      </c>
      <c r="S17" t="s">
        <v>9</v>
      </c>
      <c r="T17">
        <v>0</v>
      </c>
      <c r="U17" t="s">
        <v>9</v>
      </c>
      <c r="V17">
        <v>0</v>
      </c>
      <c r="W17" t="s">
        <v>9</v>
      </c>
      <c r="X17">
        <v>0</v>
      </c>
      <c r="Y17" t="s">
        <v>9</v>
      </c>
      <c r="Z17">
        <v>0</v>
      </c>
      <c r="AA17" t="s">
        <v>9</v>
      </c>
      <c r="AB17">
        <v>0</v>
      </c>
      <c r="AC17" t="s">
        <v>9</v>
      </c>
      <c r="AD17">
        <v>0</v>
      </c>
      <c r="AE17" t="s">
        <v>9</v>
      </c>
      <c r="AF17">
        <v>0</v>
      </c>
      <c r="AG17" t="s">
        <v>9</v>
      </c>
      <c r="AH17">
        <v>0</v>
      </c>
      <c r="AI17" t="s">
        <v>9</v>
      </c>
      <c r="AJ17">
        <v>0</v>
      </c>
      <c r="AK17" t="s">
        <v>9</v>
      </c>
      <c r="AL17">
        <v>0</v>
      </c>
      <c r="AM17" t="s">
        <v>9</v>
      </c>
      <c r="AN17">
        <v>0</v>
      </c>
      <c r="AO17" t="s">
        <v>9</v>
      </c>
      <c r="AP17">
        <v>0</v>
      </c>
      <c r="AQ17" t="s">
        <v>9</v>
      </c>
      <c r="AR17">
        <v>0</v>
      </c>
      <c r="AS17" t="s">
        <v>9</v>
      </c>
      <c r="AT17">
        <v>0</v>
      </c>
      <c r="AU17" t="s">
        <v>9</v>
      </c>
      <c r="AV17">
        <v>0</v>
      </c>
    </row>
    <row r="18" spans="2:48">
      <c r="B18" s="45">
        <f ca="1">RANDBETWEEN($B$161,$B$162)</f>
        <v>447481</v>
      </c>
      <c r="C18" t="s">
        <v>9</v>
      </c>
      <c r="D18">
        <v>0</v>
      </c>
      <c r="E18" t="s">
        <v>9</v>
      </c>
      <c r="F18">
        <v>0</v>
      </c>
      <c r="G18" t="s">
        <v>9</v>
      </c>
      <c r="H18">
        <v>0</v>
      </c>
      <c r="I18" t="s">
        <v>9</v>
      </c>
      <c r="J18">
        <v>0</v>
      </c>
      <c r="K18" t="s">
        <v>9</v>
      </c>
      <c r="L18">
        <v>0</v>
      </c>
      <c r="M18" t="s">
        <v>9</v>
      </c>
      <c r="N18">
        <v>0</v>
      </c>
      <c r="O18" t="s">
        <v>9</v>
      </c>
      <c r="P18">
        <v>0</v>
      </c>
      <c r="Q18" t="s">
        <v>9</v>
      </c>
      <c r="R18">
        <v>0</v>
      </c>
      <c r="S18" t="s">
        <v>9</v>
      </c>
      <c r="T18">
        <v>0</v>
      </c>
      <c r="U18" t="s">
        <v>9</v>
      </c>
      <c r="V18">
        <v>0</v>
      </c>
      <c r="W18" t="s">
        <v>9</v>
      </c>
      <c r="X18">
        <v>0</v>
      </c>
      <c r="Y18" t="s">
        <v>9</v>
      </c>
      <c r="Z18">
        <v>0</v>
      </c>
      <c r="AA18" t="s">
        <v>9</v>
      </c>
      <c r="AB18">
        <v>0</v>
      </c>
      <c r="AC18" t="s">
        <v>9</v>
      </c>
      <c r="AD18">
        <v>0</v>
      </c>
      <c r="AE18" t="s">
        <v>9</v>
      </c>
      <c r="AF18">
        <v>0</v>
      </c>
      <c r="AG18" t="s">
        <v>9</v>
      </c>
      <c r="AH18">
        <v>0</v>
      </c>
      <c r="AI18" t="s">
        <v>9</v>
      </c>
      <c r="AJ18">
        <v>0</v>
      </c>
      <c r="AK18" t="s">
        <v>9</v>
      </c>
      <c r="AL18">
        <v>0</v>
      </c>
      <c r="AM18" t="s">
        <v>9</v>
      </c>
      <c r="AN18">
        <v>0</v>
      </c>
      <c r="AO18" t="s">
        <v>9</v>
      </c>
      <c r="AP18">
        <v>0</v>
      </c>
      <c r="AQ18" t="s">
        <v>9</v>
      </c>
      <c r="AR18">
        <v>0</v>
      </c>
      <c r="AS18" t="s">
        <v>9</v>
      </c>
      <c r="AT18">
        <v>0</v>
      </c>
      <c r="AU18" t="s">
        <v>9</v>
      </c>
      <c r="AV18">
        <v>0</v>
      </c>
    </row>
    <row r="19" spans="2:48">
      <c r="B19" s="45">
        <f ca="1">RANDBETWEEN($B$161,$B$162)</f>
        <v>531832</v>
      </c>
      <c r="C19" t="s">
        <v>9</v>
      </c>
      <c r="D19">
        <v>0</v>
      </c>
      <c r="E19" t="s">
        <v>9</v>
      </c>
      <c r="F19">
        <v>0</v>
      </c>
      <c r="G19" t="s">
        <v>9</v>
      </c>
      <c r="H19">
        <v>0</v>
      </c>
      <c r="I19" t="s">
        <v>9</v>
      </c>
      <c r="J19">
        <v>0</v>
      </c>
      <c r="K19" t="s">
        <v>9</v>
      </c>
      <c r="L19">
        <v>0</v>
      </c>
      <c r="M19" t="s">
        <v>9</v>
      </c>
      <c r="N19">
        <v>0</v>
      </c>
      <c r="O19" t="s">
        <v>9</v>
      </c>
      <c r="P19">
        <v>0</v>
      </c>
      <c r="Q19" t="s">
        <v>9</v>
      </c>
      <c r="R19">
        <v>0</v>
      </c>
      <c r="S19" t="s">
        <v>9</v>
      </c>
      <c r="T19">
        <v>0</v>
      </c>
      <c r="U19" t="s">
        <v>9</v>
      </c>
      <c r="V19">
        <v>0</v>
      </c>
      <c r="W19" t="s">
        <v>9</v>
      </c>
      <c r="X19">
        <v>0</v>
      </c>
      <c r="Y19" t="s">
        <v>9</v>
      </c>
      <c r="Z19">
        <v>0</v>
      </c>
      <c r="AA19" t="s">
        <v>9</v>
      </c>
      <c r="AB19">
        <v>0</v>
      </c>
      <c r="AC19" t="s">
        <v>9</v>
      </c>
      <c r="AD19">
        <v>0</v>
      </c>
      <c r="AE19" t="s">
        <v>9</v>
      </c>
      <c r="AF19">
        <v>0</v>
      </c>
      <c r="AG19" t="s">
        <v>9</v>
      </c>
      <c r="AH19">
        <v>0</v>
      </c>
      <c r="AI19" t="s">
        <v>9</v>
      </c>
      <c r="AJ19">
        <v>0</v>
      </c>
      <c r="AK19" t="s">
        <v>9</v>
      </c>
      <c r="AL19">
        <v>0</v>
      </c>
      <c r="AM19" t="s">
        <v>9</v>
      </c>
      <c r="AN19">
        <v>0</v>
      </c>
      <c r="AO19" t="s">
        <v>9</v>
      </c>
      <c r="AP19">
        <v>0</v>
      </c>
      <c r="AQ19" t="s">
        <v>9</v>
      </c>
      <c r="AR19">
        <v>0</v>
      </c>
      <c r="AS19" t="s">
        <v>9</v>
      </c>
      <c r="AT19">
        <v>0</v>
      </c>
      <c r="AU19" t="s">
        <v>9</v>
      </c>
      <c r="AV19">
        <v>0</v>
      </c>
    </row>
    <row r="20" spans="2:48">
      <c r="B20" s="45">
        <v>154538.79860000001</v>
      </c>
      <c r="C20" t="s">
        <v>9</v>
      </c>
      <c r="D20">
        <v>154538.79860000001</v>
      </c>
      <c r="E20" t="s">
        <v>9</v>
      </c>
      <c r="F20">
        <v>154538.79860000001</v>
      </c>
      <c r="G20" t="s">
        <v>9</v>
      </c>
      <c r="H20">
        <v>154538.79860000001</v>
      </c>
      <c r="I20" t="s">
        <v>9</v>
      </c>
      <c r="J20">
        <v>154538.79860000001</v>
      </c>
      <c r="K20" t="s">
        <v>9</v>
      </c>
      <c r="L20">
        <v>154538.79860000001</v>
      </c>
      <c r="M20" t="s">
        <v>9</v>
      </c>
      <c r="N20">
        <v>154538.79860000001</v>
      </c>
      <c r="O20" t="s">
        <v>9</v>
      </c>
      <c r="P20">
        <v>154538.79860000001</v>
      </c>
      <c r="Q20" t="s">
        <v>9</v>
      </c>
      <c r="R20">
        <v>154538.79860000001</v>
      </c>
      <c r="S20" t="s">
        <v>9</v>
      </c>
      <c r="T20">
        <v>154538.79860000001</v>
      </c>
      <c r="U20" t="s">
        <v>9</v>
      </c>
      <c r="V20">
        <v>154538.79860000001</v>
      </c>
      <c r="W20" t="s">
        <v>9</v>
      </c>
      <c r="X20">
        <v>154538.79860000001</v>
      </c>
      <c r="Y20" t="s">
        <v>9</v>
      </c>
      <c r="Z20">
        <v>154538.79860000001</v>
      </c>
      <c r="AA20" t="s">
        <v>9</v>
      </c>
      <c r="AB20">
        <v>154538.79860000001</v>
      </c>
      <c r="AC20" t="s">
        <v>9</v>
      </c>
      <c r="AD20">
        <v>154538.79860000001</v>
      </c>
      <c r="AE20" t="s">
        <v>9</v>
      </c>
      <c r="AF20">
        <v>154538.79860000001</v>
      </c>
      <c r="AG20" t="s">
        <v>9</v>
      </c>
      <c r="AH20">
        <v>154538.79860000001</v>
      </c>
      <c r="AI20" t="s">
        <v>9</v>
      </c>
      <c r="AJ20">
        <v>154538.79860000001</v>
      </c>
      <c r="AK20" t="s">
        <v>9</v>
      </c>
      <c r="AL20">
        <v>154538.79860000001</v>
      </c>
      <c r="AM20" t="s">
        <v>9</v>
      </c>
      <c r="AN20">
        <v>154538.79860000001</v>
      </c>
      <c r="AO20" t="s">
        <v>9</v>
      </c>
      <c r="AP20">
        <v>154538.79860000001</v>
      </c>
      <c r="AQ20" t="s">
        <v>9</v>
      </c>
      <c r="AR20">
        <v>154538.79860000001</v>
      </c>
      <c r="AS20" t="s">
        <v>9</v>
      </c>
      <c r="AT20">
        <v>154538.79860000001</v>
      </c>
      <c r="AU20" t="s">
        <v>9</v>
      </c>
      <c r="AV20">
        <v>154538.79860000001</v>
      </c>
    </row>
    <row r="21" spans="2:48">
      <c r="B21" s="45">
        <f ca="1">RANDBETWEEN($B$161,$B$162)</f>
        <v>140345</v>
      </c>
      <c r="C21" t="s">
        <v>9</v>
      </c>
      <c r="D21">
        <v>0</v>
      </c>
      <c r="E21" t="s">
        <v>9</v>
      </c>
      <c r="F21">
        <v>0</v>
      </c>
      <c r="G21" t="s">
        <v>9</v>
      </c>
      <c r="H21">
        <v>0</v>
      </c>
      <c r="I21" t="s">
        <v>9</v>
      </c>
      <c r="J21">
        <v>0</v>
      </c>
      <c r="K21" t="s">
        <v>9</v>
      </c>
      <c r="L21">
        <v>0</v>
      </c>
      <c r="M21" t="s">
        <v>9</v>
      </c>
      <c r="N21">
        <v>0</v>
      </c>
      <c r="O21" t="s">
        <v>9</v>
      </c>
      <c r="P21">
        <v>0</v>
      </c>
      <c r="Q21" t="s">
        <v>9</v>
      </c>
      <c r="R21">
        <v>0</v>
      </c>
      <c r="S21" t="s">
        <v>9</v>
      </c>
      <c r="T21">
        <v>0</v>
      </c>
      <c r="U21" t="s">
        <v>9</v>
      </c>
      <c r="V21">
        <v>0</v>
      </c>
      <c r="W21" t="s">
        <v>9</v>
      </c>
      <c r="X21">
        <v>0</v>
      </c>
      <c r="Y21" t="s">
        <v>9</v>
      </c>
      <c r="Z21">
        <v>0</v>
      </c>
      <c r="AA21" t="s">
        <v>9</v>
      </c>
      <c r="AB21">
        <v>0</v>
      </c>
      <c r="AC21" t="s">
        <v>9</v>
      </c>
      <c r="AD21">
        <v>0</v>
      </c>
      <c r="AE21" t="s">
        <v>9</v>
      </c>
      <c r="AF21">
        <v>0</v>
      </c>
      <c r="AG21" t="s">
        <v>9</v>
      </c>
      <c r="AH21">
        <v>0</v>
      </c>
      <c r="AI21" t="s">
        <v>9</v>
      </c>
      <c r="AJ21">
        <v>0</v>
      </c>
      <c r="AK21" t="s">
        <v>9</v>
      </c>
      <c r="AL21">
        <v>0</v>
      </c>
      <c r="AM21" t="s">
        <v>9</v>
      </c>
      <c r="AN21">
        <v>0</v>
      </c>
      <c r="AO21" t="s">
        <v>9</v>
      </c>
      <c r="AP21">
        <v>0</v>
      </c>
      <c r="AQ21" t="s">
        <v>9</v>
      </c>
      <c r="AR21">
        <v>0</v>
      </c>
      <c r="AS21" t="s">
        <v>9</v>
      </c>
      <c r="AT21">
        <v>0</v>
      </c>
      <c r="AU21" t="s">
        <v>9</v>
      </c>
      <c r="AV21">
        <v>0</v>
      </c>
    </row>
    <row r="22" spans="2:48">
      <c r="B22" s="45">
        <f ca="1">RANDBETWEEN($B$161,$B$162)</f>
        <v>737595</v>
      </c>
      <c r="C22" t="s">
        <v>9</v>
      </c>
      <c r="D22">
        <v>0</v>
      </c>
      <c r="E22" t="s">
        <v>9</v>
      </c>
      <c r="F22">
        <v>0</v>
      </c>
      <c r="G22" t="s">
        <v>9</v>
      </c>
      <c r="H22">
        <v>0</v>
      </c>
      <c r="I22" t="s">
        <v>9</v>
      </c>
      <c r="J22">
        <v>0</v>
      </c>
      <c r="K22" t="s">
        <v>9</v>
      </c>
      <c r="L22">
        <v>0</v>
      </c>
      <c r="M22" t="s">
        <v>9</v>
      </c>
      <c r="N22">
        <v>0</v>
      </c>
      <c r="O22" t="s">
        <v>9</v>
      </c>
      <c r="P22">
        <v>0</v>
      </c>
      <c r="Q22" t="s">
        <v>9</v>
      </c>
      <c r="R22">
        <v>0</v>
      </c>
      <c r="S22" t="s">
        <v>9</v>
      </c>
      <c r="T22">
        <v>0</v>
      </c>
      <c r="U22" t="s">
        <v>9</v>
      </c>
      <c r="V22">
        <v>0</v>
      </c>
      <c r="W22" t="s">
        <v>9</v>
      </c>
      <c r="X22">
        <v>0</v>
      </c>
      <c r="Y22" t="s">
        <v>9</v>
      </c>
      <c r="Z22">
        <v>0</v>
      </c>
      <c r="AA22" t="s">
        <v>9</v>
      </c>
      <c r="AB22">
        <v>0</v>
      </c>
      <c r="AC22" t="s">
        <v>9</v>
      </c>
      <c r="AD22">
        <v>0</v>
      </c>
      <c r="AE22" t="s">
        <v>9</v>
      </c>
      <c r="AF22">
        <v>0</v>
      </c>
      <c r="AG22" t="s">
        <v>9</v>
      </c>
      <c r="AH22">
        <v>0</v>
      </c>
      <c r="AI22" t="s">
        <v>9</v>
      </c>
      <c r="AJ22">
        <v>0</v>
      </c>
      <c r="AK22" t="s">
        <v>9</v>
      </c>
      <c r="AL22">
        <v>0</v>
      </c>
      <c r="AM22" t="s">
        <v>9</v>
      </c>
      <c r="AN22">
        <v>0</v>
      </c>
      <c r="AO22" t="s">
        <v>9</v>
      </c>
      <c r="AP22">
        <v>0</v>
      </c>
      <c r="AQ22" t="s">
        <v>9</v>
      </c>
      <c r="AR22">
        <v>0</v>
      </c>
      <c r="AS22" t="s">
        <v>9</v>
      </c>
      <c r="AT22">
        <v>0</v>
      </c>
      <c r="AU22" t="s">
        <v>9</v>
      </c>
      <c r="AV22">
        <v>0</v>
      </c>
    </row>
    <row r="23" spans="2:48">
      <c r="B23" s="45">
        <f ca="1">RANDBETWEEN($B$161,$B$162)</f>
        <v>834563</v>
      </c>
      <c r="C23" t="s">
        <v>9</v>
      </c>
      <c r="D23">
        <v>0</v>
      </c>
      <c r="E23" t="s">
        <v>9</v>
      </c>
      <c r="F23">
        <v>0</v>
      </c>
      <c r="G23" t="s">
        <v>9</v>
      </c>
      <c r="H23">
        <v>0</v>
      </c>
      <c r="I23" t="s">
        <v>9</v>
      </c>
      <c r="J23">
        <v>0</v>
      </c>
      <c r="K23" t="s">
        <v>9</v>
      </c>
      <c r="L23">
        <v>0</v>
      </c>
      <c r="M23" t="s">
        <v>9</v>
      </c>
      <c r="N23">
        <v>0</v>
      </c>
      <c r="O23" t="s">
        <v>9</v>
      </c>
      <c r="P23">
        <v>0</v>
      </c>
      <c r="Q23" t="s">
        <v>9</v>
      </c>
      <c r="R23">
        <v>0</v>
      </c>
      <c r="S23" t="s">
        <v>9</v>
      </c>
      <c r="T23">
        <v>0</v>
      </c>
      <c r="U23" t="s">
        <v>9</v>
      </c>
      <c r="V23">
        <v>0</v>
      </c>
      <c r="W23" t="s">
        <v>9</v>
      </c>
      <c r="X23">
        <v>0</v>
      </c>
      <c r="Y23" t="s">
        <v>9</v>
      </c>
      <c r="Z23">
        <v>0</v>
      </c>
      <c r="AA23" t="s">
        <v>9</v>
      </c>
      <c r="AB23">
        <v>0</v>
      </c>
      <c r="AC23" t="s">
        <v>9</v>
      </c>
      <c r="AD23">
        <v>0</v>
      </c>
      <c r="AE23" t="s">
        <v>9</v>
      </c>
      <c r="AF23">
        <v>0</v>
      </c>
      <c r="AG23" t="s">
        <v>9</v>
      </c>
      <c r="AH23">
        <v>0</v>
      </c>
      <c r="AI23" t="s">
        <v>9</v>
      </c>
      <c r="AJ23">
        <v>0</v>
      </c>
      <c r="AK23" t="s">
        <v>9</v>
      </c>
      <c r="AL23">
        <v>0</v>
      </c>
      <c r="AM23" t="s">
        <v>9</v>
      </c>
      <c r="AN23">
        <v>0</v>
      </c>
      <c r="AO23" t="s">
        <v>9</v>
      </c>
      <c r="AP23">
        <v>0</v>
      </c>
      <c r="AQ23" t="s">
        <v>9</v>
      </c>
      <c r="AR23">
        <v>0</v>
      </c>
      <c r="AS23" t="s">
        <v>9</v>
      </c>
      <c r="AT23">
        <v>0</v>
      </c>
      <c r="AU23" t="s">
        <v>9</v>
      </c>
      <c r="AV23">
        <v>0</v>
      </c>
    </row>
    <row r="24" spans="2:48">
      <c r="B24" s="45">
        <f ca="1">RANDBETWEEN($B$161,$B$162)</f>
        <v>329322</v>
      </c>
      <c r="C24" t="s">
        <v>9</v>
      </c>
      <c r="D24">
        <v>0</v>
      </c>
      <c r="E24" t="s">
        <v>9</v>
      </c>
      <c r="F24">
        <v>0</v>
      </c>
      <c r="G24" t="s">
        <v>9</v>
      </c>
      <c r="H24">
        <v>0</v>
      </c>
      <c r="I24" t="s">
        <v>9</v>
      </c>
      <c r="J24">
        <v>0</v>
      </c>
      <c r="K24" t="s">
        <v>9</v>
      </c>
      <c r="L24">
        <v>0</v>
      </c>
      <c r="M24" t="s">
        <v>9</v>
      </c>
      <c r="N24">
        <v>0</v>
      </c>
      <c r="O24" t="s">
        <v>9</v>
      </c>
      <c r="P24">
        <v>0</v>
      </c>
      <c r="Q24" t="s">
        <v>9</v>
      </c>
      <c r="R24">
        <v>0</v>
      </c>
      <c r="S24" t="s">
        <v>9</v>
      </c>
      <c r="T24">
        <v>0</v>
      </c>
      <c r="U24" t="s">
        <v>9</v>
      </c>
      <c r="V24">
        <v>0</v>
      </c>
      <c r="W24" t="s">
        <v>9</v>
      </c>
      <c r="X24">
        <v>0</v>
      </c>
      <c r="Y24" t="s">
        <v>9</v>
      </c>
      <c r="Z24">
        <v>0</v>
      </c>
      <c r="AA24" t="s">
        <v>9</v>
      </c>
      <c r="AB24">
        <v>0</v>
      </c>
      <c r="AC24" t="s">
        <v>9</v>
      </c>
      <c r="AD24">
        <v>0</v>
      </c>
      <c r="AE24" t="s">
        <v>9</v>
      </c>
      <c r="AF24">
        <v>0</v>
      </c>
      <c r="AG24" t="s">
        <v>9</v>
      </c>
      <c r="AH24">
        <v>0</v>
      </c>
      <c r="AI24" t="s">
        <v>9</v>
      </c>
      <c r="AJ24">
        <v>0</v>
      </c>
      <c r="AK24" t="s">
        <v>9</v>
      </c>
      <c r="AL24">
        <v>0</v>
      </c>
      <c r="AM24" t="s">
        <v>9</v>
      </c>
      <c r="AN24">
        <v>0</v>
      </c>
      <c r="AO24" t="s">
        <v>9</v>
      </c>
      <c r="AP24">
        <v>0</v>
      </c>
      <c r="AQ24" t="s">
        <v>9</v>
      </c>
      <c r="AR24">
        <v>0</v>
      </c>
      <c r="AS24" t="s">
        <v>9</v>
      </c>
      <c r="AT24">
        <v>0</v>
      </c>
      <c r="AU24" t="s">
        <v>9</v>
      </c>
      <c r="AV24">
        <v>0</v>
      </c>
    </row>
    <row r="25" spans="2:48">
      <c r="B25" s="45">
        <v>158476.60550000001</v>
      </c>
      <c r="C25" t="s">
        <v>9</v>
      </c>
      <c r="D25">
        <v>158476.60550000001</v>
      </c>
      <c r="E25" t="s">
        <v>9</v>
      </c>
      <c r="F25">
        <v>158476.60550000001</v>
      </c>
      <c r="G25" t="s">
        <v>9</v>
      </c>
      <c r="H25">
        <v>158476.60550000001</v>
      </c>
      <c r="I25" t="s">
        <v>9</v>
      </c>
      <c r="J25">
        <v>158476.60550000001</v>
      </c>
      <c r="K25" t="s">
        <v>9</v>
      </c>
      <c r="L25">
        <v>158476.60550000001</v>
      </c>
      <c r="M25" t="s">
        <v>9</v>
      </c>
      <c r="N25">
        <v>158476.60550000001</v>
      </c>
      <c r="O25" t="s">
        <v>9</v>
      </c>
      <c r="P25">
        <v>158476.60550000001</v>
      </c>
      <c r="Q25" t="s">
        <v>9</v>
      </c>
      <c r="R25">
        <v>158476.60550000001</v>
      </c>
      <c r="S25" t="s">
        <v>9</v>
      </c>
      <c r="T25">
        <v>158476.60550000001</v>
      </c>
      <c r="U25" t="s">
        <v>9</v>
      </c>
      <c r="V25">
        <v>158476.60550000001</v>
      </c>
      <c r="W25" t="s">
        <v>9</v>
      </c>
      <c r="X25">
        <v>158476.60550000001</v>
      </c>
      <c r="Y25" t="s">
        <v>9</v>
      </c>
      <c r="Z25">
        <v>158476.60550000001</v>
      </c>
      <c r="AA25" t="s">
        <v>9</v>
      </c>
      <c r="AB25">
        <v>158476.60550000001</v>
      </c>
      <c r="AC25" t="s">
        <v>9</v>
      </c>
      <c r="AD25">
        <v>158476.60550000001</v>
      </c>
      <c r="AE25" t="s">
        <v>9</v>
      </c>
      <c r="AF25">
        <v>158476.60550000001</v>
      </c>
      <c r="AG25" t="s">
        <v>9</v>
      </c>
      <c r="AH25">
        <v>158476.60550000001</v>
      </c>
      <c r="AI25" t="s">
        <v>9</v>
      </c>
      <c r="AJ25">
        <v>158476.60550000001</v>
      </c>
      <c r="AK25" t="s">
        <v>9</v>
      </c>
      <c r="AL25">
        <v>158476.60550000001</v>
      </c>
      <c r="AM25" t="s">
        <v>9</v>
      </c>
      <c r="AN25">
        <v>158476.60550000001</v>
      </c>
      <c r="AO25" t="s">
        <v>9</v>
      </c>
      <c r="AP25">
        <v>158476.60550000001</v>
      </c>
      <c r="AQ25" t="s">
        <v>9</v>
      </c>
      <c r="AR25">
        <v>158476.60550000001</v>
      </c>
      <c r="AS25" t="s">
        <v>9</v>
      </c>
      <c r="AT25">
        <v>158476.60550000001</v>
      </c>
      <c r="AU25" t="s">
        <v>9</v>
      </c>
      <c r="AV25">
        <v>158476.60550000001</v>
      </c>
    </row>
    <row r="26" spans="2:48">
      <c r="B26" s="45">
        <v>152919.07120000001</v>
      </c>
      <c r="C26" t="s">
        <v>9</v>
      </c>
      <c r="D26">
        <v>152919.07120000001</v>
      </c>
      <c r="E26" t="s">
        <v>9</v>
      </c>
      <c r="F26">
        <v>152919.07120000001</v>
      </c>
      <c r="G26" t="s">
        <v>9</v>
      </c>
      <c r="H26">
        <v>152919.07120000001</v>
      </c>
      <c r="I26" t="s">
        <v>9</v>
      </c>
      <c r="J26">
        <v>152919.07120000001</v>
      </c>
      <c r="K26" t="s">
        <v>9</v>
      </c>
      <c r="L26">
        <v>152919.07120000001</v>
      </c>
      <c r="M26" t="s">
        <v>9</v>
      </c>
      <c r="N26">
        <v>152919.07120000001</v>
      </c>
      <c r="O26" t="s">
        <v>9</v>
      </c>
      <c r="P26">
        <v>152919.07120000001</v>
      </c>
      <c r="Q26" t="s">
        <v>9</v>
      </c>
      <c r="R26">
        <v>152919.07120000001</v>
      </c>
      <c r="S26" t="s">
        <v>9</v>
      </c>
      <c r="T26">
        <v>152919.07120000001</v>
      </c>
      <c r="U26" t="s">
        <v>9</v>
      </c>
      <c r="V26">
        <v>152919.07120000001</v>
      </c>
      <c r="W26" t="s">
        <v>9</v>
      </c>
      <c r="X26">
        <v>152919.07120000001</v>
      </c>
      <c r="Y26" t="s">
        <v>9</v>
      </c>
      <c r="Z26">
        <v>152919.07120000001</v>
      </c>
      <c r="AA26" t="s">
        <v>9</v>
      </c>
      <c r="AB26">
        <v>152919.07120000001</v>
      </c>
      <c r="AC26" t="s">
        <v>9</v>
      </c>
      <c r="AD26">
        <v>152919.07120000001</v>
      </c>
      <c r="AE26" t="s">
        <v>9</v>
      </c>
      <c r="AF26">
        <v>152919.07120000001</v>
      </c>
      <c r="AG26" t="s">
        <v>9</v>
      </c>
      <c r="AH26">
        <v>152919.07120000001</v>
      </c>
      <c r="AI26" t="s">
        <v>9</v>
      </c>
      <c r="AJ26">
        <v>152919.07120000001</v>
      </c>
      <c r="AK26" t="s">
        <v>9</v>
      </c>
      <c r="AL26">
        <v>152919.07120000001</v>
      </c>
      <c r="AM26" t="s">
        <v>9</v>
      </c>
      <c r="AN26">
        <v>152919.07120000001</v>
      </c>
      <c r="AO26" t="s">
        <v>9</v>
      </c>
      <c r="AP26">
        <v>152919.07120000001</v>
      </c>
      <c r="AQ26" t="s">
        <v>9</v>
      </c>
      <c r="AR26">
        <v>152919.07120000001</v>
      </c>
      <c r="AS26" t="s">
        <v>9</v>
      </c>
      <c r="AT26">
        <v>152919.07120000001</v>
      </c>
      <c r="AU26" t="s">
        <v>9</v>
      </c>
      <c r="AV26">
        <v>152919.07120000001</v>
      </c>
    </row>
    <row r="27" spans="2:48">
      <c r="B27" s="45">
        <v>96739.784929999994</v>
      </c>
      <c r="C27" t="s">
        <v>9</v>
      </c>
      <c r="D27">
        <v>96739.784929999994</v>
      </c>
      <c r="E27" t="s">
        <v>9</v>
      </c>
      <c r="F27">
        <v>96739.784929999994</v>
      </c>
      <c r="G27" t="s">
        <v>9</v>
      </c>
      <c r="H27">
        <v>96739.784929999994</v>
      </c>
      <c r="I27" t="s">
        <v>9</v>
      </c>
      <c r="J27">
        <v>96739.784929999994</v>
      </c>
      <c r="K27" t="s">
        <v>9</v>
      </c>
      <c r="L27">
        <v>96739.784929999994</v>
      </c>
      <c r="M27" t="s">
        <v>9</v>
      </c>
      <c r="N27">
        <v>96739.784929999994</v>
      </c>
      <c r="O27" t="s">
        <v>9</v>
      </c>
      <c r="P27">
        <v>96739.784929999994</v>
      </c>
      <c r="Q27" t="s">
        <v>9</v>
      </c>
      <c r="R27">
        <v>96739.784929999994</v>
      </c>
      <c r="S27" t="s">
        <v>9</v>
      </c>
      <c r="T27">
        <v>96739.784929999994</v>
      </c>
      <c r="U27" t="s">
        <v>9</v>
      </c>
      <c r="V27">
        <v>96739.784929999994</v>
      </c>
      <c r="W27" t="s">
        <v>9</v>
      </c>
      <c r="X27">
        <v>96739.784929999994</v>
      </c>
      <c r="Y27" t="s">
        <v>9</v>
      </c>
      <c r="Z27">
        <v>96739.784929999994</v>
      </c>
      <c r="AA27" t="s">
        <v>9</v>
      </c>
      <c r="AB27">
        <v>96739.784929999994</v>
      </c>
      <c r="AC27" t="s">
        <v>9</v>
      </c>
      <c r="AD27">
        <v>96739.784929999994</v>
      </c>
      <c r="AE27" t="s">
        <v>9</v>
      </c>
      <c r="AF27">
        <v>96739.784929999994</v>
      </c>
      <c r="AG27" t="s">
        <v>9</v>
      </c>
      <c r="AH27">
        <v>96739.784929999994</v>
      </c>
      <c r="AI27" t="s">
        <v>9</v>
      </c>
      <c r="AJ27">
        <v>96739.784929999994</v>
      </c>
      <c r="AK27" t="s">
        <v>9</v>
      </c>
      <c r="AL27">
        <v>96739.784929999994</v>
      </c>
      <c r="AM27" t="s">
        <v>9</v>
      </c>
      <c r="AN27">
        <v>96739.784929999994</v>
      </c>
      <c r="AO27" t="s">
        <v>9</v>
      </c>
      <c r="AP27">
        <v>96739.784929999994</v>
      </c>
      <c r="AQ27" t="s">
        <v>9</v>
      </c>
      <c r="AR27">
        <v>96739.784929999994</v>
      </c>
      <c r="AS27" t="s">
        <v>9</v>
      </c>
      <c r="AT27">
        <v>96739.784929999994</v>
      </c>
      <c r="AU27" t="s">
        <v>9</v>
      </c>
      <c r="AV27">
        <v>96739.784929999994</v>
      </c>
    </row>
    <row r="28" spans="2:48">
      <c r="B28" s="45">
        <f ca="1">RANDBETWEEN($B$161,$B$162)</f>
        <v>458361</v>
      </c>
      <c r="C28" t="s">
        <v>9</v>
      </c>
      <c r="D28">
        <v>0</v>
      </c>
      <c r="E28" t="s">
        <v>9</v>
      </c>
      <c r="F28">
        <v>0</v>
      </c>
      <c r="G28" t="s">
        <v>9</v>
      </c>
      <c r="H28">
        <v>0</v>
      </c>
      <c r="I28" t="s">
        <v>9</v>
      </c>
      <c r="J28">
        <v>0</v>
      </c>
      <c r="K28" t="s">
        <v>9</v>
      </c>
      <c r="L28">
        <v>0</v>
      </c>
      <c r="M28" t="s">
        <v>9</v>
      </c>
      <c r="N28">
        <v>0</v>
      </c>
      <c r="O28" t="s">
        <v>9</v>
      </c>
      <c r="P28">
        <v>0</v>
      </c>
      <c r="Q28" t="s">
        <v>9</v>
      </c>
      <c r="R28">
        <v>0</v>
      </c>
      <c r="S28" t="s">
        <v>9</v>
      </c>
      <c r="T28">
        <v>0</v>
      </c>
      <c r="U28" t="s">
        <v>9</v>
      </c>
      <c r="V28">
        <v>0</v>
      </c>
      <c r="W28" t="s">
        <v>9</v>
      </c>
      <c r="X28">
        <v>0</v>
      </c>
      <c r="Y28" t="s">
        <v>9</v>
      </c>
      <c r="Z28">
        <v>0</v>
      </c>
      <c r="AA28" t="s">
        <v>9</v>
      </c>
      <c r="AB28">
        <v>0</v>
      </c>
      <c r="AC28" t="s">
        <v>9</v>
      </c>
      <c r="AD28">
        <v>0</v>
      </c>
      <c r="AE28" t="s">
        <v>9</v>
      </c>
      <c r="AF28">
        <v>0</v>
      </c>
      <c r="AG28" t="s">
        <v>9</v>
      </c>
      <c r="AH28">
        <v>0</v>
      </c>
      <c r="AI28" t="s">
        <v>9</v>
      </c>
      <c r="AJ28">
        <v>0</v>
      </c>
      <c r="AK28" t="s">
        <v>9</v>
      </c>
      <c r="AL28">
        <v>0</v>
      </c>
      <c r="AM28" t="s">
        <v>9</v>
      </c>
      <c r="AN28">
        <v>0</v>
      </c>
      <c r="AO28" t="s">
        <v>9</v>
      </c>
      <c r="AP28">
        <v>0</v>
      </c>
      <c r="AQ28" t="s">
        <v>9</v>
      </c>
      <c r="AR28">
        <v>0</v>
      </c>
      <c r="AS28" t="s">
        <v>9</v>
      </c>
      <c r="AT28">
        <v>0</v>
      </c>
      <c r="AU28" t="s">
        <v>9</v>
      </c>
      <c r="AV28">
        <v>0</v>
      </c>
    </row>
    <row r="29" spans="2:48">
      <c r="B29" s="45">
        <f ca="1">RANDBETWEEN($B$161,$B$162)</f>
        <v>217072</v>
      </c>
      <c r="C29" t="s">
        <v>9</v>
      </c>
      <c r="D29">
        <v>0</v>
      </c>
      <c r="E29" t="s">
        <v>9</v>
      </c>
      <c r="F29">
        <v>0</v>
      </c>
      <c r="G29" t="s">
        <v>9</v>
      </c>
      <c r="H29">
        <v>0</v>
      </c>
      <c r="I29" t="s">
        <v>9</v>
      </c>
      <c r="J29">
        <v>0</v>
      </c>
      <c r="K29" t="s">
        <v>9</v>
      </c>
      <c r="L29">
        <v>0</v>
      </c>
      <c r="M29" t="s">
        <v>9</v>
      </c>
      <c r="N29">
        <v>0</v>
      </c>
      <c r="O29" t="s">
        <v>9</v>
      </c>
      <c r="P29">
        <v>0</v>
      </c>
      <c r="Q29" t="s">
        <v>9</v>
      </c>
      <c r="R29">
        <v>0</v>
      </c>
      <c r="S29" t="s">
        <v>9</v>
      </c>
      <c r="T29">
        <v>0</v>
      </c>
      <c r="U29" t="s">
        <v>9</v>
      </c>
      <c r="V29">
        <v>0</v>
      </c>
      <c r="W29" t="s">
        <v>9</v>
      </c>
      <c r="X29">
        <v>0</v>
      </c>
      <c r="Y29" t="s">
        <v>9</v>
      </c>
      <c r="Z29">
        <v>0</v>
      </c>
      <c r="AA29" t="s">
        <v>9</v>
      </c>
      <c r="AB29">
        <v>0</v>
      </c>
      <c r="AC29" t="s">
        <v>9</v>
      </c>
      <c r="AD29">
        <v>0</v>
      </c>
      <c r="AE29" t="s">
        <v>9</v>
      </c>
      <c r="AF29">
        <v>0</v>
      </c>
      <c r="AG29" t="s">
        <v>9</v>
      </c>
      <c r="AH29">
        <v>0</v>
      </c>
      <c r="AI29" t="s">
        <v>9</v>
      </c>
      <c r="AJ29">
        <v>0</v>
      </c>
      <c r="AK29" t="s">
        <v>9</v>
      </c>
      <c r="AL29">
        <v>0</v>
      </c>
      <c r="AM29" t="s">
        <v>9</v>
      </c>
      <c r="AN29">
        <v>0</v>
      </c>
      <c r="AO29" t="s">
        <v>9</v>
      </c>
      <c r="AP29">
        <v>0</v>
      </c>
      <c r="AQ29" t="s">
        <v>9</v>
      </c>
      <c r="AR29">
        <v>0</v>
      </c>
      <c r="AS29" t="s">
        <v>9</v>
      </c>
      <c r="AT29">
        <v>0</v>
      </c>
      <c r="AU29" t="s">
        <v>9</v>
      </c>
      <c r="AV29">
        <v>0</v>
      </c>
    </row>
    <row r="30" spans="2:48">
      <c r="B30" s="45">
        <v>188499.04790000001</v>
      </c>
      <c r="C30" t="s">
        <v>9</v>
      </c>
      <c r="D30">
        <v>188499.04790000001</v>
      </c>
      <c r="E30" t="s">
        <v>9</v>
      </c>
      <c r="F30">
        <v>188499.04790000001</v>
      </c>
      <c r="G30" t="s">
        <v>9</v>
      </c>
      <c r="H30">
        <v>188499.04790000001</v>
      </c>
      <c r="I30" t="s">
        <v>9</v>
      </c>
      <c r="J30">
        <v>188499.04790000001</v>
      </c>
      <c r="K30" t="s">
        <v>9</v>
      </c>
      <c r="L30">
        <v>188499.04790000001</v>
      </c>
      <c r="M30" t="s">
        <v>9</v>
      </c>
      <c r="N30">
        <v>188499.04790000001</v>
      </c>
      <c r="O30" t="s">
        <v>9</v>
      </c>
      <c r="P30">
        <v>188499.04790000001</v>
      </c>
      <c r="Q30" t="s">
        <v>9</v>
      </c>
      <c r="R30">
        <v>188499.04790000001</v>
      </c>
      <c r="S30" t="s">
        <v>9</v>
      </c>
      <c r="T30">
        <v>188499.04790000001</v>
      </c>
      <c r="U30" t="s">
        <v>9</v>
      </c>
      <c r="V30">
        <v>188499.04790000001</v>
      </c>
      <c r="W30" t="s">
        <v>9</v>
      </c>
      <c r="X30">
        <v>188499.04790000001</v>
      </c>
      <c r="Y30" t="s">
        <v>9</v>
      </c>
      <c r="Z30">
        <v>188499.04790000001</v>
      </c>
      <c r="AA30" t="s">
        <v>9</v>
      </c>
      <c r="AB30">
        <v>188499.04790000001</v>
      </c>
      <c r="AC30" t="s">
        <v>9</v>
      </c>
      <c r="AD30">
        <v>188499.04790000001</v>
      </c>
      <c r="AE30" t="s">
        <v>9</v>
      </c>
      <c r="AF30">
        <v>188499.04790000001</v>
      </c>
      <c r="AG30" t="s">
        <v>9</v>
      </c>
      <c r="AH30">
        <v>188499.04790000001</v>
      </c>
      <c r="AI30" t="s">
        <v>9</v>
      </c>
      <c r="AJ30">
        <v>188499.04790000001</v>
      </c>
      <c r="AK30" t="s">
        <v>9</v>
      </c>
      <c r="AL30">
        <v>188499.04790000001</v>
      </c>
      <c r="AM30" t="s">
        <v>9</v>
      </c>
      <c r="AN30">
        <v>188499.04790000001</v>
      </c>
      <c r="AO30" t="s">
        <v>9</v>
      </c>
      <c r="AP30">
        <v>188499.04790000001</v>
      </c>
      <c r="AQ30" t="s">
        <v>9</v>
      </c>
      <c r="AR30">
        <v>188499.04790000001</v>
      </c>
      <c r="AS30" t="s">
        <v>9</v>
      </c>
      <c r="AT30">
        <v>188499.04790000001</v>
      </c>
      <c r="AU30" t="s">
        <v>9</v>
      </c>
      <c r="AV30">
        <v>188499.04790000001</v>
      </c>
    </row>
    <row r="31" spans="2:48">
      <c r="B31" s="45">
        <v>181160.67259999999</v>
      </c>
      <c r="C31" t="s">
        <v>9</v>
      </c>
      <c r="D31">
        <v>181160.67259999999</v>
      </c>
      <c r="E31" t="s">
        <v>9</v>
      </c>
      <c r="F31">
        <v>181160.67259999999</v>
      </c>
      <c r="G31" t="s">
        <v>9</v>
      </c>
      <c r="H31">
        <v>181160.67259999999</v>
      </c>
      <c r="I31" t="s">
        <v>9</v>
      </c>
      <c r="J31">
        <v>181160.67259999999</v>
      </c>
      <c r="K31" t="s">
        <v>9</v>
      </c>
      <c r="L31">
        <v>181160.67259999999</v>
      </c>
      <c r="M31" t="s">
        <v>9</v>
      </c>
      <c r="N31">
        <v>181160.67259999999</v>
      </c>
      <c r="O31" t="s">
        <v>9</v>
      </c>
      <c r="P31">
        <v>181160.67259999999</v>
      </c>
      <c r="Q31" t="s">
        <v>9</v>
      </c>
      <c r="R31">
        <v>181160.67259999999</v>
      </c>
      <c r="S31" t="s">
        <v>9</v>
      </c>
      <c r="T31">
        <v>181160.67259999999</v>
      </c>
      <c r="U31" t="s">
        <v>9</v>
      </c>
      <c r="V31">
        <v>181160.67259999999</v>
      </c>
      <c r="W31" t="s">
        <v>9</v>
      </c>
      <c r="X31">
        <v>181160.67259999999</v>
      </c>
      <c r="Y31" t="s">
        <v>9</v>
      </c>
      <c r="Z31">
        <v>181160.67259999999</v>
      </c>
      <c r="AA31" t="s">
        <v>9</v>
      </c>
      <c r="AB31">
        <v>181160.67259999999</v>
      </c>
      <c r="AC31" t="s">
        <v>9</v>
      </c>
      <c r="AD31">
        <v>181160.67259999999</v>
      </c>
      <c r="AE31" t="s">
        <v>9</v>
      </c>
      <c r="AF31">
        <v>181160.67259999999</v>
      </c>
      <c r="AG31" t="s">
        <v>9</v>
      </c>
      <c r="AH31">
        <v>181160.67259999999</v>
      </c>
      <c r="AI31" t="s">
        <v>9</v>
      </c>
      <c r="AJ31">
        <v>181160.67259999999</v>
      </c>
      <c r="AK31" t="s">
        <v>9</v>
      </c>
      <c r="AL31">
        <v>181160.67259999999</v>
      </c>
      <c r="AM31" t="s">
        <v>9</v>
      </c>
      <c r="AN31">
        <v>181160.67259999999</v>
      </c>
      <c r="AO31" t="s">
        <v>9</v>
      </c>
      <c r="AP31">
        <v>181160.67259999999</v>
      </c>
      <c r="AQ31" t="s">
        <v>9</v>
      </c>
      <c r="AR31">
        <v>181160.67259999999</v>
      </c>
      <c r="AS31" t="s">
        <v>9</v>
      </c>
      <c r="AT31">
        <v>181160.67259999999</v>
      </c>
      <c r="AU31" t="s">
        <v>9</v>
      </c>
      <c r="AV31">
        <v>181160.67259999999</v>
      </c>
    </row>
    <row r="32" spans="2:48">
      <c r="B32" s="45">
        <v>70438.505480000007</v>
      </c>
      <c r="C32" t="s">
        <v>9</v>
      </c>
      <c r="D32">
        <v>70438.505480000007</v>
      </c>
      <c r="E32" t="s">
        <v>9</v>
      </c>
      <c r="F32">
        <v>70438.505480000007</v>
      </c>
      <c r="G32" t="s">
        <v>9</v>
      </c>
      <c r="H32">
        <v>70438.505480000007</v>
      </c>
      <c r="I32" t="s">
        <v>9</v>
      </c>
      <c r="J32">
        <v>70438.505480000007</v>
      </c>
      <c r="K32" t="s">
        <v>9</v>
      </c>
      <c r="L32">
        <v>70438.505480000007</v>
      </c>
      <c r="M32" t="s">
        <v>9</v>
      </c>
      <c r="N32">
        <v>70438.505480000007</v>
      </c>
      <c r="O32" t="s">
        <v>9</v>
      </c>
      <c r="P32">
        <v>70438.505480000007</v>
      </c>
      <c r="Q32" t="s">
        <v>9</v>
      </c>
      <c r="R32">
        <v>70438.505480000007</v>
      </c>
      <c r="S32" t="s">
        <v>9</v>
      </c>
      <c r="T32">
        <v>70438.505480000007</v>
      </c>
      <c r="U32" t="s">
        <v>9</v>
      </c>
      <c r="V32">
        <v>70438.505480000007</v>
      </c>
      <c r="W32" t="s">
        <v>9</v>
      </c>
      <c r="X32">
        <v>70438.505480000007</v>
      </c>
      <c r="Y32" t="s">
        <v>9</v>
      </c>
      <c r="Z32">
        <v>70438.505480000007</v>
      </c>
      <c r="AA32" t="s">
        <v>9</v>
      </c>
      <c r="AB32">
        <v>70438.505480000007</v>
      </c>
      <c r="AC32" t="s">
        <v>9</v>
      </c>
      <c r="AD32">
        <v>70438.505480000007</v>
      </c>
      <c r="AE32" t="s">
        <v>9</v>
      </c>
      <c r="AF32">
        <v>70438.505480000007</v>
      </c>
      <c r="AG32" t="s">
        <v>9</v>
      </c>
      <c r="AH32">
        <v>70438.505480000007</v>
      </c>
      <c r="AI32" t="s">
        <v>9</v>
      </c>
      <c r="AJ32">
        <v>70438.505480000007</v>
      </c>
      <c r="AK32" t="s">
        <v>9</v>
      </c>
      <c r="AL32">
        <v>70438.505480000007</v>
      </c>
      <c r="AM32" t="s">
        <v>9</v>
      </c>
      <c r="AN32">
        <v>70438.505480000007</v>
      </c>
      <c r="AO32" t="s">
        <v>9</v>
      </c>
      <c r="AP32">
        <v>70438.505480000007</v>
      </c>
      <c r="AQ32" t="s">
        <v>9</v>
      </c>
      <c r="AR32">
        <v>70438.505480000007</v>
      </c>
      <c r="AS32" t="s">
        <v>9</v>
      </c>
      <c r="AT32">
        <v>70438.505480000007</v>
      </c>
      <c r="AU32" t="s">
        <v>9</v>
      </c>
      <c r="AV32">
        <v>70438.505480000007</v>
      </c>
    </row>
    <row r="33" spans="2:48">
      <c r="B33" s="45">
        <v>83775.320550000004</v>
      </c>
      <c r="C33" t="s">
        <v>9</v>
      </c>
      <c r="D33">
        <v>83775.320550000004</v>
      </c>
      <c r="E33" t="s">
        <v>9</v>
      </c>
      <c r="F33">
        <v>83775.320550000004</v>
      </c>
      <c r="G33" t="s">
        <v>9</v>
      </c>
      <c r="H33">
        <v>83775.320550000004</v>
      </c>
      <c r="I33" t="s">
        <v>9</v>
      </c>
      <c r="J33">
        <v>83775.320550000004</v>
      </c>
      <c r="K33" t="s">
        <v>9</v>
      </c>
      <c r="L33">
        <v>83775.320550000004</v>
      </c>
      <c r="M33" t="s">
        <v>9</v>
      </c>
      <c r="N33">
        <v>83775.320550000004</v>
      </c>
      <c r="O33" t="s">
        <v>9</v>
      </c>
      <c r="P33">
        <v>83775.320550000004</v>
      </c>
      <c r="Q33" t="s">
        <v>9</v>
      </c>
      <c r="R33">
        <v>83775.320550000004</v>
      </c>
      <c r="S33" t="s">
        <v>9</v>
      </c>
      <c r="T33">
        <v>83775.320550000004</v>
      </c>
      <c r="U33" t="s">
        <v>9</v>
      </c>
      <c r="V33">
        <v>83775.320550000004</v>
      </c>
      <c r="W33" t="s">
        <v>9</v>
      </c>
      <c r="X33">
        <v>83775.320550000004</v>
      </c>
      <c r="Y33" t="s">
        <v>9</v>
      </c>
      <c r="Z33">
        <v>83775.320550000004</v>
      </c>
      <c r="AA33" t="s">
        <v>9</v>
      </c>
      <c r="AB33">
        <v>83775.320550000004</v>
      </c>
      <c r="AC33" t="s">
        <v>9</v>
      </c>
      <c r="AD33">
        <v>83775.320550000004</v>
      </c>
      <c r="AE33" t="s">
        <v>9</v>
      </c>
      <c r="AF33">
        <v>83775.320550000004</v>
      </c>
      <c r="AG33" t="s">
        <v>9</v>
      </c>
      <c r="AH33">
        <v>83775.320550000004</v>
      </c>
      <c r="AI33" t="s">
        <v>9</v>
      </c>
      <c r="AJ33">
        <v>83775.320550000004</v>
      </c>
      <c r="AK33" t="s">
        <v>9</v>
      </c>
      <c r="AL33">
        <v>83775.320550000004</v>
      </c>
      <c r="AM33" t="s">
        <v>9</v>
      </c>
      <c r="AN33">
        <v>83775.320550000004</v>
      </c>
      <c r="AO33" t="s">
        <v>9</v>
      </c>
      <c r="AP33">
        <v>83775.320550000004</v>
      </c>
      <c r="AQ33" t="s">
        <v>9</v>
      </c>
      <c r="AR33">
        <v>83775.320550000004</v>
      </c>
      <c r="AS33" t="s">
        <v>9</v>
      </c>
      <c r="AT33">
        <v>83775.320550000004</v>
      </c>
      <c r="AU33" t="s">
        <v>9</v>
      </c>
      <c r="AV33">
        <v>83775.320550000004</v>
      </c>
    </row>
    <row r="34" spans="2:48">
      <c r="B34" s="45">
        <v>103928.0932</v>
      </c>
      <c r="C34" t="s">
        <v>9</v>
      </c>
      <c r="D34">
        <v>103928.0932</v>
      </c>
      <c r="E34" t="s">
        <v>9</v>
      </c>
      <c r="F34">
        <v>103928.0932</v>
      </c>
      <c r="G34" t="s">
        <v>9</v>
      </c>
      <c r="H34">
        <v>103928.0932</v>
      </c>
      <c r="I34" t="s">
        <v>9</v>
      </c>
      <c r="J34">
        <v>103928.0932</v>
      </c>
      <c r="K34" t="s">
        <v>9</v>
      </c>
      <c r="L34">
        <v>103928.0932</v>
      </c>
      <c r="M34" t="s">
        <v>9</v>
      </c>
      <c r="N34">
        <v>103928.0932</v>
      </c>
      <c r="O34" t="s">
        <v>9</v>
      </c>
      <c r="P34">
        <v>103928.0932</v>
      </c>
      <c r="Q34" t="s">
        <v>9</v>
      </c>
      <c r="R34">
        <v>103928.0932</v>
      </c>
      <c r="S34" t="s">
        <v>9</v>
      </c>
      <c r="T34">
        <v>103928.0932</v>
      </c>
      <c r="U34" t="s">
        <v>9</v>
      </c>
      <c r="V34">
        <v>103928.0932</v>
      </c>
      <c r="W34" t="s">
        <v>9</v>
      </c>
      <c r="X34">
        <v>103928.0932</v>
      </c>
      <c r="Y34" t="s">
        <v>9</v>
      </c>
      <c r="Z34">
        <v>103928.0932</v>
      </c>
      <c r="AA34" t="s">
        <v>9</v>
      </c>
      <c r="AB34">
        <v>103928.0932</v>
      </c>
      <c r="AC34" t="s">
        <v>9</v>
      </c>
      <c r="AD34">
        <v>103928.0932</v>
      </c>
      <c r="AE34" t="s">
        <v>9</v>
      </c>
      <c r="AF34">
        <v>103928.0932</v>
      </c>
      <c r="AG34" t="s">
        <v>9</v>
      </c>
      <c r="AH34">
        <v>103928.0932</v>
      </c>
      <c r="AI34" t="s">
        <v>9</v>
      </c>
      <c r="AJ34">
        <v>103928.0932</v>
      </c>
      <c r="AK34" t="s">
        <v>9</v>
      </c>
      <c r="AL34">
        <v>103928.0932</v>
      </c>
      <c r="AM34" t="s">
        <v>9</v>
      </c>
      <c r="AN34">
        <v>103928.0932</v>
      </c>
      <c r="AO34" t="s">
        <v>9</v>
      </c>
      <c r="AP34">
        <v>103928.0932</v>
      </c>
      <c r="AQ34" t="s">
        <v>9</v>
      </c>
      <c r="AR34">
        <v>103928.0932</v>
      </c>
      <c r="AS34" t="s">
        <v>9</v>
      </c>
      <c r="AT34">
        <v>103928.0932</v>
      </c>
      <c r="AU34" t="s">
        <v>9</v>
      </c>
      <c r="AV34">
        <v>103928.0932</v>
      </c>
    </row>
    <row r="35" spans="2:48">
      <c r="B35" s="45">
        <f ca="1">RANDBETWEEN($B$161,$B$162)</f>
        <v>495158</v>
      </c>
      <c r="C35" t="s">
        <v>9</v>
      </c>
      <c r="D35">
        <v>0</v>
      </c>
      <c r="E35" t="s">
        <v>9</v>
      </c>
      <c r="F35">
        <v>0</v>
      </c>
      <c r="G35" t="s">
        <v>9</v>
      </c>
      <c r="H35">
        <v>0</v>
      </c>
      <c r="I35" t="s">
        <v>9</v>
      </c>
      <c r="J35">
        <v>0</v>
      </c>
      <c r="K35" t="s">
        <v>9</v>
      </c>
      <c r="L35">
        <v>0</v>
      </c>
      <c r="M35" t="s">
        <v>9</v>
      </c>
      <c r="N35">
        <v>0</v>
      </c>
      <c r="O35" t="s">
        <v>9</v>
      </c>
      <c r="P35">
        <v>0</v>
      </c>
      <c r="Q35" t="s">
        <v>9</v>
      </c>
      <c r="R35">
        <v>0</v>
      </c>
      <c r="S35" t="s">
        <v>9</v>
      </c>
      <c r="T35">
        <v>0</v>
      </c>
      <c r="U35" t="s">
        <v>9</v>
      </c>
      <c r="V35">
        <v>0</v>
      </c>
      <c r="W35" t="s">
        <v>9</v>
      </c>
      <c r="X35">
        <v>0</v>
      </c>
      <c r="Y35" t="s">
        <v>9</v>
      </c>
      <c r="Z35">
        <v>0</v>
      </c>
      <c r="AA35" t="s">
        <v>9</v>
      </c>
      <c r="AB35">
        <v>0</v>
      </c>
      <c r="AC35" t="s">
        <v>9</v>
      </c>
      <c r="AD35">
        <v>0</v>
      </c>
      <c r="AE35" t="s">
        <v>9</v>
      </c>
      <c r="AF35">
        <v>0</v>
      </c>
      <c r="AG35" t="s">
        <v>9</v>
      </c>
      <c r="AH35">
        <v>0</v>
      </c>
      <c r="AI35" t="s">
        <v>9</v>
      </c>
      <c r="AJ35">
        <v>0</v>
      </c>
      <c r="AK35" t="s">
        <v>9</v>
      </c>
      <c r="AL35">
        <v>0</v>
      </c>
      <c r="AM35" t="s">
        <v>9</v>
      </c>
      <c r="AN35">
        <v>0</v>
      </c>
      <c r="AO35" t="s">
        <v>9</v>
      </c>
      <c r="AP35">
        <v>0</v>
      </c>
      <c r="AQ35" t="s">
        <v>9</v>
      </c>
      <c r="AR35">
        <v>0</v>
      </c>
      <c r="AS35" t="s">
        <v>9</v>
      </c>
      <c r="AT35">
        <v>0</v>
      </c>
      <c r="AU35" t="s">
        <v>9</v>
      </c>
      <c r="AV35">
        <v>0</v>
      </c>
    </row>
    <row r="36" spans="2:48">
      <c r="B36" s="45">
        <v>79668.975340000005</v>
      </c>
      <c r="C36" t="s">
        <v>9</v>
      </c>
      <c r="D36">
        <v>79668.975340000005</v>
      </c>
      <c r="E36" t="s">
        <v>9</v>
      </c>
      <c r="F36">
        <v>79668.975340000005</v>
      </c>
      <c r="G36" t="s">
        <v>9</v>
      </c>
      <c r="H36">
        <v>79668.975340000005</v>
      </c>
      <c r="I36" t="s">
        <v>9</v>
      </c>
      <c r="J36">
        <v>79668.975340000005</v>
      </c>
      <c r="K36" t="s">
        <v>9</v>
      </c>
      <c r="L36">
        <v>79668.975340000005</v>
      </c>
      <c r="M36" t="s">
        <v>9</v>
      </c>
      <c r="N36">
        <v>79668.975340000005</v>
      </c>
      <c r="O36" t="s">
        <v>9</v>
      </c>
      <c r="P36">
        <v>79668.975340000005</v>
      </c>
      <c r="Q36" t="s">
        <v>9</v>
      </c>
      <c r="R36">
        <v>79668.975340000005</v>
      </c>
      <c r="S36" t="s">
        <v>9</v>
      </c>
      <c r="T36">
        <v>79668.975340000005</v>
      </c>
      <c r="U36" t="s">
        <v>9</v>
      </c>
      <c r="V36">
        <v>79668.975340000005</v>
      </c>
      <c r="W36" t="s">
        <v>9</v>
      </c>
      <c r="X36">
        <v>79668.975340000005</v>
      </c>
      <c r="Y36" t="s">
        <v>9</v>
      </c>
      <c r="Z36">
        <v>79668.975340000005</v>
      </c>
      <c r="AA36" t="s">
        <v>9</v>
      </c>
      <c r="AB36">
        <v>79668.975340000005</v>
      </c>
      <c r="AC36" t="s">
        <v>9</v>
      </c>
      <c r="AD36">
        <v>79668.975340000005</v>
      </c>
      <c r="AE36" t="s">
        <v>9</v>
      </c>
      <c r="AF36">
        <v>79668.975340000005</v>
      </c>
      <c r="AG36" t="s">
        <v>9</v>
      </c>
      <c r="AH36">
        <v>79668.975340000005</v>
      </c>
      <c r="AI36" t="s">
        <v>9</v>
      </c>
      <c r="AJ36">
        <v>79668.975340000005</v>
      </c>
      <c r="AK36" t="s">
        <v>9</v>
      </c>
      <c r="AL36">
        <v>79668.975340000005</v>
      </c>
      <c r="AM36" t="s">
        <v>9</v>
      </c>
      <c r="AN36">
        <v>79668.975340000005</v>
      </c>
      <c r="AO36" t="s">
        <v>9</v>
      </c>
      <c r="AP36">
        <v>79668.975340000005</v>
      </c>
      <c r="AQ36" t="s">
        <v>9</v>
      </c>
      <c r="AR36">
        <v>79668.975340000005</v>
      </c>
      <c r="AS36" t="s">
        <v>9</v>
      </c>
      <c r="AT36">
        <v>79668.975340000005</v>
      </c>
      <c r="AU36" t="s">
        <v>9</v>
      </c>
      <c r="AV36">
        <v>79668.975340000005</v>
      </c>
    </row>
    <row r="37" spans="2:48">
      <c r="B37" s="45">
        <v>63663.953419999998</v>
      </c>
      <c r="C37" t="s">
        <v>9</v>
      </c>
      <c r="D37">
        <v>63663.953419999998</v>
      </c>
      <c r="E37" t="s">
        <v>9</v>
      </c>
      <c r="F37">
        <v>63663.953419999998</v>
      </c>
      <c r="G37" t="s">
        <v>9</v>
      </c>
      <c r="H37">
        <v>63663.953419999998</v>
      </c>
      <c r="I37" t="s">
        <v>9</v>
      </c>
      <c r="J37">
        <v>63663.953419999998</v>
      </c>
      <c r="K37" t="s">
        <v>9</v>
      </c>
      <c r="L37">
        <v>63663.953419999998</v>
      </c>
      <c r="M37" t="s">
        <v>9</v>
      </c>
      <c r="N37">
        <v>63663.953419999998</v>
      </c>
      <c r="O37" t="s">
        <v>9</v>
      </c>
      <c r="P37">
        <v>63663.953419999998</v>
      </c>
      <c r="Q37" t="s">
        <v>9</v>
      </c>
      <c r="R37">
        <v>63663.953419999998</v>
      </c>
      <c r="S37" t="s">
        <v>9</v>
      </c>
      <c r="T37">
        <v>63663.953419999998</v>
      </c>
      <c r="U37" t="s">
        <v>9</v>
      </c>
      <c r="V37">
        <v>63663.953419999998</v>
      </c>
      <c r="W37" t="s">
        <v>9</v>
      </c>
      <c r="X37">
        <v>63663.953419999998</v>
      </c>
      <c r="Y37" t="s">
        <v>9</v>
      </c>
      <c r="Z37">
        <v>63663.953419999998</v>
      </c>
      <c r="AA37" t="s">
        <v>9</v>
      </c>
      <c r="AB37">
        <v>63663.953419999998</v>
      </c>
      <c r="AC37" t="s">
        <v>9</v>
      </c>
      <c r="AD37">
        <v>63663.953419999998</v>
      </c>
      <c r="AE37" t="s">
        <v>9</v>
      </c>
      <c r="AF37">
        <v>63663.953419999998</v>
      </c>
      <c r="AG37" t="s">
        <v>9</v>
      </c>
      <c r="AH37">
        <v>63663.953419999998</v>
      </c>
      <c r="AI37" t="s">
        <v>9</v>
      </c>
      <c r="AJ37">
        <v>63663.953419999998</v>
      </c>
      <c r="AK37" t="s">
        <v>9</v>
      </c>
      <c r="AL37">
        <v>63663.953419999998</v>
      </c>
      <c r="AM37" t="s">
        <v>9</v>
      </c>
      <c r="AN37">
        <v>63663.953419999998</v>
      </c>
      <c r="AO37" t="s">
        <v>9</v>
      </c>
      <c r="AP37">
        <v>63663.953419999998</v>
      </c>
      <c r="AQ37" t="s">
        <v>9</v>
      </c>
      <c r="AR37">
        <v>63663.953419999998</v>
      </c>
      <c r="AS37" t="s">
        <v>9</v>
      </c>
      <c r="AT37">
        <v>63663.953419999998</v>
      </c>
      <c r="AU37" t="s">
        <v>9</v>
      </c>
      <c r="AV37">
        <v>63663.953419999998</v>
      </c>
    </row>
    <row r="38" spans="2:48">
      <c r="B38" s="45">
        <f ca="1">RANDBETWEEN($B$161,$B$162)</f>
        <v>588147</v>
      </c>
      <c r="C38" t="s">
        <v>9</v>
      </c>
      <c r="D38">
        <v>0</v>
      </c>
      <c r="E38" t="s">
        <v>9</v>
      </c>
      <c r="F38">
        <v>0</v>
      </c>
      <c r="G38" t="s">
        <v>9</v>
      </c>
      <c r="H38">
        <v>0</v>
      </c>
      <c r="I38" t="s">
        <v>9</v>
      </c>
      <c r="J38">
        <v>0</v>
      </c>
      <c r="K38" t="s">
        <v>9</v>
      </c>
      <c r="L38">
        <v>0</v>
      </c>
      <c r="M38" t="s">
        <v>9</v>
      </c>
      <c r="N38">
        <v>0</v>
      </c>
      <c r="O38" t="s">
        <v>9</v>
      </c>
      <c r="P38">
        <v>0</v>
      </c>
      <c r="Q38" t="s">
        <v>9</v>
      </c>
      <c r="R38">
        <v>0</v>
      </c>
      <c r="S38" t="s">
        <v>9</v>
      </c>
      <c r="T38">
        <v>0</v>
      </c>
      <c r="U38" t="s">
        <v>9</v>
      </c>
      <c r="V38">
        <v>0</v>
      </c>
      <c r="W38" t="s">
        <v>9</v>
      </c>
      <c r="X38">
        <v>0</v>
      </c>
      <c r="Y38" t="s">
        <v>9</v>
      </c>
      <c r="Z38">
        <v>0</v>
      </c>
      <c r="AA38" t="s">
        <v>9</v>
      </c>
      <c r="AB38">
        <v>0</v>
      </c>
      <c r="AC38" t="s">
        <v>9</v>
      </c>
      <c r="AD38">
        <v>0</v>
      </c>
      <c r="AE38" t="s">
        <v>9</v>
      </c>
      <c r="AF38">
        <v>0</v>
      </c>
      <c r="AG38" t="s">
        <v>9</v>
      </c>
      <c r="AH38">
        <v>0</v>
      </c>
      <c r="AI38" t="s">
        <v>9</v>
      </c>
      <c r="AJ38">
        <v>0</v>
      </c>
      <c r="AK38" t="s">
        <v>9</v>
      </c>
      <c r="AL38">
        <v>0</v>
      </c>
      <c r="AM38" t="s">
        <v>9</v>
      </c>
      <c r="AN38">
        <v>0</v>
      </c>
      <c r="AO38" t="s">
        <v>9</v>
      </c>
      <c r="AP38">
        <v>0</v>
      </c>
      <c r="AQ38" t="s">
        <v>9</v>
      </c>
      <c r="AR38">
        <v>0</v>
      </c>
      <c r="AS38" t="s">
        <v>9</v>
      </c>
      <c r="AT38">
        <v>0</v>
      </c>
      <c r="AU38" t="s">
        <v>9</v>
      </c>
      <c r="AV38">
        <v>0</v>
      </c>
    </row>
    <row r="39" spans="2:48">
      <c r="B39" s="45">
        <f t="shared" ref="B39:B72" ca="1" si="0">RANDBETWEEN($B$161,$B$162)</f>
        <v>420391</v>
      </c>
      <c r="C39" t="s">
        <v>9</v>
      </c>
      <c r="D39">
        <v>0</v>
      </c>
      <c r="E39" t="s">
        <v>9</v>
      </c>
      <c r="F39">
        <v>0</v>
      </c>
      <c r="G39" t="s">
        <v>9</v>
      </c>
      <c r="H39">
        <v>0</v>
      </c>
      <c r="I39" t="s">
        <v>9</v>
      </c>
      <c r="J39">
        <v>0</v>
      </c>
      <c r="K39" t="s">
        <v>9</v>
      </c>
      <c r="L39">
        <v>0</v>
      </c>
      <c r="M39" t="s">
        <v>9</v>
      </c>
      <c r="N39">
        <v>0</v>
      </c>
      <c r="O39" t="s">
        <v>9</v>
      </c>
      <c r="P39">
        <v>0</v>
      </c>
      <c r="Q39" t="s">
        <v>9</v>
      </c>
      <c r="R39">
        <v>0</v>
      </c>
      <c r="S39" t="s">
        <v>9</v>
      </c>
      <c r="T39">
        <v>0</v>
      </c>
      <c r="U39" t="s">
        <v>9</v>
      </c>
      <c r="V39">
        <v>0</v>
      </c>
      <c r="W39" t="s">
        <v>9</v>
      </c>
      <c r="X39">
        <v>0</v>
      </c>
      <c r="Y39" t="s">
        <v>9</v>
      </c>
      <c r="Z39">
        <v>0</v>
      </c>
      <c r="AA39" t="s">
        <v>9</v>
      </c>
      <c r="AB39">
        <v>0</v>
      </c>
      <c r="AC39" t="s">
        <v>9</v>
      </c>
      <c r="AD39">
        <v>0</v>
      </c>
      <c r="AE39" t="s">
        <v>9</v>
      </c>
      <c r="AF39">
        <v>0</v>
      </c>
      <c r="AG39" t="s">
        <v>9</v>
      </c>
      <c r="AH39">
        <v>0</v>
      </c>
      <c r="AI39" t="s">
        <v>9</v>
      </c>
      <c r="AJ39">
        <v>0</v>
      </c>
      <c r="AK39" t="s">
        <v>9</v>
      </c>
      <c r="AL39">
        <v>0</v>
      </c>
      <c r="AM39" t="s">
        <v>9</v>
      </c>
      <c r="AN39">
        <v>0</v>
      </c>
      <c r="AO39" t="s">
        <v>9</v>
      </c>
      <c r="AP39">
        <v>0</v>
      </c>
      <c r="AQ39" t="s">
        <v>9</v>
      </c>
      <c r="AR39">
        <v>0</v>
      </c>
      <c r="AS39" t="s">
        <v>9</v>
      </c>
      <c r="AT39">
        <v>0</v>
      </c>
      <c r="AU39" t="s">
        <v>9</v>
      </c>
      <c r="AV39">
        <v>0</v>
      </c>
    </row>
    <row r="40" spans="2:48">
      <c r="B40" s="45">
        <f t="shared" ca="1" si="0"/>
        <v>709543</v>
      </c>
      <c r="C40" t="s">
        <v>9</v>
      </c>
      <c r="D40">
        <v>0</v>
      </c>
      <c r="E40" t="s">
        <v>9</v>
      </c>
      <c r="F40">
        <v>0</v>
      </c>
      <c r="G40" t="s">
        <v>9</v>
      </c>
      <c r="H40">
        <v>0</v>
      </c>
      <c r="I40" t="s">
        <v>9</v>
      </c>
      <c r="J40">
        <v>0</v>
      </c>
      <c r="K40" t="s">
        <v>9</v>
      </c>
      <c r="L40">
        <v>0</v>
      </c>
      <c r="M40" t="s">
        <v>9</v>
      </c>
      <c r="N40">
        <v>0</v>
      </c>
      <c r="O40" t="s">
        <v>9</v>
      </c>
      <c r="P40">
        <v>0</v>
      </c>
      <c r="Q40" t="s">
        <v>9</v>
      </c>
      <c r="R40">
        <v>0</v>
      </c>
      <c r="S40" t="s">
        <v>9</v>
      </c>
      <c r="T40">
        <v>0</v>
      </c>
      <c r="U40" t="s">
        <v>9</v>
      </c>
      <c r="V40">
        <v>0</v>
      </c>
      <c r="W40" t="s">
        <v>9</v>
      </c>
      <c r="X40">
        <v>0</v>
      </c>
      <c r="Y40" t="s">
        <v>9</v>
      </c>
      <c r="Z40">
        <v>0</v>
      </c>
      <c r="AA40" t="s">
        <v>9</v>
      </c>
      <c r="AB40">
        <v>0</v>
      </c>
      <c r="AC40" t="s">
        <v>9</v>
      </c>
      <c r="AD40">
        <v>0</v>
      </c>
      <c r="AE40" t="s">
        <v>9</v>
      </c>
      <c r="AF40">
        <v>0</v>
      </c>
      <c r="AG40" t="s">
        <v>9</v>
      </c>
      <c r="AH40">
        <v>0</v>
      </c>
      <c r="AI40" t="s">
        <v>9</v>
      </c>
      <c r="AJ40">
        <v>0</v>
      </c>
      <c r="AK40" t="s">
        <v>9</v>
      </c>
      <c r="AL40">
        <v>0</v>
      </c>
      <c r="AM40" t="s">
        <v>9</v>
      </c>
      <c r="AN40">
        <v>0</v>
      </c>
      <c r="AO40" t="s">
        <v>9</v>
      </c>
      <c r="AP40">
        <v>0</v>
      </c>
      <c r="AQ40" t="s">
        <v>9</v>
      </c>
      <c r="AR40">
        <v>0</v>
      </c>
      <c r="AS40" t="s">
        <v>9</v>
      </c>
      <c r="AT40">
        <v>0</v>
      </c>
      <c r="AU40" t="s">
        <v>9</v>
      </c>
      <c r="AV40">
        <v>0</v>
      </c>
    </row>
    <row r="41" spans="2:48">
      <c r="B41" s="45">
        <f t="shared" ca="1" si="0"/>
        <v>581226</v>
      </c>
      <c r="C41" t="s">
        <v>9</v>
      </c>
      <c r="D41">
        <v>0</v>
      </c>
      <c r="E41" t="s">
        <v>9</v>
      </c>
      <c r="F41">
        <v>0</v>
      </c>
      <c r="G41" t="s">
        <v>9</v>
      </c>
      <c r="H41">
        <v>0</v>
      </c>
      <c r="I41" t="s">
        <v>9</v>
      </c>
      <c r="J41">
        <v>0</v>
      </c>
      <c r="K41" t="s">
        <v>9</v>
      </c>
      <c r="L41">
        <v>0</v>
      </c>
      <c r="M41" t="s">
        <v>9</v>
      </c>
      <c r="N41">
        <v>0</v>
      </c>
      <c r="O41" t="s">
        <v>9</v>
      </c>
      <c r="P41">
        <v>0</v>
      </c>
      <c r="Q41" t="s">
        <v>9</v>
      </c>
      <c r="R41">
        <v>0</v>
      </c>
      <c r="S41" t="s">
        <v>9</v>
      </c>
      <c r="T41">
        <v>0</v>
      </c>
      <c r="U41" t="s">
        <v>9</v>
      </c>
      <c r="V41">
        <v>0</v>
      </c>
      <c r="W41" t="s">
        <v>9</v>
      </c>
      <c r="X41">
        <v>0</v>
      </c>
      <c r="Y41" t="s">
        <v>9</v>
      </c>
      <c r="Z41">
        <v>0</v>
      </c>
      <c r="AA41" t="s">
        <v>9</v>
      </c>
      <c r="AB41">
        <v>0</v>
      </c>
      <c r="AC41" t="s">
        <v>9</v>
      </c>
      <c r="AD41">
        <v>0</v>
      </c>
      <c r="AE41" t="s">
        <v>9</v>
      </c>
      <c r="AF41">
        <v>0</v>
      </c>
      <c r="AG41" t="s">
        <v>9</v>
      </c>
      <c r="AH41">
        <v>0</v>
      </c>
      <c r="AI41" t="s">
        <v>9</v>
      </c>
      <c r="AJ41">
        <v>0</v>
      </c>
      <c r="AK41" t="s">
        <v>9</v>
      </c>
      <c r="AL41">
        <v>0</v>
      </c>
      <c r="AM41" t="s">
        <v>9</v>
      </c>
      <c r="AN41">
        <v>0</v>
      </c>
      <c r="AO41" t="s">
        <v>9</v>
      </c>
      <c r="AP41">
        <v>0</v>
      </c>
      <c r="AQ41" t="s">
        <v>9</v>
      </c>
      <c r="AR41">
        <v>0</v>
      </c>
      <c r="AS41" t="s">
        <v>9</v>
      </c>
      <c r="AT41">
        <v>0</v>
      </c>
      <c r="AU41" t="s">
        <v>9</v>
      </c>
      <c r="AV41">
        <v>0</v>
      </c>
    </row>
    <row r="42" spans="2:48">
      <c r="B42" s="45">
        <f t="shared" ca="1" si="0"/>
        <v>719073</v>
      </c>
      <c r="C42" t="s">
        <v>9</v>
      </c>
      <c r="D42">
        <v>0</v>
      </c>
      <c r="E42" t="s">
        <v>9</v>
      </c>
      <c r="F42">
        <v>0</v>
      </c>
      <c r="G42" t="s">
        <v>9</v>
      </c>
      <c r="H42">
        <v>0</v>
      </c>
      <c r="I42" t="s">
        <v>9</v>
      </c>
      <c r="J42">
        <v>0</v>
      </c>
      <c r="K42" t="s">
        <v>9</v>
      </c>
      <c r="L42">
        <v>0</v>
      </c>
      <c r="M42" t="s">
        <v>9</v>
      </c>
      <c r="N42">
        <v>0</v>
      </c>
      <c r="O42" t="s">
        <v>9</v>
      </c>
      <c r="P42">
        <v>0</v>
      </c>
      <c r="Q42" t="s">
        <v>9</v>
      </c>
      <c r="R42">
        <v>0</v>
      </c>
      <c r="S42" t="s">
        <v>9</v>
      </c>
      <c r="T42">
        <v>0</v>
      </c>
      <c r="U42" t="s">
        <v>9</v>
      </c>
      <c r="V42">
        <v>0</v>
      </c>
      <c r="W42" t="s">
        <v>9</v>
      </c>
      <c r="X42">
        <v>0</v>
      </c>
      <c r="Y42" t="s">
        <v>9</v>
      </c>
      <c r="Z42">
        <v>0</v>
      </c>
      <c r="AA42" t="s">
        <v>9</v>
      </c>
      <c r="AB42">
        <v>0</v>
      </c>
      <c r="AC42" t="s">
        <v>9</v>
      </c>
      <c r="AD42">
        <v>0</v>
      </c>
      <c r="AE42" t="s">
        <v>9</v>
      </c>
      <c r="AF42">
        <v>0</v>
      </c>
      <c r="AG42" t="s">
        <v>9</v>
      </c>
      <c r="AH42">
        <v>0</v>
      </c>
      <c r="AI42" t="s">
        <v>9</v>
      </c>
      <c r="AJ42">
        <v>0</v>
      </c>
      <c r="AK42" t="s">
        <v>9</v>
      </c>
      <c r="AL42">
        <v>0</v>
      </c>
      <c r="AM42" t="s">
        <v>9</v>
      </c>
      <c r="AN42">
        <v>0</v>
      </c>
      <c r="AO42" t="s">
        <v>9</v>
      </c>
      <c r="AP42">
        <v>0</v>
      </c>
      <c r="AQ42" t="s">
        <v>9</v>
      </c>
      <c r="AR42">
        <v>0</v>
      </c>
      <c r="AS42" t="s">
        <v>9</v>
      </c>
      <c r="AT42">
        <v>0</v>
      </c>
      <c r="AU42" t="s">
        <v>9</v>
      </c>
      <c r="AV42">
        <v>0</v>
      </c>
    </row>
    <row r="43" spans="2:48">
      <c r="B43" s="45">
        <f t="shared" ca="1" si="0"/>
        <v>824895</v>
      </c>
      <c r="C43" t="s">
        <v>9</v>
      </c>
      <c r="D43">
        <v>0</v>
      </c>
      <c r="E43" t="s">
        <v>9</v>
      </c>
      <c r="F43">
        <v>0</v>
      </c>
      <c r="G43" t="s">
        <v>9</v>
      </c>
      <c r="H43">
        <v>0</v>
      </c>
      <c r="I43" t="s">
        <v>9</v>
      </c>
      <c r="J43">
        <v>0</v>
      </c>
      <c r="K43" t="s">
        <v>9</v>
      </c>
      <c r="L43">
        <v>0</v>
      </c>
      <c r="M43" t="s">
        <v>9</v>
      </c>
      <c r="N43">
        <v>0</v>
      </c>
      <c r="O43" t="s">
        <v>9</v>
      </c>
      <c r="P43">
        <v>0</v>
      </c>
      <c r="Q43" t="s">
        <v>9</v>
      </c>
      <c r="R43">
        <v>0</v>
      </c>
      <c r="S43" t="s">
        <v>9</v>
      </c>
      <c r="T43">
        <v>0</v>
      </c>
      <c r="U43" t="s">
        <v>9</v>
      </c>
      <c r="V43">
        <v>0</v>
      </c>
      <c r="W43" t="s">
        <v>9</v>
      </c>
      <c r="X43">
        <v>0</v>
      </c>
      <c r="Y43" t="s">
        <v>9</v>
      </c>
      <c r="Z43">
        <v>0</v>
      </c>
      <c r="AA43" t="s">
        <v>9</v>
      </c>
      <c r="AB43">
        <v>0</v>
      </c>
      <c r="AC43" t="s">
        <v>9</v>
      </c>
      <c r="AD43">
        <v>0</v>
      </c>
      <c r="AE43" t="s">
        <v>9</v>
      </c>
      <c r="AF43">
        <v>0</v>
      </c>
      <c r="AG43" t="s">
        <v>9</v>
      </c>
      <c r="AH43">
        <v>0</v>
      </c>
      <c r="AI43" t="s">
        <v>9</v>
      </c>
      <c r="AJ43">
        <v>0</v>
      </c>
      <c r="AK43" t="s">
        <v>9</v>
      </c>
      <c r="AL43">
        <v>0</v>
      </c>
      <c r="AM43" t="s">
        <v>9</v>
      </c>
      <c r="AN43">
        <v>0</v>
      </c>
      <c r="AO43" t="s">
        <v>9</v>
      </c>
      <c r="AP43">
        <v>0</v>
      </c>
      <c r="AQ43" t="s">
        <v>9</v>
      </c>
      <c r="AR43">
        <v>0</v>
      </c>
      <c r="AS43" t="s">
        <v>9</v>
      </c>
      <c r="AT43">
        <v>0</v>
      </c>
      <c r="AU43" t="s">
        <v>9</v>
      </c>
      <c r="AV43">
        <v>0</v>
      </c>
    </row>
    <row r="44" spans="2:48">
      <c r="B44" s="45">
        <f t="shared" ca="1" si="0"/>
        <v>109051</v>
      </c>
      <c r="C44" t="s">
        <v>9</v>
      </c>
      <c r="D44">
        <v>0</v>
      </c>
      <c r="E44" t="s">
        <v>9</v>
      </c>
      <c r="F44">
        <v>0</v>
      </c>
      <c r="G44" t="s">
        <v>9</v>
      </c>
      <c r="H44">
        <v>0</v>
      </c>
      <c r="I44" t="s">
        <v>9</v>
      </c>
      <c r="J44">
        <v>0</v>
      </c>
      <c r="K44" t="s">
        <v>9</v>
      </c>
      <c r="L44">
        <v>0</v>
      </c>
      <c r="M44" t="s">
        <v>9</v>
      </c>
      <c r="N44">
        <v>0</v>
      </c>
      <c r="O44" t="s">
        <v>9</v>
      </c>
      <c r="P44">
        <v>0</v>
      </c>
      <c r="Q44" t="s">
        <v>9</v>
      </c>
      <c r="R44">
        <v>0</v>
      </c>
      <c r="S44" t="s">
        <v>9</v>
      </c>
      <c r="T44">
        <v>0</v>
      </c>
      <c r="U44" t="s">
        <v>9</v>
      </c>
      <c r="V44">
        <v>0</v>
      </c>
      <c r="W44" t="s">
        <v>9</v>
      </c>
      <c r="X44">
        <v>0</v>
      </c>
      <c r="Y44" t="s">
        <v>9</v>
      </c>
      <c r="Z44">
        <v>0</v>
      </c>
      <c r="AA44" t="s">
        <v>9</v>
      </c>
      <c r="AB44">
        <v>0</v>
      </c>
      <c r="AC44" t="s">
        <v>9</v>
      </c>
      <c r="AD44">
        <v>0</v>
      </c>
      <c r="AE44" t="s">
        <v>9</v>
      </c>
      <c r="AF44">
        <v>0</v>
      </c>
      <c r="AG44" t="s">
        <v>9</v>
      </c>
      <c r="AH44">
        <v>0</v>
      </c>
      <c r="AI44" t="s">
        <v>9</v>
      </c>
      <c r="AJ44">
        <v>0</v>
      </c>
      <c r="AK44" t="s">
        <v>9</v>
      </c>
      <c r="AL44">
        <v>0</v>
      </c>
      <c r="AM44" t="s">
        <v>9</v>
      </c>
      <c r="AN44">
        <v>0</v>
      </c>
      <c r="AO44" t="s">
        <v>9</v>
      </c>
      <c r="AP44">
        <v>0</v>
      </c>
      <c r="AQ44" t="s">
        <v>9</v>
      </c>
      <c r="AR44">
        <v>0</v>
      </c>
      <c r="AS44" t="s">
        <v>9</v>
      </c>
      <c r="AT44">
        <v>0</v>
      </c>
      <c r="AU44" t="s">
        <v>9</v>
      </c>
      <c r="AV44">
        <v>0</v>
      </c>
    </row>
    <row r="45" spans="2:48">
      <c r="B45" s="45">
        <f t="shared" ca="1" si="0"/>
        <v>592001</v>
      </c>
      <c r="C45" t="s">
        <v>9</v>
      </c>
      <c r="D45">
        <v>0</v>
      </c>
      <c r="E45" t="s">
        <v>9</v>
      </c>
      <c r="F45">
        <v>0</v>
      </c>
      <c r="G45" t="s">
        <v>9</v>
      </c>
      <c r="H45">
        <v>0</v>
      </c>
      <c r="I45" t="s">
        <v>9</v>
      </c>
      <c r="J45">
        <v>0</v>
      </c>
      <c r="K45" t="s">
        <v>9</v>
      </c>
      <c r="L45">
        <v>0</v>
      </c>
      <c r="M45" t="s">
        <v>9</v>
      </c>
      <c r="N45">
        <v>0</v>
      </c>
      <c r="O45" t="s">
        <v>9</v>
      </c>
      <c r="P45">
        <v>0</v>
      </c>
      <c r="Q45" t="s">
        <v>9</v>
      </c>
      <c r="R45">
        <v>0</v>
      </c>
      <c r="S45" t="s">
        <v>9</v>
      </c>
      <c r="T45">
        <v>0</v>
      </c>
      <c r="U45" t="s">
        <v>9</v>
      </c>
      <c r="V45">
        <v>0</v>
      </c>
      <c r="W45" t="s">
        <v>9</v>
      </c>
      <c r="X45">
        <v>0</v>
      </c>
      <c r="Y45" t="s">
        <v>9</v>
      </c>
      <c r="Z45">
        <v>0</v>
      </c>
      <c r="AA45" t="s">
        <v>9</v>
      </c>
      <c r="AB45">
        <v>0</v>
      </c>
      <c r="AC45" t="s">
        <v>9</v>
      </c>
      <c r="AD45">
        <v>0</v>
      </c>
      <c r="AE45" t="s">
        <v>9</v>
      </c>
      <c r="AF45">
        <v>0</v>
      </c>
      <c r="AG45" t="s">
        <v>9</v>
      </c>
      <c r="AH45">
        <v>0</v>
      </c>
      <c r="AI45" t="s">
        <v>9</v>
      </c>
      <c r="AJ45">
        <v>0</v>
      </c>
      <c r="AK45" t="s">
        <v>9</v>
      </c>
      <c r="AL45">
        <v>0</v>
      </c>
      <c r="AM45" t="s">
        <v>9</v>
      </c>
      <c r="AN45">
        <v>0</v>
      </c>
      <c r="AO45" t="s">
        <v>9</v>
      </c>
      <c r="AP45">
        <v>0</v>
      </c>
      <c r="AQ45" t="s">
        <v>9</v>
      </c>
      <c r="AR45">
        <v>0</v>
      </c>
      <c r="AS45" t="s">
        <v>9</v>
      </c>
      <c r="AT45">
        <v>0</v>
      </c>
      <c r="AU45" t="s">
        <v>9</v>
      </c>
      <c r="AV45">
        <v>0</v>
      </c>
    </row>
    <row r="46" spans="2:48">
      <c r="B46" s="45">
        <f t="shared" ca="1" si="0"/>
        <v>269078</v>
      </c>
      <c r="C46" t="s">
        <v>9</v>
      </c>
      <c r="D46">
        <v>0</v>
      </c>
      <c r="E46" t="s">
        <v>9</v>
      </c>
      <c r="F46">
        <v>0</v>
      </c>
      <c r="G46" t="s">
        <v>9</v>
      </c>
      <c r="H46">
        <v>0</v>
      </c>
      <c r="I46" t="s">
        <v>9</v>
      </c>
      <c r="J46">
        <v>0</v>
      </c>
      <c r="K46" t="s">
        <v>9</v>
      </c>
      <c r="L46">
        <v>0</v>
      </c>
      <c r="M46" t="s">
        <v>9</v>
      </c>
      <c r="N46">
        <v>0</v>
      </c>
      <c r="O46" t="s">
        <v>9</v>
      </c>
      <c r="P46">
        <v>0</v>
      </c>
      <c r="Q46" t="s">
        <v>9</v>
      </c>
      <c r="R46">
        <v>0</v>
      </c>
      <c r="S46" t="s">
        <v>9</v>
      </c>
      <c r="T46">
        <v>0</v>
      </c>
      <c r="U46" t="s">
        <v>9</v>
      </c>
      <c r="V46">
        <v>0</v>
      </c>
      <c r="W46" t="s">
        <v>9</v>
      </c>
      <c r="X46">
        <v>0</v>
      </c>
      <c r="Y46" t="s">
        <v>9</v>
      </c>
      <c r="Z46">
        <v>0</v>
      </c>
      <c r="AA46" t="s">
        <v>9</v>
      </c>
      <c r="AB46">
        <v>0</v>
      </c>
      <c r="AC46" t="s">
        <v>9</v>
      </c>
      <c r="AD46">
        <v>0</v>
      </c>
      <c r="AE46" t="s">
        <v>9</v>
      </c>
      <c r="AF46">
        <v>0</v>
      </c>
      <c r="AG46" t="s">
        <v>9</v>
      </c>
      <c r="AH46">
        <v>0</v>
      </c>
      <c r="AI46" t="s">
        <v>9</v>
      </c>
      <c r="AJ46">
        <v>0</v>
      </c>
      <c r="AK46" t="s">
        <v>9</v>
      </c>
      <c r="AL46">
        <v>0</v>
      </c>
      <c r="AM46" t="s">
        <v>9</v>
      </c>
      <c r="AN46">
        <v>0</v>
      </c>
      <c r="AO46" t="s">
        <v>9</v>
      </c>
      <c r="AP46">
        <v>0</v>
      </c>
      <c r="AQ46" t="s">
        <v>9</v>
      </c>
      <c r="AR46">
        <v>0</v>
      </c>
      <c r="AS46" t="s">
        <v>9</v>
      </c>
      <c r="AT46">
        <v>0</v>
      </c>
      <c r="AU46" t="s">
        <v>9</v>
      </c>
      <c r="AV46">
        <v>0</v>
      </c>
    </row>
    <row r="47" spans="2:48">
      <c r="B47" s="45">
        <f t="shared" ca="1" si="0"/>
        <v>861012</v>
      </c>
      <c r="C47" t="s">
        <v>9</v>
      </c>
      <c r="D47">
        <v>0</v>
      </c>
      <c r="E47" t="s">
        <v>9</v>
      </c>
      <c r="F47">
        <v>0</v>
      </c>
      <c r="G47" t="s">
        <v>9</v>
      </c>
      <c r="H47">
        <v>0</v>
      </c>
      <c r="I47" t="s">
        <v>9</v>
      </c>
      <c r="J47">
        <v>0</v>
      </c>
      <c r="K47" t="s">
        <v>9</v>
      </c>
      <c r="L47">
        <v>0</v>
      </c>
      <c r="M47" t="s">
        <v>9</v>
      </c>
      <c r="N47">
        <v>0</v>
      </c>
      <c r="O47" t="s">
        <v>9</v>
      </c>
      <c r="P47">
        <v>0</v>
      </c>
      <c r="Q47" t="s">
        <v>9</v>
      </c>
      <c r="R47">
        <v>0</v>
      </c>
      <c r="S47" t="s">
        <v>9</v>
      </c>
      <c r="T47">
        <v>0</v>
      </c>
      <c r="U47" t="s">
        <v>9</v>
      </c>
      <c r="V47">
        <v>0</v>
      </c>
      <c r="W47" t="s">
        <v>9</v>
      </c>
      <c r="X47">
        <v>0</v>
      </c>
      <c r="Y47" t="s">
        <v>9</v>
      </c>
      <c r="Z47">
        <v>0</v>
      </c>
      <c r="AA47" t="s">
        <v>9</v>
      </c>
      <c r="AB47">
        <v>0</v>
      </c>
      <c r="AC47" t="s">
        <v>9</v>
      </c>
      <c r="AD47">
        <v>0</v>
      </c>
      <c r="AE47" t="s">
        <v>9</v>
      </c>
      <c r="AF47">
        <v>0</v>
      </c>
      <c r="AG47" t="s">
        <v>9</v>
      </c>
      <c r="AH47">
        <v>0</v>
      </c>
      <c r="AI47" t="s">
        <v>9</v>
      </c>
      <c r="AJ47">
        <v>0</v>
      </c>
      <c r="AK47" t="s">
        <v>9</v>
      </c>
      <c r="AL47">
        <v>0</v>
      </c>
      <c r="AM47" t="s">
        <v>9</v>
      </c>
      <c r="AN47">
        <v>0</v>
      </c>
      <c r="AO47" t="s">
        <v>9</v>
      </c>
      <c r="AP47">
        <v>0</v>
      </c>
      <c r="AQ47" t="s">
        <v>9</v>
      </c>
      <c r="AR47">
        <v>0</v>
      </c>
      <c r="AS47" t="s">
        <v>9</v>
      </c>
      <c r="AT47">
        <v>0</v>
      </c>
      <c r="AU47" t="s">
        <v>9</v>
      </c>
      <c r="AV47">
        <v>0</v>
      </c>
    </row>
    <row r="48" spans="2:48">
      <c r="B48" s="45">
        <f t="shared" ca="1" si="0"/>
        <v>696852</v>
      </c>
      <c r="C48" t="s">
        <v>9</v>
      </c>
      <c r="D48">
        <v>0</v>
      </c>
      <c r="E48" t="s">
        <v>9</v>
      </c>
      <c r="F48">
        <v>0</v>
      </c>
      <c r="G48" t="s">
        <v>9</v>
      </c>
      <c r="H48">
        <v>0</v>
      </c>
      <c r="I48" t="s">
        <v>9</v>
      </c>
      <c r="J48">
        <v>0</v>
      </c>
      <c r="K48" t="s">
        <v>9</v>
      </c>
      <c r="L48">
        <v>0</v>
      </c>
      <c r="M48" t="s">
        <v>9</v>
      </c>
      <c r="N48">
        <v>0</v>
      </c>
      <c r="O48" t="s">
        <v>9</v>
      </c>
      <c r="P48">
        <v>0</v>
      </c>
      <c r="Q48" t="s">
        <v>9</v>
      </c>
      <c r="R48">
        <v>0</v>
      </c>
      <c r="S48" t="s">
        <v>9</v>
      </c>
      <c r="T48">
        <v>0</v>
      </c>
      <c r="U48" t="s">
        <v>9</v>
      </c>
      <c r="V48">
        <v>0</v>
      </c>
      <c r="W48" t="s">
        <v>9</v>
      </c>
      <c r="X48">
        <v>0</v>
      </c>
      <c r="Y48" t="s">
        <v>9</v>
      </c>
      <c r="Z48">
        <v>0</v>
      </c>
      <c r="AA48" t="s">
        <v>9</v>
      </c>
      <c r="AB48">
        <v>0</v>
      </c>
      <c r="AC48" t="s">
        <v>9</v>
      </c>
      <c r="AD48">
        <v>0</v>
      </c>
      <c r="AE48" t="s">
        <v>9</v>
      </c>
      <c r="AF48">
        <v>0</v>
      </c>
      <c r="AG48" t="s">
        <v>9</v>
      </c>
      <c r="AH48">
        <v>0</v>
      </c>
      <c r="AI48" t="s">
        <v>9</v>
      </c>
      <c r="AJ48">
        <v>0</v>
      </c>
      <c r="AK48" t="s">
        <v>9</v>
      </c>
      <c r="AL48">
        <v>0</v>
      </c>
      <c r="AM48" t="s">
        <v>9</v>
      </c>
      <c r="AN48">
        <v>0</v>
      </c>
      <c r="AO48" t="s">
        <v>9</v>
      </c>
      <c r="AP48">
        <v>0</v>
      </c>
      <c r="AQ48" t="s">
        <v>9</v>
      </c>
      <c r="AR48">
        <v>0</v>
      </c>
      <c r="AS48" t="s">
        <v>9</v>
      </c>
      <c r="AT48">
        <v>0</v>
      </c>
      <c r="AU48" t="s">
        <v>9</v>
      </c>
      <c r="AV48">
        <v>0</v>
      </c>
    </row>
    <row r="49" spans="2:48">
      <c r="B49" s="45">
        <f t="shared" ca="1" si="0"/>
        <v>521243</v>
      </c>
      <c r="C49" t="s">
        <v>9</v>
      </c>
      <c r="D49">
        <v>0</v>
      </c>
      <c r="E49" t="s">
        <v>9</v>
      </c>
      <c r="F49">
        <v>0</v>
      </c>
      <c r="G49" t="s">
        <v>9</v>
      </c>
      <c r="H49">
        <v>0</v>
      </c>
      <c r="I49" t="s">
        <v>9</v>
      </c>
      <c r="J49">
        <v>0</v>
      </c>
      <c r="K49" t="s">
        <v>9</v>
      </c>
      <c r="L49">
        <v>0</v>
      </c>
      <c r="M49" t="s">
        <v>9</v>
      </c>
      <c r="N49">
        <v>0</v>
      </c>
      <c r="O49" t="s">
        <v>9</v>
      </c>
      <c r="P49">
        <v>0</v>
      </c>
      <c r="Q49" t="s">
        <v>9</v>
      </c>
      <c r="R49">
        <v>0</v>
      </c>
      <c r="S49" t="s">
        <v>9</v>
      </c>
      <c r="T49">
        <v>0</v>
      </c>
      <c r="U49" t="s">
        <v>9</v>
      </c>
      <c r="V49">
        <v>0</v>
      </c>
      <c r="W49" t="s">
        <v>9</v>
      </c>
      <c r="X49">
        <v>0</v>
      </c>
      <c r="Y49" t="s">
        <v>9</v>
      </c>
      <c r="Z49">
        <v>0</v>
      </c>
      <c r="AA49" t="s">
        <v>9</v>
      </c>
      <c r="AB49">
        <v>0</v>
      </c>
      <c r="AC49" t="s">
        <v>9</v>
      </c>
      <c r="AD49">
        <v>0</v>
      </c>
      <c r="AE49" t="s">
        <v>9</v>
      </c>
      <c r="AF49">
        <v>0</v>
      </c>
      <c r="AG49" t="s">
        <v>9</v>
      </c>
      <c r="AH49">
        <v>0</v>
      </c>
      <c r="AI49" t="s">
        <v>9</v>
      </c>
      <c r="AJ49">
        <v>0</v>
      </c>
      <c r="AK49" t="s">
        <v>9</v>
      </c>
      <c r="AL49">
        <v>0</v>
      </c>
      <c r="AM49" t="s">
        <v>9</v>
      </c>
      <c r="AN49">
        <v>0</v>
      </c>
      <c r="AO49" t="s">
        <v>9</v>
      </c>
      <c r="AP49">
        <v>0</v>
      </c>
      <c r="AQ49" t="s">
        <v>9</v>
      </c>
      <c r="AR49">
        <v>0</v>
      </c>
      <c r="AS49" t="s">
        <v>9</v>
      </c>
      <c r="AT49">
        <v>0</v>
      </c>
      <c r="AU49" t="s">
        <v>9</v>
      </c>
      <c r="AV49">
        <v>0</v>
      </c>
    </row>
    <row r="50" spans="2:48">
      <c r="B50" s="45">
        <f t="shared" ca="1" si="0"/>
        <v>549481</v>
      </c>
      <c r="C50" t="s">
        <v>9</v>
      </c>
      <c r="D50">
        <v>0</v>
      </c>
      <c r="E50" t="s">
        <v>9</v>
      </c>
      <c r="F50">
        <v>0</v>
      </c>
      <c r="G50" t="s">
        <v>9</v>
      </c>
      <c r="H50">
        <v>0</v>
      </c>
      <c r="I50" t="s">
        <v>9</v>
      </c>
      <c r="J50">
        <v>0</v>
      </c>
      <c r="K50" t="s">
        <v>9</v>
      </c>
      <c r="L50">
        <v>0</v>
      </c>
      <c r="M50" t="s">
        <v>9</v>
      </c>
      <c r="N50">
        <v>0</v>
      </c>
      <c r="O50" t="s">
        <v>9</v>
      </c>
      <c r="P50">
        <v>0</v>
      </c>
      <c r="Q50" t="s">
        <v>9</v>
      </c>
      <c r="R50">
        <v>0</v>
      </c>
      <c r="S50" t="s">
        <v>9</v>
      </c>
      <c r="T50">
        <v>0</v>
      </c>
      <c r="U50" t="s">
        <v>9</v>
      </c>
      <c r="V50">
        <v>0</v>
      </c>
      <c r="W50" t="s">
        <v>9</v>
      </c>
      <c r="X50">
        <v>0</v>
      </c>
      <c r="Y50" t="s">
        <v>9</v>
      </c>
      <c r="Z50">
        <v>0</v>
      </c>
      <c r="AA50" t="s">
        <v>9</v>
      </c>
      <c r="AB50">
        <v>0</v>
      </c>
      <c r="AC50" t="s">
        <v>9</v>
      </c>
      <c r="AD50">
        <v>0</v>
      </c>
      <c r="AE50" t="s">
        <v>9</v>
      </c>
      <c r="AF50">
        <v>0</v>
      </c>
      <c r="AG50" t="s">
        <v>9</v>
      </c>
      <c r="AH50">
        <v>0</v>
      </c>
      <c r="AI50" t="s">
        <v>9</v>
      </c>
      <c r="AJ50">
        <v>0</v>
      </c>
      <c r="AK50" t="s">
        <v>9</v>
      </c>
      <c r="AL50">
        <v>0</v>
      </c>
      <c r="AM50" t="s">
        <v>9</v>
      </c>
      <c r="AN50">
        <v>0</v>
      </c>
      <c r="AO50" t="s">
        <v>9</v>
      </c>
      <c r="AP50">
        <v>0</v>
      </c>
      <c r="AQ50" t="s">
        <v>9</v>
      </c>
      <c r="AR50">
        <v>0</v>
      </c>
      <c r="AS50" t="s">
        <v>9</v>
      </c>
      <c r="AT50">
        <v>0</v>
      </c>
      <c r="AU50" t="s">
        <v>9</v>
      </c>
      <c r="AV50">
        <v>0</v>
      </c>
    </row>
    <row r="51" spans="2:48">
      <c r="B51" s="45">
        <f t="shared" ca="1" si="0"/>
        <v>646781</v>
      </c>
      <c r="C51" t="s">
        <v>9</v>
      </c>
      <c r="D51">
        <v>0</v>
      </c>
      <c r="E51" t="s">
        <v>9</v>
      </c>
      <c r="F51">
        <v>0</v>
      </c>
      <c r="G51" t="s">
        <v>9</v>
      </c>
      <c r="H51">
        <v>0</v>
      </c>
      <c r="I51" t="s">
        <v>9</v>
      </c>
      <c r="J51">
        <v>0</v>
      </c>
      <c r="K51" t="s">
        <v>9</v>
      </c>
      <c r="L51">
        <v>0</v>
      </c>
      <c r="M51" t="s">
        <v>9</v>
      </c>
      <c r="N51">
        <v>0</v>
      </c>
      <c r="O51" t="s">
        <v>9</v>
      </c>
      <c r="P51">
        <v>0</v>
      </c>
      <c r="Q51" t="s">
        <v>9</v>
      </c>
      <c r="R51">
        <v>0</v>
      </c>
      <c r="S51" t="s">
        <v>9</v>
      </c>
      <c r="T51">
        <v>0</v>
      </c>
      <c r="U51" t="s">
        <v>9</v>
      </c>
      <c r="V51">
        <v>0</v>
      </c>
      <c r="W51" t="s">
        <v>9</v>
      </c>
      <c r="X51">
        <v>0</v>
      </c>
      <c r="Y51" t="s">
        <v>9</v>
      </c>
      <c r="Z51">
        <v>0</v>
      </c>
      <c r="AA51" t="s">
        <v>9</v>
      </c>
      <c r="AB51">
        <v>0</v>
      </c>
      <c r="AC51" t="s">
        <v>9</v>
      </c>
      <c r="AD51">
        <v>0</v>
      </c>
      <c r="AE51" t="s">
        <v>9</v>
      </c>
      <c r="AF51">
        <v>0</v>
      </c>
      <c r="AG51" t="s">
        <v>9</v>
      </c>
      <c r="AH51">
        <v>0</v>
      </c>
      <c r="AI51" t="s">
        <v>9</v>
      </c>
      <c r="AJ51">
        <v>0</v>
      </c>
      <c r="AK51" t="s">
        <v>9</v>
      </c>
      <c r="AL51">
        <v>0</v>
      </c>
      <c r="AM51" t="s">
        <v>9</v>
      </c>
      <c r="AN51">
        <v>0</v>
      </c>
      <c r="AO51" t="s">
        <v>9</v>
      </c>
      <c r="AP51">
        <v>0</v>
      </c>
      <c r="AQ51" t="s">
        <v>9</v>
      </c>
      <c r="AR51">
        <v>0</v>
      </c>
      <c r="AS51" t="s">
        <v>9</v>
      </c>
      <c r="AT51">
        <v>0</v>
      </c>
      <c r="AU51" t="s">
        <v>9</v>
      </c>
      <c r="AV51">
        <v>0</v>
      </c>
    </row>
    <row r="52" spans="2:48">
      <c r="B52" s="45">
        <f t="shared" ca="1" si="0"/>
        <v>582647</v>
      </c>
      <c r="C52" t="s">
        <v>9</v>
      </c>
      <c r="D52">
        <v>0</v>
      </c>
      <c r="E52" t="s">
        <v>9</v>
      </c>
      <c r="F52">
        <v>0</v>
      </c>
      <c r="G52" t="s">
        <v>9</v>
      </c>
      <c r="H52">
        <v>0</v>
      </c>
      <c r="I52" t="s">
        <v>9</v>
      </c>
      <c r="J52">
        <v>0</v>
      </c>
      <c r="K52" t="s">
        <v>9</v>
      </c>
      <c r="L52">
        <v>0</v>
      </c>
      <c r="M52" t="s">
        <v>9</v>
      </c>
      <c r="N52">
        <v>0</v>
      </c>
      <c r="O52" t="s">
        <v>9</v>
      </c>
      <c r="P52">
        <v>0</v>
      </c>
      <c r="Q52" t="s">
        <v>9</v>
      </c>
      <c r="R52">
        <v>0</v>
      </c>
      <c r="S52" t="s">
        <v>9</v>
      </c>
      <c r="T52">
        <v>0</v>
      </c>
      <c r="U52" t="s">
        <v>9</v>
      </c>
      <c r="V52">
        <v>0</v>
      </c>
      <c r="W52" t="s">
        <v>9</v>
      </c>
      <c r="X52">
        <v>0</v>
      </c>
      <c r="Y52" t="s">
        <v>9</v>
      </c>
      <c r="Z52">
        <v>0</v>
      </c>
      <c r="AA52" t="s">
        <v>9</v>
      </c>
      <c r="AB52">
        <v>0</v>
      </c>
      <c r="AC52" t="s">
        <v>9</v>
      </c>
      <c r="AD52">
        <v>0</v>
      </c>
      <c r="AE52" t="s">
        <v>9</v>
      </c>
      <c r="AF52">
        <v>0</v>
      </c>
      <c r="AG52" t="s">
        <v>9</v>
      </c>
      <c r="AH52">
        <v>0</v>
      </c>
      <c r="AI52" t="s">
        <v>9</v>
      </c>
      <c r="AJ52">
        <v>0</v>
      </c>
      <c r="AK52" t="s">
        <v>9</v>
      </c>
      <c r="AL52">
        <v>0</v>
      </c>
      <c r="AM52" t="s">
        <v>9</v>
      </c>
      <c r="AN52">
        <v>0</v>
      </c>
      <c r="AO52" t="s">
        <v>9</v>
      </c>
      <c r="AP52">
        <v>0</v>
      </c>
      <c r="AQ52" t="s">
        <v>9</v>
      </c>
      <c r="AR52">
        <v>0</v>
      </c>
      <c r="AS52" t="s">
        <v>9</v>
      </c>
      <c r="AT52">
        <v>0</v>
      </c>
      <c r="AU52" t="s">
        <v>9</v>
      </c>
      <c r="AV52">
        <v>0</v>
      </c>
    </row>
    <row r="53" spans="2:48">
      <c r="B53" s="45">
        <v>282924.52740000002</v>
      </c>
      <c r="C53" t="s">
        <v>9</v>
      </c>
      <c r="D53">
        <v>282924.52740000002</v>
      </c>
      <c r="E53" t="s">
        <v>9</v>
      </c>
      <c r="F53">
        <v>282924.52740000002</v>
      </c>
      <c r="G53" t="s">
        <v>9</v>
      </c>
      <c r="H53">
        <v>282924.52740000002</v>
      </c>
      <c r="I53" t="s">
        <v>9</v>
      </c>
      <c r="J53">
        <v>282924.52740000002</v>
      </c>
      <c r="K53" t="s">
        <v>9</v>
      </c>
      <c r="L53">
        <v>282924.52740000002</v>
      </c>
      <c r="M53" t="s">
        <v>9</v>
      </c>
      <c r="N53">
        <v>282924.52740000002</v>
      </c>
      <c r="O53" t="s">
        <v>9</v>
      </c>
      <c r="P53">
        <v>282924.52740000002</v>
      </c>
      <c r="Q53" t="s">
        <v>9</v>
      </c>
      <c r="R53">
        <v>282924.52740000002</v>
      </c>
      <c r="S53" t="s">
        <v>9</v>
      </c>
      <c r="T53">
        <v>282924.52740000002</v>
      </c>
      <c r="U53" t="s">
        <v>9</v>
      </c>
      <c r="V53">
        <v>282924.52740000002</v>
      </c>
      <c r="W53" t="s">
        <v>9</v>
      </c>
      <c r="X53">
        <v>282924.52740000002</v>
      </c>
      <c r="Y53" t="s">
        <v>9</v>
      </c>
      <c r="Z53">
        <v>282924.52740000002</v>
      </c>
      <c r="AA53" t="s">
        <v>9</v>
      </c>
      <c r="AB53">
        <v>282924.52740000002</v>
      </c>
      <c r="AC53" t="s">
        <v>9</v>
      </c>
      <c r="AD53">
        <v>282924.52740000002</v>
      </c>
      <c r="AE53" t="s">
        <v>9</v>
      </c>
      <c r="AF53">
        <v>282924.52740000002</v>
      </c>
      <c r="AG53" t="s">
        <v>9</v>
      </c>
      <c r="AH53">
        <v>282924.52740000002</v>
      </c>
      <c r="AI53" t="s">
        <v>9</v>
      </c>
      <c r="AJ53">
        <v>282924.52740000002</v>
      </c>
      <c r="AK53" t="s">
        <v>9</v>
      </c>
      <c r="AL53">
        <v>282924.52740000002</v>
      </c>
      <c r="AM53" t="s">
        <v>9</v>
      </c>
      <c r="AN53">
        <v>282924.52740000002</v>
      </c>
      <c r="AO53" t="s">
        <v>9</v>
      </c>
      <c r="AP53">
        <v>282924.52740000002</v>
      </c>
      <c r="AQ53" t="s">
        <v>9</v>
      </c>
      <c r="AR53">
        <v>282924.52740000002</v>
      </c>
      <c r="AS53" t="s">
        <v>9</v>
      </c>
      <c r="AT53">
        <v>282924.52740000002</v>
      </c>
      <c r="AU53" t="s">
        <v>9</v>
      </c>
      <c r="AV53">
        <v>282924.52740000002</v>
      </c>
    </row>
    <row r="54" spans="2:48">
      <c r="B54" s="45">
        <f t="shared" ca="1" si="0"/>
        <v>95492</v>
      </c>
      <c r="C54" t="s">
        <v>9</v>
      </c>
      <c r="D54">
        <v>0</v>
      </c>
      <c r="E54" t="s">
        <v>9</v>
      </c>
      <c r="F54">
        <v>0</v>
      </c>
      <c r="G54" t="s">
        <v>9</v>
      </c>
      <c r="H54">
        <v>0</v>
      </c>
      <c r="I54" t="s">
        <v>9</v>
      </c>
      <c r="J54">
        <v>0</v>
      </c>
      <c r="K54" t="s">
        <v>9</v>
      </c>
      <c r="L54">
        <v>0</v>
      </c>
      <c r="M54" t="s">
        <v>9</v>
      </c>
      <c r="N54">
        <v>0</v>
      </c>
      <c r="O54" t="s">
        <v>9</v>
      </c>
      <c r="P54">
        <v>0</v>
      </c>
      <c r="Q54" t="s">
        <v>9</v>
      </c>
      <c r="R54">
        <v>0</v>
      </c>
      <c r="S54" t="s">
        <v>9</v>
      </c>
      <c r="T54">
        <v>0</v>
      </c>
      <c r="U54" t="s">
        <v>9</v>
      </c>
      <c r="V54">
        <v>0</v>
      </c>
      <c r="W54" t="s">
        <v>9</v>
      </c>
      <c r="X54">
        <v>0</v>
      </c>
      <c r="Y54" t="s">
        <v>9</v>
      </c>
      <c r="Z54">
        <v>0</v>
      </c>
      <c r="AA54" t="s">
        <v>9</v>
      </c>
      <c r="AB54">
        <v>0</v>
      </c>
      <c r="AC54" t="s">
        <v>9</v>
      </c>
      <c r="AD54">
        <v>0</v>
      </c>
      <c r="AE54" t="s">
        <v>9</v>
      </c>
      <c r="AF54">
        <v>0</v>
      </c>
      <c r="AG54" t="s">
        <v>9</v>
      </c>
      <c r="AH54">
        <v>0</v>
      </c>
      <c r="AI54" t="s">
        <v>9</v>
      </c>
      <c r="AJ54">
        <v>0</v>
      </c>
      <c r="AK54" t="s">
        <v>9</v>
      </c>
      <c r="AL54">
        <v>0</v>
      </c>
      <c r="AM54" t="s">
        <v>9</v>
      </c>
      <c r="AN54">
        <v>0</v>
      </c>
      <c r="AO54" t="s">
        <v>9</v>
      </c>
      <c r="AP54">
        <v>0</v>
      </c>
      <c r="AQ54" t="s">
        <v>9</v>
      </c>
      <c r="AR54">
        <v>0</v>
      </c>
      <c r="AS54" t="s">
        <v>9</v>
      </c>
      <c r="AT54">
        <v>0</v>
      </c>
      <c r="AU54" t="s">
        <v>9</v>
      </c>
      <c r="AV54">
        <v>0</v>
      </c>
    </row>
    <row r="55" spans="2:48">
      <c r="B55" s="45">
        <f t="shared" ca="1" si="0"/>
        <v>559266</v>
      </c>
      <c r="C55" t="s">
        <v>9</v>
      </c>
      <c r="D55">
        <v>0</v>
      </c>
      <c r="E55" t="s">
        <v>9</v>
      </c>
      <c r="F55">
        <v>0</v>
      </c>
      <c r="G55" t="s">
        <v>9</v>
      </c>
      <c r="H55">
        <v>0</v>
      </c>
      <c r="I55" t="s">
        <v>9</v>
      </c>
      <c r="J55">
        <v>0</v>
      </c>
      <c r="K55" t="s">
        <v>9</v>
      </c>
      <c r="L55">
        <v>0</v>
      </c>
      <c r="M55" t="s">
        <v>9</v>
      </c>
      <c r="N55">
        <v>0</v>
      </c>
      <c r="O55" t="s">
        <v>9</v>
      </c>
      <c r="P55">
        <v>0</v>
      </c>
      <c r="Q55" t="s">
        <v>9</v>
      </c>
      <c r="R55">
        <v>0</v>
      </c>
      <c r="S55" t="s">
        <v>9</v>
      </c>
      <c r="T55">
        <v>0</v>
      </c>
      <c r="U55" t="s">
        <v>9</v>
      </c>
      <c r="V55">
        <v>0</v>
      </c>
      <c r="W55" t="s">
        <v>9</v>
      </c>
      <c r="X55">
        <v>0</v>
      </c>
      <c r="Y55" t="s">
        <v>9</v>
      </c>
      <c r="Z55">
        <v>0</v>
      </c>
      <c r="AA55" t="s">
        <v>9</v>
      </c>
      <c r="AB55">
        <v>0</v>
      </c>
      <c r="AC55" t="s">
        <v>9</v>
      </c>
      <c r="AD55">
        <v>0</v>
      </c>
      <c r="AE55" t="s">
        <v>9</v>
      </c>
      <c r="AF55">
        <v>0</v>
      </c>
      <c r="AG55" t="s">
        <v>9</v>
      </c>
      <c r="AH55">
        <v>0</v>
      </c>
      <c r="AI55" t="s">
        <v>9</v>
      </c>
      <c r="AJ55">
        <v>0</v>
      </c>
      <c r="AK55" t="s">
        <v>9</v>
      </c>
      <c r="AL55">
        <v>0</v>
      </c>
      <c r="AM55" t="s">
        <v>9</v>
      </c>
      <c r="AN55">
        <v>0</v>
      </c>
      <c r="AO55" t="s">
        <v>9</v>
      </c>
      <c r="AP55">
        <v>0</v>
      </c>
      <c r="AQ55" t="s">
        <v>9</v>
      </c>
      <c r="AR55">
        <v>0</v>
      </c>
      <c r="AS55" t="s">
        <v>9</v>
      </c>
      <c r="AT55">
        <v>0</v>
      </c>
      <c r="AU55" t="s">
        <v>9</v>
      </c>
      <c r="AV55">
        <v>0</v>
      </c>
    </row>
    <row r="56" spans="2:48">
      <c r="B56" s="45">
        <v>117349.26850000001</v>
      </c>
      <c r="C56" t="s">
        <v>9</v>
      </c>
      <c r="D56">
        <v>117349.26850000001</v>
      </c>
      <c r="E56" t="s">
        <v>9</v>
      </c>
      <c r="F56">
        <v>117349.26850000001</v>
      </c>
      <c r="G56" t="s">
        <v>9</v>
      </c>
      <c r="H56">
        <v>117349.26850000001</v>
      </c>
      <c r="I56" t="s">
        <v>9</v>
      </c>
      <c r="J56">
        <v>117349.26850000001</v>
      </c>
      <c r="K56" t="s">
        <v>9</v>
      </c>
      <c r="L56">
        <v>117349.26850000001</v>
      </c>
      <c r="M56" t="s">
        <v>9</v>
      </c>
      <c r="N56">
        <v>117349.26850000001</v>
      </c>
      <c r="O56" t="s">
        <v>9</v>
      </c>
      <c r="P56">
        <v>117349.26850000001</v>
      </c>
      <c r="Q56" t="s">
        <v>9</v>
      </c>
      <c r="R56">
        <v>117349.26850000001</v>
      </c>
      <c r="S56" t="s">
        <v>9</v>
      </c>
      <c r="T56">
        <v>117349.26850000001</v>
      </c>
      <c r="U56" t="s">
        <v>9</v>
      </c>
      <c r="V56">
        <v>117349.26850000001</v>
      </c>
      <c r="W56" t="s">
        <v>9</v>
      </c>
      <c r="X56">
        <v>117349.26850000001</v>
      </c>
      <c r="Y56" t="s">
        <v>9</v>
      </c>
      <c r="Z56">
        <v>117349.26850000001</v>
      </c>
      <c r="AA56" t="s">
        <v>9</v>
      </c>
      <c r="AB56">
        <v>117349.26850000001</v>
      </c>
      <c r="AC56" t="s">
        <v>9</v>
      </c>
      <c r="AD56">
        <v>117349.26850000001</v>
      </c>
      <c r="AE56" t="s">
        <v>9</v>
      </c>
      <c r="AF56">
        <v>117349.26850000001</v>
      </c>
      <c r="AG56" t="s">
        <v>9</v>
      </c>
      <c r="AH56">
        <v>117349.26850000001</v>
      </c>
      <c r="AI56" t="s">
        <v>9</v>
      </c>
      <c r="AJ56">
        <v>117349.26850000001</v>
      </c>
      <c r="AK56" t="s">
        <v>9</v>
      </c>
      <c r="AL56">
        <v>117349.26850000001</v>
      </c>
      <c r="AM56" t="s">
        <v>9</v>
      </c>
      <c r="AN56">
        <v>117349.26850000001</v>
      </c>
      <c r="AO56" t="s">
        <v>9</v>
      </c>
      <c r="AP56">
        <v>117349.26850000001</v>
      </c>
      <c r="AQ56" t="s">
        <v>9</v>
      </c>
      <c r="AR56">
        <v>117349.26850000001</v>
      </c>
      <c r="AS56" t="s">
        <v>9</v>
      </c>
      <c r="AT56">
        <v>117349.26850000001</v>
      </c>
      <c r="AU56" t="s">
        <v>9</v>
      </c>
      <c r="AV56">
        <v>117349.26850000001</v>
      </c>
    </row>
    <row r="57" spans="2:48">
      <c r="B57" s="45">
        <f t="shared" ca="1" si="0"/>
        <v>659825</v>
      </c>
      <c r="C57" t="s">
        <v>9</v>
      </c>
      <c r="D57">
        <v>0</v>
      </c>
      <c r="E57" t="s">
        <v>9</v>
      </c>
      <c r="F57">
        <v>0</v>
      </c>
      <c r="G57" t="s">
        <v>9</v>
      </c>
      <c r="H57">
        <v>0</v>
      </c>
      <c r="I57" t="s">
        <v>9</v>
      </c>
      <c r="J57">
        <v>0</v>
      </c>
      <c r="K57" t="s">
        <v>9</v>
      </c>
      <c r="L57">
        <v>0</v>
      </c>
      <c r="M57" t="s">
        <v>9</v>
      </c>
      <c r="N57">
        <v>0</v>
      </c>
      <c r="O57" t="s">
        <v>9</v>
      </c>
      <c r="P57">
        <v>0</v>
      </c>
      <c r="Q57" t="s">
        <v>9</v>
      </c>
      <c r="R57">
        <v>0</v>
      </c>
      <c r="S57" t="s">
        <v>9</v>
      </c>
      <c r="T57">
        <v>0</v>
      </c>
      <c r="U57" t="s">
        <v>9</v>
      </c>
      <c r="V57">
        <v>0</v>
      </c>
      <c r="W57" t="s">
        <v>9</v>
      </c>
      <c r="X57">
        <v>0</v>
      </c>
      <c r="Y57" t="s">
        <v>9</v>
      </c>
      <c r="Z57">
        <v>0</v>
      </c>
      <c r="AA57" t="s">
        <v>9</v>
      </c>
      <c r="AB57">
        <v>0</v>
      </c>
      <c r="AC57" t="s">
        <v>9</v>
      </c>
      <c r="AD57">
        <v>0</v>
      </c>
      <c r="AE57" t="s">
        <v>9</v>
      </c>
      <c r="AF57">
        <v>0</v>
      </c>
      <c r="AG57" t="s">
        <v>9</v>
      </c>
      <c r="AH57">
        <v>0</v>
      </c>
      <c r="AI57" t="s">
        <v>9</v>
      </c>
      <c r="AJ57">
        <v>0</v>
      </c>
      <c r="AK57" t="s">
        <v>9</v>
      </c>
      <c r="AL57">
        <v>0</v>
      </c>
      <c r="AM57" t="s">
        <v>9</v>
      </c>
      <c r="AN57">
        <v>0</v>
      </c>
      <c r="AO57" t="s">
        <v>9</v>
      </c>
      <c r="AP57">
        <v>0</v>
      </c>
      <c r="AQ57" t="s">
        <v>9</v>
      </c>
      <c r="AR57">
        <v>0</v>
      </c>
      <c r="AS57" t="s">
        <v>9</v>
      </c>
      <c r="AT57">
        <v>0</v>
      </c>
      <c r="AU57" t="s">
        <v>9</v>
      </c>
      <c r="AV57">
        <v>0</v>
      </c>
    </row>
    <row r="58" spans="2:48">
      <c r="B58" s="45">
        <f t="shared" ca="1" si="0"/>
        <v>459532</v>
      </c>
      <c r="C58" t="s">
        <v>9</v>
      </c>
      <c r="D58">
        <v>0</v>
      </c>
      <c r="E58" t="s">
        <v>9</v>
      </c>
      <c r="F58">
        <v>0</v>
      </c>
      <c r="G58" t="s">
        <v>9</v>
      </c>
      <c r="H58">
        <v>0</v>
      </c>
      <c r="I58" t="s">
        <v>9</v>
      </c>
      <c r="J58">
        <v>0</v>
      </c>
      <c r="K58" t="s">
        <v>9</v>
      </c>
      <c r="L58">
        <v>0</v>
      </c>
      <c r="M58" t="s">
        <v>9</v>
      </c>
      <c r="N58">
        <v>0</v>
      </c>
      <c r="O58" t="s">
        <v>9</v>
      </c>
      <c r="P58">
        <v>0</v>
      </c>
      <c r="Q58" t="s">
        <v>9</v>
      </c>
      <c r="R58">
        <v>0</v>
      </c>
      <c r="S58" t="s">
        <v>9</v>
      </c>
      <c r="T58">
        <v>0</v>
      </c>
      <c r="U58" t="s">
        <v>9</v>
      </c>
      <c r="V58">
        <v>0</v>
      </c>
      <c r="W58" t="s">
        <v>9</v>
      </c>
      <c r="X58">
        <v>0</v>
      </c>
      <c r="Y58" t="s">
        <v>9</v>
      </c>
      <c r="Z58">
        <v>0</v>
      </c>
      <c r="AA58" t="s">
        <v>9</v>
      </c>
      <c r="AB58">
        <v>0</v>
      </c>
      <c r="AC58" t="s">
        <v>9</v>
      </c>
      <c r="AD58">
        <v>0</v>
      </c>
      <c r="AE58" t="s">
        <v>9</v>
      </c>
      <c r="AF58">
        <v>0</v>
      </c>
      <c r="AG58" t="s">
        <v>9</v>
      </c>
      <c r="AH58">
        <v>0</v>
      </c>
      <c r="AI58" t="s">
        <v>9</v>
      </c>
      <c r="AJ58">
        <v>0</v>
      </c>
      <c r="AK58" t="s">
        <v>9</v>
      </c>
      <c r="AL58">
        <v>0</v>
      </c>
      <c r="AM58" t="s">
        <v>9</v>
      </c>
      <c r="AN58">
        <v>0</v>
      </c>
      <c r="AO58" t="s">
        <v>9</v>
      </c>
      <c r="AP58">
        <v>0</v>
      </c>
      <c r="AQ58" t="s">
        <v>9</v>
      </c>
      <c r="AR58">
        <v>0</v>
      </c>
      <c r="AS58" t="s">
        <v>9</v>
      </c>
      <c r="AT58">
        <v>0</v>
      </c>
      <c r="AU58" t="s">
        <v>9</v>
      </c>
      <c r="AV58">
        <v>0</v>
      </c>
    </row>
    <row r="59" spans="2:48">
      <c r="B59" s="45">
        <f t="shared" ca="1" si="0"/>
        <v>297732</v>
      </c>
      <c r="C59" t="s">
        <v>9</v>
      </c>
      <c r="D59">
        <v>0</v>
      </c>
      <c r="E59" t="s">
        <v>9</v>
      </c>
      <c r="F59">
        <v>0</v>
      </c>
      <c r="G59" t="s">
        <v>9</v>
      </c>
      <c r="H59">
        <v>0</v>
      </c>
      <c r="I59" t="s">
        <v>9</v>
      </c>
      <c r="J59">
        <v>0</v>
      </c>
      <c r="K59" t="s">
        <v>9</v>
      </c>
      <c r="L59">
        <v>0</v>
      </c>
      <c r="M59" t="s">
        <v>9</v>
      </c>
      <c r="N59">
        <v>0</v>
      </c>
      <c r="O59" t="s">
        <v>9</v>
      </c>
      <c r="P59">
        <v>0</v>
      </c>
      <c r="Q59" t="s">
        <v>9</v>
      </c>
      <c r="R59">
        <v>0</v>
      </c>
      <c r="S59" t="s">
        <v>9</v>
      </c>
      <c r="T59">
        <v>0</v>
      </c>
      <c r="U59" t="s">
        <v>9</v>
      </c>
      <c r="V59">
        <v>0</v>
      </c>
      <c r="W59" t="s">
        <v>9</v>
      </c>
      <c r="X59">
        <v>0</v>
      </c>
      <c r="Y59" t="s">
        <v>9</v>
      </c>
      <c r="Z59">
        <v>0</v>
      </c>
      <c r="AA59" t="s">
        <v>9</v>
      </c>
      <c r="AB59">
        <v>0</v>
      </c>
      <c r="AC59" t="s">
        <v>9</v>
      </c>
      <c r="AD59">
        <v>0</v>
      </c>
      <c r="AE59" t="s">
        <v>9</v>
      </c>
      <c r="AF59">
        <v>0</v>
      </c>
      <c r="AG59" t="s">
        <v>9</v>
      </c>
      <c r="AH59">
        <v>0</v>
      </c>
      <c r="AI59" t="s">
        <v>9</v>
      </c>
      <c r="AJ59">
        <v>0</v>
      </c>
      <c r="AK59" t="s">
        <v>9</v>
      </c>
      <c r="AL59">
        <v>0</v>
      </c>
      <c r="AM59" t="s">
        <v>9</v>
      </c>
      <c r="AN59">
        <v>0</v>
      </c>
      <c r="AO59" t="s">
        <v>9</v>
      </c>
      <c r="AP59">
        <v>0</v>
      </c>
      <c r="AQ59" t="s">
        <v>9</v>
      </c>
      <c r="AR59">
        <v>0</v>
      </c>
      <c r="AS59" t="s">
        <v>9</v>
      </c>
      <c r="AT59">
        <v>0</v>
      </c>
      <c r="AU59" t="s">
        <v>9</v>
      </c>
      <c r="AV59">
        <v>0</v>
      </c>
    </row>
    <row r="60" spans="2:48">
      <c r="B60" s="45">
        <f t="shared" ca="1" si="0"/>
        <v>207174</v>
      </c>
      <c r="C60" t="s">
        <v>9</v>
      </c>
      <c r="D60">
        <v>0</v>
      </c>
      <c r="E60" t="s">
        <v>9</v>
      </c>
      <c r="F60">
        <v>0</v>
      </c>
      <c r="G60" t="s">
        <v>9</v>
      </c>
      <c r="H60">
        <v>0</v>
      </c>
      <c r="I60" t="s">
        <v>9</v>
      </c>
      <c r="J60">
        <v>0</v>
      </c>
      <c r="K60" t="s">
        <v>9</v>
      </c>
      <c r="L60">
        <v>0</v>
      </c>
      <c r="M60" t="s">
        <v>9</v>
      </c>
      <c r="N60">
        <v>0</v>
      </c>
      <c r="O60" t="s">
        <v>9</v>
      </c>
      <c r="P60">
        <v>0</v>
      </c>
      <c r="Q60" t="s">
        <v>9</v>
      </c>
      <c r="R60">
        <v>0</v>
      </c>
      <c r="S60" t="s">
        <v>9</v>
      </c>
      <c r="T60">
        <v>0</v>
      </c>
      <c r="U60" t="s">
        <v>9</v>
      </c>
      <c r="V60">
        <v>0</v>
      </c>
      <c r="W60" t="s">
        <v>9</v>
      </c>
      <c r="X60">
        <v>0</v>
      </c>
      <c r="Y60" t="s">
        <v>9</v>
      </c>
      <c r="Z60">
        <v>0</v>
      </c>
      <c r="AA60" t="s">
        <v>9</v>
      </c>
      <c r="AB60">
        <v>0</v>
      </c>
      <c r="AC60" t="s">
        <v>9</v>
      </c>
      <c r="AD60">
        <v>0</v>
      </c>
      <c r="AE60" t="s">
        <v>9</v>
      </c>
      <c r="AF60">
        <v>0</v>
      </c>
      <c r="AG60" t="s">
        <v>9</v>
      </c>
      <c r="AH60">
        <v>0</v>
      </c>
      <c r="AI60" t="s">
        <v>9</v>
      </c>
      <c r="AJ60">
        <v>0</v>
      </c>
      <c r="AK60" t="s">
        <v>9</v>
      </c>
      <c r="AL60">
        <v>0</v>
      </c>
      <c r="AM60" t="s">
        <v>9</v>
      </c>
      <c r="AN60">
        <v>0</v>
      </c>
      <c r="AO60" t="s">
        <v>9</v>
      </c>
      <c r="AP60">
        <v>0</v>
      </c>
      <c r="AQ60" t="s">
        <v>9</v>
      </c>
      <c r="AR60">
        <v>0</v>
      </c>
      <c r="AS60" t="s">
        <v>9</v>
      </c>
      <c r="AT60">
        <v>0</v>
      </c>
      <c r="AU60" t="s">
        <v>9</v>
      </c>
      <c r="AV60">
        <v>0</v>
      </c>
    </row>
    <row r="61" spans="2:48">
      <c r="B61" s="45">
        <f t="shared" ca="1" si="0"/>
        <v>223442</v>
      </c>
      <c r="C61" t="s">
        <v>9</v>
      </c>
      <c r="D61">
        <v>0</v>
      </c>
      <c r="E61" t="s">
        <v>9</v>
      </c>
      <c r="F61">
        <v>0</v>
      </c>
      <c r="G61" t="s">
        <v>9</v>
      </c>
      <c r="H61">
        <v>0</v>
      </c>
      <c r="I61" t="s">
        <v>9</v>
      </c>
      <c r="J61">
        <v>0</v>
      </c>
      <c r="K61" t="s">
        <v>9</v>
      </c>
      <c r="L61">
        <v>0</v>
      </c>
      <c r="M61" t="s">
        <v>9</v>
      </c>
      <c r="N61">
        <v>0</v>
      </c>
      <c r="O61" t="s">
        <v>9</v>
      </c>
      <c r="P61">
        <v>0</v>
      </c>
      <c r="Q61" t="s">
        <v>9</v>
      </c>
      <c r="R61">
        <v>0</v>
      </c>
      <c r="S61" t="s">
        <v>9</v>
      </c>
      <c r="T61">
        <v>0</v>
      </c>
      <c r="U61" t="s">
        <v>9</v>
      </c>
      <c r="V61">
        <v>0</v>
      </c>
      <c r="W61" t="s">
        <v>9</v>
      </c>
      <c r="X61">
        <v>0</v>
      </c>
      <c r="Y61" t="s">
        <v>9</v>
      </c>
      <c r="Z61">
        <v>0</v>
      </c>
      <c r="AA61" t="s">
        <v>9</v>
      </c>
      <c r="AB61">
        <v>0</v>
      </c>
      <c r="AC61" t="s">
        <v>9</v>
      </c>
      <c r="AD61">
        <v>0</v>
      </c>
      <c r="AE61" t="s">
        <v>9</v>
      </c>
      <c r="AF61">
        <v>0</v>
      </c>
      <c r="AG61" t="s">
        <v>9</v>
      </c>
      <c r="AH61">
        <v>0</v>
      </c>
      <c r="AI61" t="s">
        <v>9</v>
      </c>
      <c r="AJ61">
        <v>0</v>
      </c>
      <c r="AK61" t="s">
        <v>9</v>
      </c>
      <c r="AL61">
        <v>0</v>
      </c>
      <c r="AM61" t="s">
        <v>9</v>
      </c>
      <c r="AN61">
        <v>0</v>
      </c>
      <c r="AO61" t="s">
        <v>9</v>
      </c>
      <c r="AP61">
        <v>0</v>
      </c>
      <c r="AQ61" t="s">
        <v>9</v>
      </c>
      <c r="AR61">
        <v>0</v>
      </c>
      <c r="AS61" t="s">
        <v>9</v>
      </c>
      <c r="AT61">
        <v>0</v>
      </c>
      <c r="AU61" t="s">
        <v>9</v>
      </c>
      <c r="AV61">
        <v>0</v>
      </c>
    </row>
    <row r="62" spans="2:48">
      <c r="B62" s="45">
        <f t="shared" ca="1" si="0"/>
        <v>813037</v>
      </c>
      <c r="C62" t="s">
        <v>9</v>
      </c>
      <c r="D62">
        <v>0</v>
      </c>
      <c r="E62" t="s">
        <v>9</v>
      </c>
      <c r="F62">
        <v>0</v>
      </c>
      <c r="G62" t="s">
        <v>9</v>
      </c>
      <c r="H62">
        <v>0</v>
      </c>
      <c r="I62" t="s">
        <v>9</v>
      </c>
      <c r="J62">
        <v>0</v>
      </c>
      <c r="K62" t="s">
        <v>9</v>
      </c>
      <c r="L62">
        <v>0</v>
      </c>
      <c r="M62" t="s">
        <v>9</v>
      </c>
      <c r="N62">
        <v>0</v>
      </c>
      <c r="O62" t="s">
        <v>9</v>
      </c>
      <c r="P62">
        <v>0</v>
      </c>
      <c r="Q62" t="s">
        <v>9</v>
      </c>
      <c r="R62">
        <v>0</v>
      </c>
      <c r="S62" t="s">
        <v>9</v>
      </c>
      <c r="T62">
        <v>0</v>
      </c>
      <c r="U62" t="s">
        <v>9</v>
      </c>
      <c r="V62">
        <v>0</v>
      </c>
      <c r="W62" t="s">
        <v>9</v>
      </c>
      <c r="X62">
        <v>0</v>
      </c>
      <c r="Y62" t="s">
        <v>9</v>
      </c>
      <c r="Z62">
        <v>0</v>
      </c>
      <c r="AA62" t="s">
        <v>9</v>
      </c>
      <c r="AB62">
        <v>0</v>
      </c>
      <c r="AC62" t="s">
        <v>9</v>
      </c>
      <c r="AD62">
        <v>0</v>
      </c>
      <c r="AE62" t="s">
        <v>9</v>
      </c>
      <c r="AF62">
        <v>0</v>
      </c>
      <c r="AG62" t="s">
        <v>9</v>
      </c>
      <c r="AH62">
        <v>0</v>
      </c>
      <c r="AI62" t="s">
        <v>9</v>
      </c>
      <c r="AJ62">
        <v>0</v>
      </c>
      <c r="AK62" t="s">
        <v>9</v>
      </c>
      <c r="AL62">
        <v>0</v>
      </c>
      <c r="AM62" t="s">
        <v>9</v>
      </c>
      <c r="AN62">
        <v>0</v>
      </c>
      <c r="AO62" t="s">
        <v>9</v>
      </c>
      <c r="AP62">
        <v>0</v>
      </c>
      <c r="AQ62" t="s">
        <v>9</v>
      </c>
      <c r="AR62">
        <v>0</v>
      </c>
      <c r="AS62" t="s">
        <v>9</v>
      </c>
      <c r="AT62">
        <v>0</v>
      </c>
      <c r="AU62" t="s">
        <v>9</v>
      </c>
      <c r="AV62">
        <v>0</v>
      </c>
    </row>
    <row r="63" spans="2:48">
      <c r="B63" s="45">
        <f t="shared" ca="1" si="0"/>
        <v>337427</v>
      </c>
      <c r="C63" t="s">
        <v>9</v>
      </c>
      <c r="D63">
        <v>0</v>
      </c>
      <c r="E63" t="s">
        <v>9</v>
      </c>
      <c r="F63">
        <v>0</v>
      </c>
      <c r="G63" t="s">
        <v>9</v>
      </c>
      <c r="H63">
        <v>0</v>
      </c>
      <c r="I63" t="s">
        <v>9</v>
      </c>
      <c r="J63">
        <v>0</v>
      </c>
      <c r="K63" t="s">
        <v>9</v>
      </c>
      <c r="L63">
        <v>0</v>
      </c>
      <c r="M63" t="s">
        <v>9</v>
      </c>
      <c r="N63">
        <v>0</v>
      </c>
      <c r="O63" t="s">
        <v>9</v>
      </c>
      <c r="P63">
        <v>0</v>
      </c>
      <c r="Q63" t="s">
        <v>9</v>
      </c>
      <c r="R63">
        <v>0</v>
      </c>
      <c r="S63" t="s">
        <v>9</v>
      </c>
      <c r="T63">
        <v>0</v>
      </c>
      <c r="U63" t="s">
        <v>9</v>
      </c>
      <c r="V63">
        <v>0</v>
      </c>
      <c r="W63" t="s">
        <v>9</v>
      </c>
      <c r="X63">
        <v>0</v>
      </c>
      <c r="Y63" t="s">
        <v>9</v>
      </c>
      <c r="Z63">
        <v>0</v>
      </c>
      <c r="AA63" t="s">
        <v>9</v>
      </c>
      <c r="AB63">
        <v>0</v>
      </c>
      <c r="AC63" t="s">
        <v>9</v>
      </c>
      <c r="AD63">
        <v>0</v>
      </c>
      <c r="AE63" t="s">
        <v>9</v>
      </c>
      <c r="AF63">
        <v>0</v>
      </c>
      <c r="AG63" t="s">
        <v>9</v>
      </c>
      <c r="AH63">
        <v>0</v>
      </c>
      <c r="AI63" t="s">
        <v>9</v>
      </c>
      <c r="AJ63">
        <v>0</v>
      </c>
      <c r="AK63" t="s">
        <v>9</v>
      </c>
      <c r="AL63">
        <v>0</v>
      </c>
      <c r="AM63" t="s">
        <v>9</v>
      </c>
      <c r="AN63">
        <v>0</v>
      </c>
      <c r="AO63" t="s">
        <v>9</v>
      </c>
      <c r="AP63">
        <v>0</v>
      </c>
      <c r="AQ63" t="s">
        <v>9</v>
      </c>
      <c r="AR63">
        <v>0</v>
      </c>
      <c r="AS63" t="s">
        <v>9</v>
      </c>
      <c r="AT63">
        <v>0</v>
      </c>
      <c r="AU63" t="s">
        <v>9</v>
      </c>
      <c r="AV63">
        <v>0</v>
      </c>
    </row>
    <row r="64" spans="2:48">
      <c r="B64" s="45">
        <f t="shared" ca="1" si="0"/>
        <v>292512</v>
      </c>
      <c r="C64" t="s">
        <v>9</v>
      </c>
      <c r="D64">
        <v>0</v>
      </c>
      <c r="E64" t="s">
        <v>9</v>
      </c>
      <c r="F64">
        <v>0</v>
      </c>
      <c r="G64" t="s">
        <v>9</v>
      </c>
      <c r="H64">
        <v>0</v>
      </c>
      <c r="I64" t="s">
        <v>9</v>
      </c>
      <c r="J64">
        <v>0</v>
      </c>
      <c r="K64" t="s">
        <v>9</v>
      </c>
      <c r="L64">
        <v>0</v>
      </c>
      <c r="M64" t="s">
        <v>9</v>
      </c>
      <c r="N64">
        <v>0</v>
      </c>
      <c r="O64" t="s">
        <v>9</v>
      </c>
      <c r="P64">
        <v>0</v>
      </c>
      <c r="Q64" t="s">
        <v>9</v>
      </c>
      <c r="R64">
        <v>0</v>
      </c>
      <c r="S64" t="s">
        <v>9</v>
      </c>
      <c r="T64">
        <v>0</v>
      </c>
      <c r="U64" t="s">
        <v>9</v>
      </c>
      <c r="V64">
        <v>0</v>
      </c>
      <c r="W64" t="s">
        <v>9</v>
      </c>
      <c r="X64">
        <v>0</v>
      </c>
      <c r="Y64" t="s">
        <v>9</v>
      </c>
      <c r="Z64">
        <v>0</v>
      </c>
      <c r="AA64" t="s">
        <v>9</v>
      </c>
      <c r="AB64">
        <v>0</v>
      </c>
      <c r="AC64" t="s">
        <v>9</v>
      </c>
      <c r="AD64">
        <v>0</v>
      </c>
      <c r="AE64" t="s">
        <v>9</v>
      </c>
      <c r="AF64">
        <v>0</v>
      </c>
      <c r="AG64" t="s">
        <v>9</v>
      </c>
      <c r="AH64">
        <v>0</v>
      </c>
      <c r="AI64" t="s">
        <v>9</v>
      </c>
      <c r="AJ64">
        <v>0</v>
      </c>
      <c r="AK64" t="s">
        <v>9</v>
      </c>
      <c r="AL64">
        <v>0</v>
      </c>
      <c r="AM64" t="s">
        <v>9</v>
      </c>
      <c r="AN64">
        <v>0</v>
      </c>
      <c r="AO64" t="s">
        <v>9</v>
      </c>
      <c r="AP64">
        <v>0</v>
      </c>
      <c r="AQ64" t="s">
        <v>9</v>
      </c>
      <c r="AR64">
        <v>0</v>
      </c>
      <c r="AS64" t="s">
        <v>9</v>
      </c>
      <c r="AT64">
        <v>0</v>
      </c>
      <c r="AU64" t="s">
        <v>9</v>
      </c>
      <c r="AV64">
        <v>0</v>
      </c>
    </row>
    <row r="65" spans="2:48">
      <c r="B65" s="45">
        <f t="shared" ca="1" si="0"/>
        <v>801579</v>
      </c>
      <c r="C65" t="s">
        <v>9</v>
      </c>
      <c r="D65">
        <v>0</v>
      </c>
      <c r="E65" t="s">
        <v>9</v>
      </c>
      <c r="F65">
        <v>0</v>
      </c>
      <c r="G65" t="s">
        <v>9</v>
      </c>
      <c r="H65">
        <v>0</v>
      </c>
      <c r="I65" t="s">
        <v>9</v>
      </c>
      <c r="J65">
        <v>0</v>
      </c>
      <c r="K65" t="s">
        <v>9</v>
      </c>
      <c r="L65">
        <v>0</v>
      </c>
      <c r="M65" t="s">
        <v>9</v>
      </c>
      <c r="N65">
        <v>0</v>
      </c>
      <c r="O65" t="s">
        <v>9</v>
      </c>
      <c r="P65">
        <v>0</v>
      </c>
      <c r="Q65" t="s">
        <v>9</v>
      </c>
      <c r="R65">
        <v>0</v>
      </c>
      <c r="S65" t="s">
        <v>9</v>
      </c>
      <c r="T65">
        <v>0</v>
      </c>
      <c r="U65" t="s">
        <v>9</v>
      </c>
      <c r="V65">
        <v>0</v>
      </c>
      <c r="W65" t="s">
        <v>9</v>
      </c>
      <c r="X65">
        <v>0</v>
      </c>
      <c r="Y65" t="s">
        <v>9</v>
      </c>
      <c r="Z65">
        <v>0</v>
      </c>
      <c r="AA65" t="s">
        <v>9</v>
      </c>
      <c r="AB65">
        <v>0</v>
      </c>
      <c r="AC65" t="s">
        <v>9</v>
      </c>
      <c r="AD65">
        <v>0</v>
      </c>
      <c r="AE65" t="s">
        <v>9</v>
      </c>
      <c r="AF65">
        <v>0</v>
      </c>
      <c r="AG65" t="s">
        <v>9</v>
      </c>
      <c r="AH65">
        <v>0</v>
      </c>
      <c r="AI65" t="s">
        <v>9</v>
      </c>
      <c r="AJ65">
        <v>0</v>
      </c>
      <c r="AK65" t="s">
        <v>9</v>
      </c>
      <c r="AL65">
        <v>0</v>
      </c>
      <c r="AM65" t="s">
        <v>9</v>
      </c>
      <c r="AN65">
        <v>0</v>
      </c>
      <c r="AO65" t="s">
        <v>9</v>
      </c>
      <c r="AP65">
        <v>0</v>
      </c>
      <c r="AQ65" t="s">
        <v>9</v>
      </c>
      <c r="AR65">
        <v>0</v>
      </c>
      <c r="AS65" t="s">
        <v>9</v>
      </c>
      <c r="AT65">
        <v>0</v>
      </c>
      <c r="AU65" t="s">
        <v>9</v>
      </c>
      <c r="AV65">
        <v>0</v>
      </c>
    </row>
    <row r="66" spans="2:48">
      <c r="B66" s="45">
        <f t="shared" ca="1" si="0"/>
        <v>769909</v>
      </c>
      <c r="C66" t="s">
        <v>9</v>
      </c>
      <c r="D66">
        <v>0</v>
      </c>
      <c r="E66" t="s">
        <v>9</v>
      </c>
      <c r="F66">
        <v>0</v>
      </c>
      <c r="G66" t="s">
        <v>9</v>
      </c>
      <c r="H66">
        <v>0</v>
      </c>
      <c r="I66" t="s">
        <v>9</v>
      </c>
      <c r="J66">
        <v>0</v>
      </c>
      <c r="K66" t="s">
        <v>9</v>
      </c>
      <c r="L66">
        <v>0</v>
      </c>
      <c r="M66" t="s">
        <v>9</v>
      </c>
      <c r="N66">
        <v>0</v>
      </c>
      <c r="O66" t="s">
        <v>9</v>
      </c>
      <c r="P66">
        <v>0</v>
      </c>
      <c r="Q66" t="s">
        <v>9</v>
      </c>
      <c r="R66">
        <v>0</v>
      </c>
      <c r="S66" t="s">
        <v>9</v>
      </c>
      <c r="T66">
        <v>0</v>
      </c>
      <c r="U66" t="s">
        <v>9</v>
      </c>
      <c r="V66">
        <v>0</v>
      </c>
      <c r="W66" t="s">
        <v>9</v>
      </c>
      <c r="X66">
        <v>0</v>
      </c>
      <c r="Y66" t="s">
        <v>9</v>
      </c>
      <c r="Z66">
        <v>0</v>
      </c>
      <c r="AA66" t="s">
        <v>9</v>
      </c>
      <c r="AB66">
        <v>0</v>
      </c>
      <c r="AC66" t="s">
        <v>9</v>
      </c>
      <c r="AD66">
        <v>0</v>
      </c>
      <c r="AE66" t="s">
        <v>9</v>
      </c>
      <c r="AF66">
        <v>0</v>
      </c>
      <c r="AG66" t="s">
        <v>9</v>
      </c>
      <c r="AH66">
        <v>0</v>
      </c>
      <c r="AI66" t="s">
        <v>9</v>
      </c>
      <c r="AJ66">
        <v>0</v>
      </c>
      <c r="AK66" t="s">
        <v>9</v>
      </c>
      <c r="AL66">
        <v>0</v>
      </c>
      <c r="AM66" t="s">
        <v>9</v>
      </c>
      <c r="AN66">
        <v>0</v>
      </c>
      <c r="AO66" t="s">
        <v>9</v>
      </c>
      <c r="AP66">
        <v>0</v>
      </c>
      <c r="AQ66" t="s">
        <v>9</v>
      </c>
      <c r="AR66">
        <v>0</v>
      </c>
      <c r="AS66" t="s">
        <v>9</v>
      </c>
      <c r="AT66">
        <v>0</v>
      </c>
      <c r="AU66" t="s">
        <v>9</v>
      </c>
      <c r="AV66">
        <v>0</v>
      </c>
    </row>
    <row r="67" spans="2:48">
      <c r="B67" s="45">
        <f t="shared" ca="1" si="0"/>
        <v>482712</v>
      </c>
      <c r="C67" t="s">
        <v>9</v>
      </c>
      <c r="D67">
        <v>0</v>
      </c>
      <c r="E67" t="s">
        <v>9</v>
      </c>
      <c r="F67">
        <v>0</v>
      </c>
      <c r="G67" t="s">
        <v>9</v>
      </c>
      <c r="H67">
        <v>0</v>
      </c>
      <c r="I67" t="s">
        <v>9</v>
      </c>
      <c r="J67">
        <v>0</v>
      </c>
      <c r="K67" t="s">
        <v>9</v>
      </c>
      <c r="L67">
        <v>0</v>
      </c>
      <c r="M67" t="s">
        <v>9</v>
      </c>
      <c r="N67">
        <v>0</v>
      </c>
      <c r="O67" t="s">
        <v>9</v>
      </c>
      <c r="P67">
        <v>0</v>
      </c>
      <c r="Q67" t="s">
        <v>9</v>
      </c>
      <c r="R67">
        <v>0</v>
      </c>
      <c r="S67" t="s">
        <v>9</v>
      </c>
      <c r="T67">
        <v>0</v>
      </c>
      <c r="U67" t="s">
        <v>9</v>
      </c>
      <c r="V67">
        <v>0</v>
      </c>
      <c r="W67" t="s">
        <v>9</v>
      </c>
      <c r="X67">
        <v>0</v>
      </c>
      <c r="Y67" t="s">
        <v>9</v>
      </c>
      <c r="Z67">
        <v>0</v>
      </c>
      <c r="AA67" t="s">
        <v>9</v>
      </c>
      <c r="AB67">
        <v>0</v>
      </c>
      <c r="AC67" t="s">
        <v>9</v>
      </c>
      <c r="AD67">
        <v>0</v>
      </c>
      <c r="AE67" t="s">
        <v>9</v>
      </c>
      <c r="AF67">
        <v>0</v>
      </c>
      <c r="AG67" t="s">
        <v>9</v>
      </c>
      <c r="AH67">
        <v>0</v>
      </c>
      <c r="AI67" t="s">
        <v>9</v>
      </c>
      <c r="AJ67">
        <v>0</v>
      </c>
      <c r="AK67" t="s">
        <v>9</v>
      </c>
      <c r="AL67">
        <v>0</v>
      </c>
      <c r="AM67" t="s">
        <v>9</v>
      </c>
      <c r="AN67">
        <v>0</v>
      </c>
      <c r="AO67" t="s">
        <v>9</v>
      </c>
      <c r="AP67">
        <v>0</v>
      </c>
      <c r="AQ67" t="s">
        <v>9</v>
      </c>
      <c r="AR67">
        <v>0</v>
      </c>
      <c r="AS67" t="s">
        <v>9</v>
      </c>
      <c r="AT67">
        <v>0</v>
      </c>
      <c r="AU67" t="s">
        <v>9</v>
      </c>
      <c r="AV67">
        <v>0</v>
      </c>
    </row>
    <row r="68" spans="2:48">
      <c r="B68" s="45">
        <f t="shared" ca="1" si="0"/>
        <v>772540</v>
      </c>
      <c r="C68" t="s">
        <v>9</v>
      </c>
      <c r="D68">
        <v>0</v>
      </c>
      <c r="E68" t="s">
        <v>9</v>
      </c>
      <c r="F68">
        <v>0</v>
      </c>
      <c r="G68" t="s">
        <v>9</v>
      </c>
      <c r="H68">
        <v>0</v>
      </c>
      <c r="I68" t="s">
        <v>9</v>
      </c>
      <c r="J68">
        <v>0</v>
      </c>
      <c r="K68" t="s">
        <v>9</v>
      </c>
      <c r="L68">
        <v>0</v>
      </c>
      <c r="M68" t="s">
        <v>9</v>
      </c>
      <c r="N68">
        <v>0</v>
      </c>
      <c r="O68" t="s">
        <v>9</v>
      </c>
      <c r="P68">
        <v>0</v>
      </c>
      <c r="Q68" t="s">
        <v>9</v>
      </c>
      <c r="R68">
        <v>0</v>
      </c>
      <c r="S68" t="s">
        <v>9</v>
      </c>
      <c r="T68">
        <v>0</v>
      </c>
      <c r="U68" t="s">
        <v>9</v>
      </c>
      <c r="V68">
        <v>0</v>
      </c>
      <c r="W68" t="s">
        <v>9</v>
      </c>
      <c r="X68">
        <v>0</v>
      </c>
      <c r="Y68" t="s">
        <v>9</v>
      </c>
      <c r="Z68">
        <v>0</v>
      </c>
      <c r="AA68" t="s">
        <v>9</v>
      </c>
      <c r="AB68">
        <v>0</v>
      </c>
      <c r="AC68" t="s">
        <v>9</v>
      </c>
      <c r="AD68">
        <v>0</v>
      </c>
      <c r="AE68" t="s">
        <v>9</v>
      </c>
      <c r="AF68">
        <v>0</v>
      </c>
      <c r="AG68" t="s">
        <v>9</v>
      </c>
      <c r="AH68">
        <v>0</v>
      </c>
      <c r="AI68" t="s">
        <v>9</v>
      </c>
      <c r="AJ68">
        <v>0</v>
      </c>
      <c r="AK68" t="s">
        <v>9</v>
      </c>
      <c r="AL68">
        <v>0</v>
      </c>
      <c r="AM68" t="s">
        <v>9</v>
      </c>
      <c r="AN68">
        <v>0</v>
      </c>
      <c r="AO68" t="s">
        <v>9</v>
      </c>
      <c r="AP68">
        <v>0</v>
      </c>
      <c r="AQ68" t="s">
        <v>9</v>
      </c>
      <c r="AR68">
        <v>0</v>
      </c>
      <c r="AS68" t="s">
        <v>9</v>
      </c>
      <c r="AT68">
        <v>0</v>
      </c>
      <c r="AU68" t="s">
        <v>9</v>
      </c>
      <c r="AV68">
        <v>0</v>
      </c>
    </row>
    <row r="69" spans="2:48">
      <c r="B69" s="45">
        <f t="shared" ca="1" si="0"/>
        <v>471135</v>
      </c>
      <c r="C69" t="s">
        <v>9</v>
      </c>
      <c r="D69">
        <v>0</v>
      </c>
      <c r="E69" t="s">
        <v>9</v>
      </c>
      <c r="F69">
        <v>0</v>
      </c>
      <c r="G69" t="s">
        <v>9</v>
      </c>
      <c r="H69">
        <v>0</v>
      </c>
      <c r="I69" t="s">
        <v>9</v>
      </c>
      <c r="J69">
        <v>0</v>
      </c>
      <c r="K69" t="s">
        <v>9</v>
      </c>
      <c r="L69">
        <v>0</v>
      </c>
      <c r="M69" t="s">
        <v>9</v>
      </c>
      <c r="N69">
        <v>0</v>
      </c>
      <c r="O69" t="s">
        <v>9</v>
      </c>
      <c r="P69">
        <v>0</v>
      </c>
      <c r="Q69" t="s">
        <v>9</v>
      </c>
      <c r="R69">
        <v>0</v>
      </c>
      <c r="S69" t="s">
        <v>9</v>
      </c>
      <c r="T69">
        <v>0</v>
      </c>
      <c r="U69" t="s">
        <v>9</v>
      </c>
      <c r="V69">
        <v>0</v>
      </c>
      <c r="W69" t="s">
        <v>9</v>
      </c>
      <c r="X69">
        <v>0</v>
      </c>
      <c r="Y69" t="s">
        <v>9</v>
      </c>
      <c r="Z69">
        <v>0</v>
      </c>
      <c r="AA69" t="s">
        <v>9</v>
      </c>
      <c r="AB69">
        <v>0</v>
      </c>
      <c r="AC69" t="s">
        <v>9</v>
      </c>
      <c r="AD69">
        <v>0</v>
      </c>
      <c r="AE69" t="s">
        <v>9</v>
      </c>
      <c r="AF69">
        <v>0</v>
      </c>
      <c r="AG69" t="s">
        <v>9</v>
      </c>
      <c r="AH69">
        <v>0</v>
      </c>
      <c r="AI69" t="s">
        <v>9</v>
      </c>
      <c r="AJ69">
        <v>0</v>
      </c>
      <c r="AK69" t="s">
        <v>9</v>
      </c>
      <c r="AL69">
        <v>0</v>
      </c>
      <c r="AM69" t="s">
        <v>9</v>
      </c>
      <c r="AN69">
        <v>0</v>
      </c>
      <c r="AO69" t="s">
        <v>9</v>
      </c>
      <c r="AP69">
        <v>0</v>
      </c>
      <c r="AQ69" t="s">
        <v>9</v>
      </c>
      <c r="AR69">
        <v>0</v>
      </c>
      <c r="AS69" t="s">
        <v>9</v>
      </c>
      <c r="AT69">
        <v>0</v>
      </c>
      <c r="AU69" t="s">
        <v>9</v>
      </c>
      <c r="AV69">
        <v>0</v>
      </c>
    </row>
    <row r="70" spans="2:48">
      <c r="B70" s="45">
        <f t="shared" ca="1" si="0"/>
        <v>57323</v>
      </c>
      <c r="C70" t="s">
        <v>9</v>
      </c>
      <c r="D70">
        <v>0</v>
      </c>
      <c r="E70" t="s">
        <v>9</v>
      </c>
      <c r="F70">
        <v>0</v>
      </c>
      <c r="G70" t="s">
        <v>9</v>
      </c>
      <c r="H70">
        <v>0</v>
      </c>
      <c r="I70" t="s">
        <v>9</v>
      </c>
      <c r="J70">
        <v>0</v>
      </c>
      <c r="K70" t="s">
        <v>9</v>
      </c>
      <c r="L70">
        <v>0</v>
      </c>
      <c r="M70" t="s">
        <v>9</v>
      </c>
      <c r="N70">
        <v>0</v>
      </c>
      <c r="O70" t="s">
        <v>9</v>
      </c>
      <c r="P70">
        <v>0</v>
      </c>
      <c r="Q70" t="s">
        <v>9</v>
      </c>
      <c r="R70">
        <v>0</v>
      </c>
      <c r="S70" t="s">
        <v>9</v>
      </c>
      <c r="T70">
        <v>0</v>
      </c>
      <c r="U70" t="s">
        <v>9</v>
      </c>
      <c r="V70">
        <v>0</v>
      </c>
      <c r="W70" t="s">
        <v>9</v>
      </c>
      <c r="X70">
        <v>0</v>
      </c>
      <c r="Y70" t="s">
        <v>9</v>
      </c>
      <c r="Z70">
        <v>0</v>
      </c>
      <c r="AA70" t="s">
        <v>9</v>
      </c>
      <c r="AB70">
        <v>0</v>
      </c>
      <c r="AC70" t="s">
        <v>9</v>
      </c>
      <c r="AD70">
        <v>0</v>
      </c>
      <c r="AE70" t="s">
        <v>9</v>
      </c>
      <c r="AF70">
        <v>0</v>
      </c>
      <c r="AG70" t="s">
        <v>9</v>
      </c>
      <c r="AH70">
        <v>0</v>
      </c>
      <c r="AI70" t="s">
        <v>9</v>
      </c>
      <c r="AJ70">
        <v>0</v>
      </c>
      <c r="AK70" t="s">
        <v>9</v>
      </c>
      <c r="AL70">
        <v>0</v>
      </c>
      <c r="AM70" t="s">
        <v>9</v>
      </c>
      <c r="AN70">
        <v>0</v>
      </c>
      <c r="AO70" t="s">
        <v>9</v>
      </c>
      <c r="AP70">
        <v>0</v>
      </c>
      <c r="AQ70" t="s">
        <v>9</v>
      </c>
      <c r="AR70">
        <v>0</v>
      </c>
      <c r="AS70" t="s">
        <v>9</v>
      </c>
      <c r="AT70">
        <v>0</v>
      </c>
      <c r="AU70" t="s">
        <v>9</v>
      </c>
      <c r="AV70">
        <v>0</v>
      </c>
    </row>
    <row r="71" spans="2:48">
      <c r="B71" s="45">
        <f t="shared" ca="1" si="0"/>
        <v>185403</v>
      </c>
      <c r="C71" t="s">
        <v>9</v>
      </c>
      <c r="D71">
        <v>0</v>
      </c>
      <c r="E71" t="s">
        <v>9</v>
      </c>
      <c r="F71">
        <v>0</v>
      </c>
      <c r="G71" t="s">
        <v>9</v>
      </c>
      <c r="H71">
        <v>0</v>
      </c>
      <c r="I71" t="s">
        <v>9</v>
      </c>
      <c r="J71">
        <v>0</v>
      </c>
      <c r="K71" t="s">
        <v>9</v>
      </c>
      <c r="L71">
        <v>0</v>
      </c>
      <c r="M71" t="s">
        <v>9</v>
      </c>
      <c r="N71">
        <v>0</v>
      </c>
      <c r="O71" t="s">
        <v>9</v>
      </c>
      <c r="P71">
        <v>0</v>
      </c>
      <c r="Q71" t="s">
        <v>9</v>
      </c>
      <c r="R71">
        <v>0</v>
      </c>
      <c r="S71" t="s">
        <v>9</v>
      </c>
      <c r="T71">
        <v>0</v>
      </c>
      <c r="U71" t="s">
        <v>9</v>
      </c>
      <c r="V71">
        <v>0</v>
      </c>
      <c r="W71" t="s">
        <v>9</v>
      </c>
      <c r="X71">
        <v>0</v>
      </c>
      <c r="Y71" t="s">
        <v>9</v>
      </c>
      <c r="Z71">
        <v>0</v>
      </c>
      <c r="AA71" t="s">
        <v>9</v>
      </c>
      <c r="AB71">
        <v>0</v>
      </c>
      <c r="AC71" t="s">
        <v>9</v>
      </c>
      <c r="AD71">
        <v>0</v>
      </c>
      <c r="AE71" t="s">
        <v>9</v>
      </c>
      <c r="AF71">
        <v>0</v>
      </c>
      <c r="AG71" t="s">
        <v>9</v>
      </c>
      <c r="AH71">
        <v>0</v>
      </c>
      <c r="AI71" t="s">
        <v>9</v>
      </c>
      <c r="AJ71">
        <v>0</v>
      </c>
      <c r="AK71" t="s">
        <v>9</v>
      </c>
      <c r="AL71">
        <v>0</v>
      </c>
      <c r="AM71" t="s">
        <v>9</v>
      </c>
      <c r="AN71">
        <v>0</v>
      </c>
      <c r="AO71" t="s">
        <v>9</v>
      </c>
      <c r="AP71">
        <v>0</v>
      </c>
      <c r="AQ71" t="s">
        <v>9</v>
      </c>
      <c r="AR71">
        <v>0</v>
      </c>
      <c r="AS71" t="s">
        <v>9</v>
      </c>
      <c r="AT71">
        <v>0</v>
      </c>
      <c r="AU71" t="s">
        <v>9</v>
      </c>
      <c r="AV71">
        <v>0</v>
      </c>
    </row>
    <row r="72" spans="2:48">
      <c r="B72" s="45">
        <f t="shared" ca="1" si="0"/>
        <v>615660</v>
      </c>
      <c r="C72" t="s">
        <v>9</v>
      </c>
      <c r="D72">
        <v>0</v>
      </c>
      <c r="E72" t="s">
        <v>9</v>
      </c>
      <c r="F72">
        <v>0</v>
      </c>
      <c r="G72" t="s">
        <v>9</v>
      </c>
      <c r="H72">
        <v>0</v>
      </c>
      <c r="I72" t="s">
        <v>9</v>
      </c>
      <c r="J72">
        <v>0</v>
      </c>
      <c r="K72" t="s">
        <v>9</v>
      </c>
      <c r="L72">
        <v>0</v>
      </c>
      <c r="M72" t="s">
        <v>9</v>
      </c>
      <c r="N72">
        <v>0</v>
      </c>
      <c r="O72" t="s">
        <v>9</v>
      </c>
      <c r="P72">
        <v>0</v>
      </c>
      <c r="Q72" t="s">
        <v>9</v>
      </c>
      <c r="R72">
        <v>0</v>
      </c>
      <c r="S72" t="s">
        <v>9</v>
      </c>
      <c r="T72">
        <v>0</v>
      </c>
      <c r="U72" t="s">
        <v>9</v>
      </c>
      <c r="V72">
        <v>0</v>
      </c>
      <c r="W72" t="s">
        <v>9</v>
      </c>
      <c r="X72">
        <v>0</v>
      </c>
      <c r="Y72" t="s">
        <v>9</v>
      </c>
      <c r="Z72">
        <v>0</v>
      </c>
      <c r="AA72" t="s">
        <v>9</v>
      </c>
      <c r="AB72">
        <v>0</v>
      </c>
      <c r="AC72" t="s">
        <v>9</v>
      </c>
      <c r="AD72">
        <v>0</v>
      </c>
      <c r="AE72" t="s">
        <v>9</v>
      </c>
      <c r="AF72">
        <v>0</v>
      </c>
      <c r="AG72" t="s">
        <v>9</v>
      </c>
      <c r="AH72">
        <v>0</v>
      </c>
      <c r="AI72" t="s">
        <v>9</v>
      </c>
      <c r="AJ72">
        <v>0</v>
      </c>
      <c r="AK72" t="s">
        <v>9</v>
      </c>
      <c r="AL72">
        <v>0</v>
      </c>
      <c r="AM72" t="s">
        <v>9</v>
      </c>
      <c r="AN72">
        <v>0</v>
      </c>
      <c r="AO72" t="s">
        <v>9</v>
      </c>
      <c r="AP72">
        <v>0</v>
      </c>
      <c r="AQ72" t="s">
        <v>9</v>
      </c>
      <c r="AR72">
        <v>0</v>
      </c>
      <c r="AS72" t="s">
        <v>9</v>
      </c>
      <c r="AT72">
        <v>0</v>
      </c>
      <c r="AU72" t="s">
        <v>9</v>
      </c>
      <c r="AV72">
        <v>0</v>
      </c>
    </row>
    <row r="73" spans="2:48">
      <c r="B73" s="45">
        <v>72156.915070000003</v>
      </c>
      <c r="C73" t="s">
        <v>9</v>
      </c>
      <c r="D73">
        <v>72156.915070000003</v>
      </c>
      <c r="E73" t="s">
        <v>9</v>
      </c>
      <c r="F73">
        <v>72156.915070000003</v>
      </c>
      <c r="G73" t="s">
        <v>9</v>
      </c>
      <c r="H73">
        <v>72156.915070000003</v>
      </c>
      <c r="I73" t="s">
        <v>9</v>
      </c>
      <c r="J73">
        <v>72156.915070000003</v>
      </c>
      <c r="K73" t="s">
        <v>9</v>
      </c>
      <c r="L73">
        <v>72156.915070000003</v>
      </c>
      <c r="M73" t="s">
        <v>9</v>
      </c>
      <c r="N73">
        <v>72156.915070000003</v>
      </c>
      <c r="O73" t="s">
        <v>9</v>
      </c>
      <c r="P73">
        <v>72156.915070000003</v>
      </c>
      <c r="Q73" t="s">
        <v>9</v>
      </c>
      <c r="R73">
        <v>72156.915070000003</v>
      </c>
      <c r="S73" t="s">
        <v>9</v>
      </c>
      <c r="T73">
        <v>72156.915070000003</v>
      </c>
      <c r="U73" t="s">
        <v>9</v>
      </c>
      <c r="V73">
        <v>72156.915070000003</v>
      </c>
      <c r="W73" t="s">
        <v>9</v>
      </c>
      <c r="X73">
        <v>72156.915070000003</v>
      </c>
      <c r="Y73" t="s">
        <v>9</v>
      </c>
      <c r="Z73">
        <v>72156.915070000003</v>
      </c>
      <c r="AA73" t="s">
        <v>9</v>
      </c>
      <c r="AB73">
        <v>72156.915070000003</v>
      </c>
      <c r="AC73" t="s">
        <v>9</v>
      </c>
      <c r="AD73">
        <v>72156.915070000003</v>
      </c>
      <c r="AE73" t="s">
        <v>9</v>
      </c>
      <c r="AF73">
        <v>72156.915070000003</v>
      </c>
      <c r="AG73" t="s">
        <v>9</v>
      </c>
      <c r="AH73">
        <v>72156.915070000003</v>
      </c>
      <c r="AI73" t="s">
        <v>9</v>
      </c>
      <c r="AJ73">
        <v>72156.915070000003</v>
      </c>
      <c r="AK73" t="s">
        <v>9</v>
      </c>
      <c r="AL73">
        <v>72156.915070000003</v>
      </c>
      <c r="AM73" t="s">
        <v>9</v>
      </c>
      <c r="AN73">
        <v>72156.915070000003</v>
      </c>
      <c r="AO73" t="s">
        <v>9</v>
      </c>
      <c r="AP73">
        <v>72156.915070000003</v>
      </c>
      <c r="AQ73" t="s">
        <v>9</v>
      </c>
      <c r="AR73">
        <v>72156.915070000003</v>
      </c>
      <c r="AS73" t="s">
        <v>9</v>
      </c>
      <c r="AT73">
        <v>72156.915070000003</v>
      </c>
      <c r="AU73" t="s">
        <v>9</v>
      </c>
      <c r="AV73">
        <v>72156.915070000003</v>
      </c>
    </row>
    <row r="74" spans="2:48">
      <c r="B74" s="45">
        <v>112998.9589</v>
      </c>
      <c r="C74" t="s">
        <v>9</v>
      </c>
      <c r="D74">
        <v>112998.9589</v>
      </c>
      <c r="E74" t="s">
        <v>9</v>
      </c>
      <c r="F74">
        <v>112998.9589</v>
      </c>
      <c r="G74" t="s">
        <v>9</v>
      </c>
      <c r="H74">
        <v>112998.9589</v>
      </c>
      <c r="I74" t="s">
        <v>9</v>
      </c>
      <c r="J74">
        <v>112998.9589</v>
      </c>
      <c r="K74" t="s">
        <v>9</v>
      </c>
      <c r="L74">
        <v>112998.9589</v>
      </c>
      <c r="M74" t="s">
        <v>9</v>
      </c>
      <c r="N74">
        <v>112998.9589</v>
      </c>
      <c r="O74" t="s">
        <v>9</v>
      </c>
      <c r="P74">
        <v>112998.9589</v>
      </c>
      <c r="Q74" t="s">
        <v>9</v>
      </c>
      <c r="R74">
        <v>112998.9589</v>
      </c>
      <c r="S74" t="s">
        <v>9</v>
      </c>
      <c r="T74">
        <v>112998.9589</v>
      </c>
      <c r="U74" t="s">
        <v>9</v>
      </c>
      <c r="V74">
        <v>112998.9589</v>
      </c>
      <c r="W74" t="s">
        <v>9</v>
      </c>
      <c r="X74">
        <v>112998.9589</v>
      </c>
      <c r="Y74" t="s">
        <v>9</v>
      </c>
      <c r="Z74">
        <v>112998.9589</v>
      </c>
      <c r="AA74" t="s">
        <v>9</v>
      </c>
      <c r="AB74">
        <v>112998.9589</v>
      </c>
      <c r="AC74" t="s">
        <v>9</v>
      </c>
      <c r="AD74">
        <v>112998.9589</v>
      </c>
      <c r="AE74" t="s">
        <v>9</v>
      </c>
      <c r="AF74">
        <v>112998.9589</v>
      </c>
      <c r="AG74" t="s">
        <v>9</v>
      </c>
      <c r="AH74">
        <v>112998.9589</v>
      </c>
      <c r="AI74" t="s">
        <v>9</v>
      </c>
      <c r="AJ74">
        <v>112998.9589</v>
      </c>
      <c r="AK74" t="s">
        <v>9</v>
      </c>
      <c r="AL74">
        <v>112998.9589</v>
      </c>
      <c r="AM74" t="s">
        <v>9</v>
      </c>
      <c r="AN74">
        <v>112998.9589</v>
      </c>
      <c r="AO74" t="s">
        <v>9</v>
      </c>
      <c r="AP74">
        <v>112998.9589</v>
      </c>
      <c r="AQ74" t="s">
        <v>9</v>
      </c>
      <c r="AR74">
        <v>112998.9589</v>
      </c>
      <c r="AS74" t="s">
        <v>9</v>
      </c>
      <c r="AT74">
        <v>112998.9589</v>
      </c>
      <c r="AU74" t="s">
        <v>9</v>
      </c>
      <c r="AV74">
        <v>112998.9589</v>
      </c>
    </row>
    <row r="75" spans="2:48">
      <c r="B75" s="45">
        <v>138317.4767</v>
      </c>
      <c r="C75" t="s">
        <v>9</v>
      </c>
      <c r="D75">
        <v>138317.4767</v>
      </c>
      <c r="E75" t="s">
        <v>9</v>
      </c>
      <c r="F75">
        <v>138317.4767</v>
      </c>
      <c r="G75" t="s">
        <v>9</v>
      </c>
      <c r="H75">
        <v>138317.4767</v>
      </c>
      <c r="I75" t="s">
        <v>9</v>
      </c>
      <c r="J75">
        <v>138317.4767</v>
      </c>
      <c r="K75" t="s">
        <v>9</v>
      </c>
      <c r="L75">
        <v>138317.4767</v>
      </c>
      <c r="M75" t="s">
        <v>9</v>
      </c>
      <c r="N75">
        <v>138317.4767</v>
      </c>
      <c r="O75" t="s">
        <v>9</v>
      </c>
      <c r="P75">
        <v>138317.4767</v>
      </c>
      <c r="Q75" t="s">
        <v>9</v>
      </c>
      <c r="R75">
        <v>138317.4767</v>
      </c>
      <c r="S75" t="s">
        <v>9</v>
      </c>
      <c r="T75">
        <v>138317.4767</v>
      </c>
      <c r="U75" t="s">
        <v>9</v>
      </c>
      <c r="V75">
        <v>138317.4767</v>
      </c>
      <c r="W75" t="s">
        <v>9</v>
      </c>
      <c r="X75">
        <v>138317.4767</v>
      </c>
      <c r="Y75" t="s">
        <v>9</v>
      </c>
      <c r="Z75">
        <v>138317.4767</v>
      </c>
      <c r="AA75" t="s">
        <v>9</v>
      </c>
      <c r="AB75">
        <v>138317.4767</v>
      </c>
      <c r="AC75" t="s">
        <v>9</v>
      </c>
      <c r="AD75">
        <v>138317.4767</v>
      </c>
      <c r="AE75" t="s">
        <v>9</v>
      </c>
      <c r="AF75">
        <v>138317.4767</v>
      </c>
      <c r="AG75" t="s">
        <v>9</v>
      </c>
      <c r="AH75">
        <v>138317.4767</v>
      </c>
      <c r="AI75" t="s">
        <v>9</v>
      </c>
      <c r="AJ75">
        <v>138317.4767</v>
      </c>
      <c r="AK75" t="s">
        <v>9</v>
      </c>
      <c r="AL75">
        <v>138317.4767</v>
      </c>
      <c r="AM75" t="s">
        <v>9</v>
      </c>
      <c r="AN75">
        <v>138317.4767</v>
      </c>
      <c r="AO75" t="s">
        <v>9</v>
      </c>
      <c r="AP75">
        <v>138317.4767</v>
      </c>
      <c r="AQ75" t="s">
        <v>9</v>
      </c>
      <c r="AR75">
        <v>138317.4767</v>
      </c>
      <c r="AS75" t="s">
        <v>9</v>
      </c>
      <c r="AT75">
        <v>138317.4767</v>
      </c>
      <c r="AU75" t="s">
        <v>9</v>
      </c>
      <c r="AV75">
        <v>138317.4767</v>
      </c>
    </row>
    <row r="76" spans="2:48">
      <c r="B76" s="45">
        <v>127661.30680000001</v>
      </c>
      <c r="C76" t="s">
        <v>9</v>
      </c>
      <c r="D76">
        <v>127661.30680000001</v>
      </c>
      <c r="E76" t="s">
        <v>9</v>
      </c>
      <c r="F76">
        <v>127661.30680000001</v>
      </c>
      <c r="G76" t="s">
        <v>9</v>
      </c>
      <c r="H76">
        <v>127661.30680000001</v>
      </c>
      <c r="I76" t="s">
        <v>9</v>
      </c>
      <c r="J76">
        <v>127661.30680000001</v>
      </c>
      <c r="K76" t="s">
        <v>9</v>
      </c>
      <c r="L76">
        <v>127661.30680000001</v>
      </c>
      <c r="M76" t="s">
        <v>9</v>
      </c>
      <c r="N76">
        <v>127661.30680000001</v>
      </c>
      <c r="O76" t="s">
        <v>9</v>
      </c>
      <c r="P76">
        <v>127661.30680000001</v>
      </c>
      <c r="Q76" t="s">
        <v>9</v>
      </c>
      <c r="R76">
        <v>127661.30680000001</v>
      </c>
      <c r="S76" t="s">
        <v>9</v>
      </c>
      <c r="T76">
        <v>127661.30680000001</v>
      </c>
      <c r="U76" t="s">
        <v>9</v>
      </c>
      <c r="V76">
        <v>127661.30680000001</v>
      </c>
      <c r="W76" t="s">
        <v>9</v>
      </c>
      <c r="X76">
        <v>127661.30680000001</v>
      </c>
      <c r="Y76" t="s">
        <v>9</v>
      </c>
      <c r="Z76">
        <v>127661.30680000001</v>
      </c>
      <c r="AA76" t="s">
        <v>9</v>
      </c>
      <c r="AB76">
        <v>127661.30680000001</v>
      </c>
      <c r="AC76" t="s">
        <v>9</v>
      </c>
      <c r="AD76">
        <v>127661.30680000001</v>
      </c>
      <c r="AE76" t="s">
        <v>9</v>
      </c>
      <c r="AF76">
        <v>127661.30680000001</v>
      </c>
      <c r="AG76" t="s">
        <v>9</v>
      </c>
      <c r="AH76">
        <v>127661.30680000001</v>
      </c>
      <c r="AI76" t="s">
        <v>9</v>
      </c>
      <c r="AJ76">
        <v>127661.30680000001</v>
      </c>
      <c r="AK76" t="s">
        <v>9</v>
      </c>
      <c r="AL76">
        <v>127661.30680000001</v>
      </c>
      <c r="AM76" t="s">
        <v>9</v>
      </c>
      <c r="AN76">
        <v>127661.30680000001</v>
      </c>
      <c r="AO76" t="s">
        <v>9</v>
      </c>
      <c r="AP76">
        <v>127661.30680000001</v>
      </c>
      <c r="AQ76" t="s">
        <v>9</v>
      </c>
      <c r="AR76">
        <v>127661.30680000001</v>
      </c>
      <c r="AS76" t="s">
        <v>9</v>
      </c>
      <c r="AT76">
        <v>127661.30680000001</v>
      </c>
      <c r="AU76" t="s">
        <v>9</v>
      </c>
      <c r="AV76">
        <v>127661.30680000001</v>
      </c>
    </row>
    <row r="77" spans="2:48">
      <c r="B77" s="45">
        <v>105072.86990000001</v>
      </c>
      <c r="C77" t="s">
        <v>9</v>
      </c>
      <c r="D77">
        <v>105072.86990000001</v>
      </c>
      <c r="E77" t="s">
        <v>9</v>
      </c>
      <c r="F77">
        <v>105072.86990000001</v>
      </c>
      <c r="G77" t="s">
        <v>9</v>
      </c>
      <c r="H77">
        <v>105072.86990000001</v>
      </c>
      <c r="I77" t="s">
        <v>9</v>
      </c>
      <c r="J77">
        <v>105072.86990000001</v>
      </c>
      <c r="K77" t="s">
        <v>9</v>
      </c>
      <c r="L77">
        <v>105072.86990000001</v>
      </c>
      <c r="M77" t="s">
        <v>9</v>
      </c>
      <c r="N77">
        <v>105072.86990000001</v>
      </c>
      <c r="O77" t="s">
        <v>9</v>
      </c>
      <c r="P77">
        <v>105072.86990000001</v>
      </c>
      <c r="Q77" t="s">
        <v>9</v>
      </c>
      <c r="R77">
        <v>105072.86990000001</v>
      </c>
      <c r="S77" t="s">
        <v>9</v>
      </c>
      <c r="T77">
        <v>105072.86990000001</v>
      </c>
      <c r="U77" t="s">
        <v>9</v>
      </c>
      <c r="V77">
        <v>105072.86990000001</v>
      </c>
      <c r="W77" t="s">
        <v>9</v>
      </c>
      <c r="X77">
        <v>105072.86990000001</v>
      </c>
      <c r="Y77" t="s">
        <v>9</v>
      </c>
      <c r="Z77">
        <v>105072.86990000001</v>
      </c>
      <c r="AA77" t="s">
        <v>9</v>
      </c>
      <c r="AB77">
        <v>105072.86990000001</v>
      </c>
      <c r="AC77" t="s">
        <v>9</v>
      </c>
      <c r="AD77">
        <v>105072.86990000001</v>
      </c>
      <c r="AE77" t="s">
        <v>9</v>
      </c>
      <c r="AF77">
        <v>105072.86990000001</v>
      </c>
      <c r="AG77" t="s">
        <v>9</v>
      </c>
      <c r="AH77">
        <v>105072.86990000001</v>
      </c>
      <c r="AI77" t="s">
        <v>9</v>
      </c>
      <c r="AJ77">
        <v>105072.86990000001</v>
      </c>
      <c r="AK77" t="s">
        <v>9</v>
      </c>
      <c r="AL77">
        <v>105072.86990000001</v>
      </c>
      <c r="AM77" t="s">
        <v>9</v>
      </c>
      <c r="AN77">
        <v>105072.86990000001</v>
      </c>
      <c r="AO77" t="s">
        <v>9</v>
      </c>
      <c r="AP77">
        <v>105072.86990000001</v>
      </c>
      <c r="AQ77" t="s">
        <v>9</v>
      </c>
      <c r="AR77">
        <v>105072.86990000001</v>
      </c>
      <c r="AS77" t="s">
        <v>9</v>
      </c>
      <c r="AT77">
        <v>105072.86990000001</v>
      </c>
      <c r="AU77" t="s">
        <v>9</v>
      </c>
      <c r="AV77">
        <v>105072.86990000001</v>
      </c>
    </row>
    <row r="78" spans="2:48">
      <c r="B78" s="45">
        <v>810657.62600000005</v>
      </c>
      <c r="C78" t="s">
        <v>9</v>
      </c>
      <c r="D78">
        <v>810657.62600000005</v>
      </c>
      <c r="E78" t="s">
        <v>9</v>
      </c>
      <c r="F78">
        <v>810657.62600000005</v>
      </c>
      <c r="G78" t="s">
        <v>9</v>
      </c>
      <c r="H78">
        <v>810657.62600000005</v>
      </c>
      <c r="I78" t="s">
        <v>9</v>
      </c>
      <c r="J78">
        <v>810657.62600000005</v>
      </c>
      <c r="K78" t="s">
        <v>9</v>
      </c>
      <c r="L78">
        <v>810657.62600000005</v>
      </c>
      <c r="M78" t="s">
        <v>9</v>
      </c>
      <c r="N78">
        <v>810657.62600000005</v>
      </c>
      <c r="O78" t="s">
        <v>9</v>
      </c>
      <c r="P78">
        <v>810657.62600000005</v>
      </c>
      <c r="Q78" t="s">
        <v>9</v>
      </c>
      <c r="R78">
        <v>810657.62600000005</v>
      </c>
      <c r="S78" t="s">
        <v>9</v>
      </c>
      <c r="T78">
        <v>810657.62600000005</v>
      </c>
      <c r="U78" t="s">
        <v>9</v>
      </c>
      <c r="V78">
        <v>810657.62600000005</v>
      </c>
      <c r="W78" t="s">
        <v>9</v>
      </c>
      <c r="X78">
        <v>810657.62600000005</v>
      </c>
      <c r="Y78" t="s">
        <v>9</v>
      </c>
      <c r="Z78">
        <v>810657.62600000005</v>
      </c>
      <c r="AA78" t="s">
        <v>9</v>
      </c>
      <c r="AB78">
        <v>810657.62600000005</v>
      </c>
      <c r="AC78" t="s">
        <v>9</v>
      </c>
      <c r="AD78">
        <v>810657.62600000005</v>
      </c>
      <c r="AE78" t="s">
        <v>9</v>
      </c>
      <c r="AF78">
        <v>810657.62600000005</v>
      </c>
      <c r="AG78" t="s">
        <v>9</v>
      </c>
      <c r="AH78">
        <v>810657.62600000005</v>
      </c>
      <c r="AI78" t="s">
        <v>9</v>
      </c>
      <c r="AJ78">
        <v>810657.62600000005</v>
      </c>
      <c r="AK78" t="s">
        <v>9</v>
      </c>
      <c r="AL78">
        <v>810657.62600000005</v>
      </c>
      <c r="AM78" t="s">
        <v>9</v>
      </c>
      <c r="AN78">
        <v>810657.62600000005</v>
      </c>
      <c r="AO78" t="s">
        <v>9</v>
      </c>
      <c r="AP78">
        <v>810657.62600000005</v>
      </c>
      <c r="AQ78" t="s">
        <v>9</v>
      </c>
      <c r="AR78">
        <v>810657.62600000005</v>
      </c>
      <c r="AS78" t="s">
        <v>9</v>
      </c>
      <c r="AT78">
        <v>810657.62600000005</v>
      </c>
      <c r="AU78" t="s">
        <v>9</v>
      </c>
      <c r="AV78">
        <v>810657.62600000005</v>
      </c>
    </row>
    <row r="79" spans="2:48">
      <c r="B79" s="45">
        <v>58479.372600000002</v>
      </c>
      <c r="C79" t="s">
        <v>9</v>
      </c>
      <c r="D79">
        <v>58479.372600000002</v>
      </c>
      <c r="E79" t="s">
        <v>9</v>
      </c>
      <c r="F79">
        <v>58479.372600000002</v>
      </c>
      <c r="G79" t="s">
        <v>9</v>
      </c>
      <c r="H79">
        <v>58479.372600000002</v>
      </c>
      <c r="I79" t="s">
        <v>9</v>
      </c>
      <c r="J79">
        <v>58479.372600000002</v>
      </c>
      <c r="K79" t="s">
        <v>9</v>
      </c>
      <c r="L79">
        <v>58479.372600000002</v>
      </c>
      <c r="M79" t="s">
        <v>9</v>
      </c>
      <c r="N79">
        <v>58479.372600000002</v>
      </c>
      <c r="O79" t="s">
        <v>9</v>
      </c>
      <c r="P79">
        <v>58479.372600000002</v>
      </c>
      <c r="Q79" t="s">
        <v>9</v>
      </c>
      <c r="R79">
        <v>58479.372600000002</v>
      </c>
      <c r="S79" t="s">
        <v>9</v>
      </c>
      <c r="T79">
        <v>58479.372600000002</v>
      </c>
      <c r="U79" t="s">
        <v>9</v>
      </c>
      <c r="V79">
        <v>58479.372600000002</v>
      </c>
      <c r="W79" t="s">
        <v>9</v>
      </c>
      <c r="X79">
        <v>58479.372600000002</v>
      </c>
      <c r="Y79" t="s">
        <v>9</v>
      </c>
      <c r="Z79">
        <v>58479.372600000002</v>
      </c>
      <c r="AA79" t="s">
        <v>9</v>
      </c>
      <c r="AB79">
        <v>58479.372600000002</v>
      </c>
      <c r="AC79" t="s">
        <v>9</v>
      </c>
      <c r="AD79">
        <v>58479.372600000002</v>
      </c>
      <c r="AE79" t="s">
        <v>9</v>
      </c>
      <c r="AF79">
        <v>58479.372600000002</v>
      </c>
      <c r="AG79" t="s">
        <v>9</v>
      </c>
      <c r="AH79">
        <v>58479.372600000002</v>
      </c>
      <c r="AI79" t="s">
        <v>9</v>
      </c>
      <c r="AJ79">
        <v>58479.372600000002</v>
      </c>
      <c r="AK79" t="s">
        <v>9</v>
      </c>
      <c r="AL79">
        <v>58479.372600000002</v>
      </c>
      <c r="AM79" t="s">
        <v>9</v>
      </c>
      <c r="AN79">
        <v>58479.372600000002</v>
      </c>
      <c r="AO79" t="s">
        <v>9</v>
      </c>
      <c r="AP79">
        <v>58479.372600000002</v>
      </c>
      <c r="AQ79" t="s">
        <v>9</v>
      </c>
      <c r="AR79">
        <v>58479.372600000002</v>
      </c>
      <c r="AS79" t="s">
        <v>9</v>
      </c>
      <c r="AT79">
        <v>58479.372600000002</v>
      </c>
      <c r="AU79" t="s">
        <v>9</v>
      </c>
      <c r="AV79">
        <v>58479.372600000002</v>
      </c>
    </row>
    <row r="80" spans="2:48">
      <c r="B80" s="45">
        <v>82651.5726</v>
      </c>
      <c r="C80" t="s">
        <v>9</v>
      </c>
      <c r="D80">
        <v>82651.5726</v>
      </c>
      <c r="E80" t="s">
        <v>9</v>
      </c>
      <c r="F80">
        <v>82651.5726</v>
      </c>
      <c r="G80" t="s">
        <v>9</v>
      </c>
      <c r="H80">
        <v>82651.5726</v>
      </c>
      <c r="I80" t="s">
        <v>9</v>
      </c>
      <c r="J80">
        <v>82651.5726</v>
      </c>
      <c r="K80" t="s">
        <v>9</v>
      </c>
      <c r="L80">
        <v>82651.5726</v>
      </c>
      <c r="M80" t="s">
        <v>9</v>
      </c>
      <c r="N80">
        <v>82651.5726</v>
      </c>
      <c r="O80" t="s">
        <v>9</v>
      </c>
      <c r="P80">
        <v>82651.5726</v>
      </c>
      <c r="Q80" t="s">
        <v>9</v>
      </c>
      <c r="R80">
        <v>82651.5726</v>
      </c>
      <c r="S80" t="s">
        <v>9</v>
      </c>
      <c r="T80">
        <v>82651.5726</v>
      </c>
      <c r="U80" t="s">
        <v>9</v>
      </c>
      <c r="V80">
        <v>82651.5726</v>
      </c>
      <c r="W80" t="s">
        <v>9</v>
      </c>
      <c r="X80">
        <v>82651.5726</v>
      </c>
      <c r="Y80" t="s">
        <v>9</v>
      </c>
      <c r="Z80">
        <v>82651.5726</v>
      </c>
      <c r="AA80" t="s">
        <v>9</v>
      </c>
      <c r="AB80">
        <v>82651.5726</v>
      </c>
      <c r="AC80" t="s">
        <v>9</v>
      </c>
      <c r="AD80">
        <v>82651.5726</v>
      </c>
      <c r="AE80" t="s">
        <v>9</v>
      </c>
      <c r="AF80">
        <v>82651.5726</v>
      </c>
      <c r="AG80" t="s">
        <v>9</v>
      </c>
      <c r="AH80">
        <v>82651.5726</v>
      </c>
      <c r="AI80" t="s">
        <v>9</v>
      </c>
      <c r="AJ80">
        <v>82651.5726</v>
      </c>
      <c r="AK80" t="s">
        <v>9</v>
      </c>
      <c r="AL80">
        <v>82651.5726</v>
      </c>
      <c r="AM80" t="s">
        <v>9</v>
      </c>
      <c r="AN80">
        <v>82651.5726</v>
      </c>
      <c r="AO80" t="s">
        <v>9</v>
      </c>
      <c r="AP80">
        <v>82651.5726</v>
      </c>
      <c r="AQ80" t="s">
        <v>9</v>
      </c>
      <c r="AR80">
        <v>82651.5726</v>
      </c>
      <c r="AS80" t="s">
        <v>9</v>
      </c>
      <c r="AT80">
        <v>82651.5726</v>
      </c>
      <c r="AU80" t="s">
        <v>9</v>
      </c>
      <c r="AV80">
        <v>82651.5726</v>
      </c>
    </row>
    <row r="81" spans="2:48">
      <c r="B81" s="45">
        <v>17576.61507</v>
      </c>
      <c r="C81" t="s">
        <v>9</v>
      </c>
      <c r="D81">
        <v>17576.61507</v>
      </c>
      <c r="E81" t="s">
        <v>9</v>
      </c>
      <c r="F81">
        <v>17576.61507</v>
      </c>
      <c r="G81" t="s">
        <v>9</v>
      </c>
      <c r="H81">
        <v>17576.61507</v>
      </c>
      <c r="I81" t="s">
        <v>9</v>
      </c>
      <c r="J81">
        <v>17576.61507</v>
      </c>
      <c r="K81" t="s">
        <v>9</v>
      </c>
      <c r="L81">
        <v>17576.61507</v>
      </c>
      <c r="M81" t="s">
        <v>9</v>
      </c>
      <c r="N81">
        <v>17576.61507</v>
      </c>
      <c r="O81" t="s">
        <v>9</v>
      </c>
      <c r="P81">
        <v>17576.61507</v>
      </c>
      <c r="Q81" t="s">
        <v>9</v>
      </c>
      <c r="R81">
        <v>17576.61507</v>
      </c>
      <c r="S81" t="s">
        <v>9</v>
      </c>
      <c r="T81">
        <v>17576.61507</v>
      </c>
      <c r="U81" t="s">
        <v>9</v>
      </c>
      <c r="V81">
        <v>17576.61507</v>
      </c>
      <c r="W81" t="s">
        <v>9</v>
      </c>
      <c r="X81">
        <v>17576.61507</v>
      </c>
      <c r="Y81" t="s">
        <v>9</v>
      </c>
      <c r="Z81">
        <v>17576.61507</v>
      </c>
      <c r="AA81" t="s">
        <v>9</v>
      </c>
      <c r="AB81">
        <v>17576.61507</v>
      </c>
      <c r="AC81" t="s">
        <v>9</v>
      </c>
      <c r="AD81">
        <v>17576.61507</v>
      </c>
      <c r="AE81" t="s">
        <v>9</v>
      </c>
      <c r="AF81">
        <v>17576.61507</v>
      </c>
      <c r="AG81" t="s">
        <v>9</v>
      </c>
      <c r="AH81">
        <v>17576.61507</v>
      </c>
      <c r="AI81" t="s">
        <v>9</v>
      </c>
      <c r="AJ81">
        <v>17576.61507</v>
      </c>
      <c r="AK81" t="s">
        <v>9</v>
      </c>
      <c r="AL81">
        <v>17576.61507</v>
      </c>
      <c r="AM81" t="s">
        <v>9</v>
      </c>
      <c r="AN81">
        <v>17576.61507</v>
      </c>
      <c r="AO81" t="s">
        <v>9</v>
      </c>
      <c r="AP81">
        <v>17576.61507</v>
      </c>
      <c r="AQ81" t="s">
        <v>9</v>
      </c>
      <c r="AR81">
        <v>17576.61507</v>
      </c>
      <c r="AS81" t="s">
        <v>9</v>
      </c>
      <c r="AT81">
        <v>17576.61507</v>
      </c>
      <c r="AU81" t="s">
        <v>9</v>
      </c>
      <c r="AV81">
        <v>17576.61507</v>
      </c>
    </row>
    <row r="82" spans="2:48">
      <c r="B82" s="45">
        <f t="shared" ref="B82" ca="1" si="1">RANDBETWEEN($B$161,$B$162)</f>
        <v>805932</v>
      </c>
      <c r="C82" t="s">
        <v>9</v>
      </c>
      <c r="D82">
        <v>0</v>
      </c>
      <c r="E82" t="s">
        <v>9</v>
      </c>
      <c r="F82">
        <v>0</v>
      </c>
      <c r="G82" t="s">
        <v>9</v>
      </c>
      <c r="H82">
        <v>0</v>
      </c>
      <c r="I82" t="s">
        <v>9</v>
      </c>
      <c r="J82">
        <v>0</v>
      </c>
      <c r="K82" t="s">
        <v>9</v>
      </c>
      <c r="L82">
        <v>0</v>
      </c>
      <c r="M82" t="s">
        <v>9</v>
      </c>
      <c r="N82">
        <v>0</v>
      </c>
      <c r="O82" t="s">
        <v>9</v>
      </c>
      <c r="P82">
        <v>0</v>
      </c>
      <c r="Q82" t="s">
        <v>9</v>
      </c>
      <c r="R82">
        <v>0</v>
      </c>
      <c r="S82" t="s">
        <v>9</v>
      </c>
      <c r="T82">
        <v>0</v>
      </c>
      <c r="U82" t="s">
        <v>9</v>
      </c>
      <c r="V82">
        <v>0</v>
      </c>
      <c r="W82" t="s">
        <v>9</v>
      </c>
      <c r="X82">
        <v>0</v>
      </c>
      <c r="Y82" t="s">
        <v>9</v>
      </c>
      <c r="Z82">
        <v>0</v>
      </c>
      <c r="AA82" t="s">
        <v>9</v>
      </c>
      <c r="AB82">
        <v>0</v>
      </c>
      <c r="AC82" t="s">
        <v>9</v>
      </c>
      <c r="AD82">
        <v>0</v>
      </c>
      <c r="AE82" t="s">
        <v>9</v>
      </c>
      <c r="AF82">
        <v>0</v>
      </c>
      <c r="AG82" t="s">
        <v>9</v>
      </c>
      <c r="AH82">
        <v>0</v>
      </c>
      <c r="AI82" t="s">
        <v>9</v>
      </c>
      <c r="AJ82">
        <v>0</v>
      </c>
      <c r="AK82" t="s">
        <v>9</v>
      </c>
      <c r="AL82">
        <v>0</v>
      </c>
      <c r="AM82" t="s">
        <v>9</v>
      </c>
      <c r="AN82">
        <v>0</v>
      </c>
      <c r="AO82" t="s">
        <v>9</v>
      </c>
      <c r="AP82">
        <v>0</v>
      </c>
      <c r="AQ82" t="s">
        <v>9</v>
      </c>
      <c r="AR82">
        <v>0</v>
      </c>
      <c r="AS82" t="s">
        <v>9</v>
      </c>
      <c r="AT82">
        <v>0</v>
      </c>
      <c r="AU82" t="s">
        <v>9</v>
      </c>
      <c r="AV82">
        <v>0</v>
      </c>
    </row>
    <row r="83" spans="2:48">
      <c r="B83" s="45">
        <v>212067.5753</v>
      </c>
      <c r="C83" t="s">
        <v>9</v>
      </c>
      <c r="D83">
        <v>212067.5753</v>
      </c>
      <c r="E83" t="s">
        <v>9</v>
      </c>
      <c r="F83">
        <v>212067.5753</v>
      </c>
      <c r="G83" t="s">
        <v>9</v>
      </c>
      <c r="H83">
        <v>212067.5753</v>
      </c>
      <c r="I83" t="s">
        <v>9</v>
      </c>
      <c r="J83">
        <v>212067.5753</v>
      </c>
      <c r="K83" t="s">
        <v>9</v>
      </c>
      <c r="L83">
        <v>212067.5753</v>
      </c>
      <c r="M83" t="s">
        <v>9</v>
      </c>
      <c r="N83">
        <v>212067.5753</v>
      </c>
      <c r="O83" t="s">
        <v>9</v>
      </c>
      <c r="P83">
        <v>212067.5753</v>
      </c>
      <c r="Q83" t="s">
        <v>9</v>
      </c>
      <c r="R83">
        <v>212067.5753</v>
      </c>
      <c r="S83" t="s">
        <v>9</v>
      </c>
      <c r="T83">
        <v>212067.5753</v>
      </c>
      <c r="U83" t="s">
        <v>9</v>
      </c>
      <c r="V83">
        <v>212067.5753</v>
      </c>
      <c r="W83" t="s">
        <v>9</v>
      </c>
      <c r="X83">
        <v>212067.5753</v>
      </c>
      <c r="Y83" t="s">
        <v>9</v>
      </c>
      <c r="Z83">
        <v>212067.5753</v>
      </c>
      <c r="AA83" t="s">
        <v>9</v>
      </c>
      <c r="AB83">
        <v>212067.5753</v>
      </c>
      <c r="AC83" t="s">
        <v>9</v>
      </c>
      <c r="AD83">
        <v>212067.5753</v>
      </c>
      <c r="AE83" t="s">
        <v>9</v>
      </c>
      <c r="AF83">
        <v>212067.5753</v>
      </c>
      <c r="AG83" t="s">
        <v>9</v>
      </c>
      <c r="AH83">
        <v>212067.5753</v>
      </c>
      <c r="AI83" t="s">
        <v>9</v>
      </c>
      <c r="AJ83">
        <v>212067.5753</v>
      </c>
      <c r="AK83" t="s">
        <v>9</v>
      </c>
      <c r="AL83">
        <v>212067.5753</v>
      </c>
      <c r="AM83" t="s">
        <v>9</v>
      </c>
      <c r="AN83">
        <v>212067.5753</v>
      </c>
      <c r="AO83" t="s">
        <v>9</v>
      </c>
      <c r="AP83">
        <v>212067.5753</v>
      </c>
      <c r="AQ83" t="s">
        <v>9</v>
      </c>
      <c r="AR83">
        <v>212067.5753</v>
      </c>
      <c r="AS83" t="s">
        <v>9</v>
      </c>
      <c r="AT83">
        <v>212067.5753</v>
      </c>
      <c r="AU83" t="s">
        <v>9</v>
      </c>
      <c r="AV83">
        <v>212067.5753</v>
      </c>
    </row>
    <row r="84" spans="2:48">
      <c r="B84" s="45">
        <v>212480.66029999999</v>
      </c>
      <c r="C84" t="s">
        <v>9</v>
      </c>
      <c r="D84">
        <v>212480.66029999999</v>
      </c>
      <c r="E84" t="s">
        <v>9</v>
      </c>
      <c r="F84">
        <v>212480.66029999999</v>
      </c>
      <c r="G84" t="s">
        <v>9</v>
      </c>
      <c r="H84">
        <v>212480.66029999999</v>
      </c>
      <c r="I84" t="s">
        <v>9</v>
      </c>
      <c r="J84">
        <v>212480.66029999999</v>
      </c>
      <c r="K84" t="s">
        <v>9</v>
      </c>
      <c r="L84">
        <v>212480.66029999999</v>
      </c>
      <c r="M84" t="s">
        <v>9</v>
      </c>
      <c r="N84">
        <v>212480.66029999999</v>
      </c>
      <c r="O84" t="s">
        <v>9</v>
      </c>
      <c r="P84">
        <v>212480.66029999999</v>
      </c>
      <c r="Q84" t="s">
        <v>9</v>
      </c>
      <c r="R84">
        <v>212480.66029999999</v>
      </c>
      <c r="S84" t="s">
        <v>9</v>
      </c>
      <c r="T84">
        <v>212480.66029999999</v>
      </c>
      <c r="U84" t="s">
        <v>9</v>
      </c>
      <c r="V84">
        <v>212480.66029999999</v>
      </c>
      <c r="W84" t="s">
        <v>9</v>
      </c>
      <c r="X84">
        <v>212480.66029999999</v>
      </c>
      <c r="Y84" t="s">
        <v>9</v>
      </c>
      <c r="Z84">
        <v>212480.66029999999</v>
      </c>
      <c r="AA84" t="s">
        <v>9</v>
      </c>
      <c r="AB84">
        <v>212480.66029999999</v>
      </c>
      <c r="AC84" t="s">
        <v>9</v>
      </c>
      <c r="AD84">
        <v>212480.66029999999</v>
      </c>
      <c r="AE84" t="s">
        <v>9</v>
      </c>
      <c r="AF84">
        <v>212480.66029999999</v>
      </c>
      <c r="AG84" t="s">
        <v>9</v>
      </c>
      <c r="AH84">
        <v>212480.66029999999</v>
      </c>
      <c r="AI84" t="s">
        <v>9</v>
      </c>
      <c r="AJ84">
        <v>212480.66029999999</v>
      </c>
      <c r="AK84" t="s">
        <v>9</v>
      </c>
      <c r="AL84">
        <v>212480.66029999999</v>
      </c>
      <c r="AM84" t="s">
        <v>9</v>
      </c>
      <c r="AN84">
        <v>212480.66029999999</v>
      </c>
      <c r="AO84" t="s">
        <v>9</v>
      </c>
      <c r="AP84">
        <v>212480.66029999999</v>
      </c>
      <c r="AQ84" t="s">
        <v>9</v>
      </c>
      <c r="AR84">
        <v>212480.66029999999</v>
      </c>
      <c r="AS84" t="s">
        <v>9</v>
      </c>
      <c r="AT84">
        <v>212480.66029999999</v>
      </c>
      <c r="AU84" t="s">
        <v>9</v>
      </c>
      <c r="AV84">
        <v>212480.66029999999</v>
      </c>
    </row>
    <row r="85" spans="2:48">
      <c r="B85" s="45">
        <v>212480.66029999999</v>
      </c>
      <c r="C85" t="s">
        <v>9</v>
      </c>
      <c r="D85">
        <v>212480.66029999999</v>
      </c>
      <c r="E85" t="s">
        <v>9</v>
      </c>
      <c r="F85">
        <v>212480.66029999999</v>
      </c>
      <c r="G85" t="s">
        <v>9</v>
      </c>
      <c r="H85">
        <v>212480.66029999999</v>
      </c>
      <c r="I85" t="s">
        <v>9</v>
      </c>
      <c r="J85">
        <v>212480.66029999999</v>
      </c>
      <c r="K85" t="s">
        <v>9</v>
      </c>
      <c r="L85">
        <v>212480.66029999999</v>
      </c>
      <c r="M85" t="s">
        <v>9</v>
      </c>
      <c r="N85">
        <v>212480.66029999999</v>
      </c>
      <c r="O85" t="s">
        <v>9</v>
      </c>
      <c r="P85">
        <v>212480.66029999999</v>
      </c>
      <c r="Q85" t="s">
        <v>9</v>
      </c>
      <c r="R85">
        <v>212480.66029999999</v>
      </c>
      <c r="S85" t="s">
        <v>9</v>
      </c>
      <c r="T85">
        <v>212480.66029999999</v>
      </c>
      <c r="U85" t="s">
        <v>9</v>
      </c>
      <c r="V85">
        <v>212480.66029999999</v>
      </c>
      <c r="W85" t="s">
        <v>9</v>
      </c>
      <c r="X85">
        <v>212480.66029999999</v>
      </c>
      <c r="Y85" t="s">
        <v>9</v>
      </c>
      <c r="Z85">
        <v>212480.66029999999</v>
      </c>
      <c r="AA85" t="s">
        <v>9</v>
      </c>
      <c r="AB85">
        <v>212480.66029999999</v>
      </c>
      <c r="AC85" t="s">
        <v>9</v>
      </c>
      <c r="AD85">
        <v>212480.66029999999</v>
      </c>
      <c r="AE85" t="s">
        <v>9</v>
      </c>
      <c r="AF85">
        <v>212480.66029999999</v>
      </c>
      <c r="AG85" t="s">
        <v>9</v>
      </c>
      <c r="AH85">
        <v>212480.66029999999</v>
      </c>
      <c r="AI85" t="s">
        <v>9</v>
      </c>
      <c r="AJ85">
        <v>212480.66029999999</v>
      </c>
      <c r="AK85" t="s">
        <v>9</v>
      </c>
      <c r="AL85">
        <v>212480.66029999999</v>
      </c>
      <c r="AM85" t="s">
        <v>9</v>
      </c>
      <c r="AN85">
        <v>212480.66029999999</v>
      </c>
      <c r="AO85" t="s">
        <v>9</v>
      </c>
      <c r="AP85">
        <v>212480.66029999999</v>
      </c>
      <c r="AQ85" t="s">
        <v>9</v>
      </c>
      <c r="AR85">
        <v>212480.66029999999</v>
      </c>
      <c r="AS85" t="s">
        <v>9</v>
      </c>
      <c r="AT85">
        <v>212480.66029999999</v>
      </c>
      <c r="AU85" t="s">
        <v>9</v>
      </c>
      <c r="AV85">
        <v>212480.66029999999</v>
      </c>
    </row>
    <row r="86" spans="2:48">
      <c r="B86" s="45">
        <f t="shared" ref="B86" ca="1" si="2">RANDBETWEEN($B$161,$B$162)</f>
        <v>479811</v>
      </c>
      <c r="C86" t="s">
        <v>9</v>
      </c>
      <c r="D86">
        <v>0</v>
      </c>
      <c r="E86" t="s">
        <v>9</v>
      </c>
      <c r="F86">
        <v>0</v>
      </c>
      <c r="G86" t="s">
        <v>9</v>
      </c>
      <c r="H86">
        <v>0</v>
      </c>
      <c r="I86" t="s">
        <v>9</v>
      </c>
      <c r="J86">
        <v>0</v>
      </c>
      <c r="K86" t="s">
        <v>9</v>
      </c>
      <c r="L86">
        <v>0</v>
      </c>
      <c r="M86" t="s">
        <v>9</v>
      </c>
      <c r="N86">
        <v>0</v>
      </c>
      <c r="O86" t="s">
        <v>9</v>
      </c>
      <c r="P86">
        <v>0</v>
      </c>
      <c r="Q86" t="s">
        <v>9</v>
      </c>
      <c r="R86">
        <v>0</v>
      </c>
      <c r="S86" t="s">
        <v>9</v>
      </c>
      <c r="T86">
        <v>0</v>
      </c>
      <c r="U86" t="s">
        <v>9</v>
      </c>
      <c r="V86">
        <v>0</v>
      </c>
      <c r="W86" t="s">
        <v>9</v>
      </c>
      <c r="X86">
        <v>0</v>
      </c>
      <c r="Y86" t="s">
        <v>9</v>
      </c>
      <c r="Z86">
        <v>0</v>
      </c>
      <c r="AA86" t="s">
        <v>9</v>
      </c>
      <c r="AB86">
        <v>0</v>
      </c>
      <c r="AC86" t="s">
        <v>9</v>
      </c>
      <c r="AD86">
        <v>0</v>
      </c>
      <c r="AE86" t="s">
        <v>9</v>
      </c>
      <c r="AF86">
        <v>0</v>
      </c>
      <c r="AG86" t="s">
        <v>9</v>
      </c>
      <c r="AH86">
        <v>0</v>
      </c>
      <c r="AI86" t="s">
        <v>9</v>
      </c>
      <c r="AJ86">
        <v>0</v>
      </c>
      <c r="AK86" t="s">
        <v>9</v>
      </c>
      <c r="AL86">
        <v>0</v>
      </c>
      <c r="AM86" t="s">
        <v>9</v>
      </c>
      <c r="AN86">
        <v>0</v>
      </c>
      <c r="AO86" t="s">
        <v>9</v>
      </c>
      <c r="AP86">
        <v>0</v>
      </c>
      <c r="AQ86" t="s">
        <v>9</v>
      </c>
      <c r="AR86">
        <v>0</v>
      </c>
      <c r="AS86" t="s">
        <v>9</v>
      </c>
      <c r="AT86">
        <v>0</v>
      </c>
      <c r="AU86" t="s">
        <v>9</v>
      </c>
      <c r="AV86">
        <v>0</v>
      </c>
    </row>
    <row r="87" spans="2:48">
      <c r="B87" s="45">
        <v>421421.71230000001</v>
      </c>
      <c r="C87" t="s">
        <v>9</v>
      </c>
      <c r="D87">
        <v>421421.71230000001</v>
      </c>
      <c r="E87" t="s">
        <v>9</v>
      </c>
      <c r="F87">
        <v>421421.71230000001</v>
      </c>
      <c r="G87" t="s">
        <v>9</v>
      </c>
      <c r="H87">
        <v>421421.71230000001</v>
      </c>
      <c r="I87" t="s">
        <v>9</v>
      </c>
      <c r="J87">
        <v>421421.71230000001</v>
      </c>
      <c r="K87" t="s">
        <v>9</v>
      </c>
      <c r="L87">
        <v>421421.71230000001</v>
      </c>
      <c r="M87" t="s">
        <v>9</v>
      </c>
      <c r="N87">
        <v>421421.71230000001</v>
      </c>
      <c r="O87" t="s">
        <v>9</v>
      </c>
      <c r="P87">
        <v>421421.71230000001</v>
      </c>
      <c r="Q87" t="s">
        <v>9</v>
      </c>
      <c r="R87">
        <v>421421.71230000001</v>
      </c>
      <c r="S87" t="s">
        <v>9</v>
      </c>
      <c r="T87">
        <v>421421.71230000001</v>
      </c>
      <c r="U87" t="s">
        <v>9</v>
      </c>
      <c r="V87">
        <v>421421.71230000001</v>
      </c>
      <c r="W87" t="s">
        <v>9</v>
      </c>
      <c r="X87">
        <v>421421.71230000001</v>
      </c>
      <c r="Y87" t="s">
        <v>9</v>
      </c>
      <c r="Z87">
        <v>421421.71230000001</v>
      </c>
      <c r="AA87" t="s">
        <v>9</v>
      </c>
      <c r="AB87">
        <v>421421.71230000001</v>
      </c>
      <c r="AC87" t="s">
        <v>9</v>
      </c>
      <c r="AD87">
        <v>421421.71230000001</v>
      </c>
      <c r="AE87" t="s">
        <v>9</v>
      </c>
      <c r="AF87">
        <v>421421.71230000001</v>
      </c>
      <c r="AG87" t="s">
        <v>9</v>
      </c>
      <c r="AH87">
        <v>421421.71230000001</v>
      </c>
      <c r="AI87" t="s">
        <v>9</v>
      </c>
      <c r="AJ87">
        <v>421421.71230000001</v>
      </c>
      <c r="AK87" t="s">
        <v>9</v>
      </c>
      <c r="AL87">
        <v>421421.71230000001</v>
      </c>
      <c r="AM87" t="s">
        <v>9</v>
      </c>
      <c r="AN87">
        <v>421421.71230000001</v>
      </c>
      <c r="AO87" t="s">
        <v>9</v>
      </c>
      <c r="AP87">
        <v>421421.71230000001</v>
      </c>
      <c r="AQ87" t="s">
        <v>9</v>
      </c>
      <c r="AR87">
        <v>421421.71230000001</v>
      </c>
      <c r="AS87" t="s">
        <v>9</v>
      </c>
      <c r="AT87">
        <v>421421.71230000001</v>
      </c>
      <c r="AU87" t="s">
        <v>9</v>
      </c>
      <c r="AV87">
        <v>421421.71230000001</v>
      </c>
    </row>
    <row r="88" spans="2:48">
      <c r="B88" s="45">
        <v>72520.26986</v>
      </c>
      <c r="C88" t="s">
        <v>9</v>
      </c>
      <c r="D88">
        <v>72520.26986</v>
      </c>
      <c r="E88" t="s">
        <v>9</v>
      </c>
      <c r="F88">
        <v>72520.26986</v>
      </c>
      <c r="G88" t="s">
        <v>9</v>
      </c>
      <c r="H88">
        <v>72520.26986</v>
      </c>
      <c r="I88" t="s">
        <v>9</v>
      </c>
      <c r="J88">
        <v>72520.26986</v>
      </c>
      <c r="K88" t="s">
        <v>9</v>
      </c>
      <c r="L88">
        <v>72520.26986</v>
      </c>
      <c r="M88" t="s">
        <v>9</v>
      </c>
      <c r="N88">
        <v>72520.26986</v>
      </c>
      <c r="O88" t="s">
        <v>9</v>
      </c>
      <c r="P88">
        <v>72520.26986</v>
      </c>
      <c r="Q88" t="s">
        <v>9</v>
      </c>
      <c r="R88">
        <v>72520.26986</v>
      </c>
      <c r="S88" t="s">
        <v>9</v>
      </c>
      <c r="T88">
        <v>72520.26986</v>
      </c>
      <c r="U88" t="s">
        <v>9</v>
      </c>
      <c r="V88">
        <v>72520.26986</v>
      </c>
      <c r="W88" t="s">
        <v>9</v>
      </c>
      <c r="X88">
        <v>72520.26986</v>
      </c>
      <c r="Y88" t="s">
        <v>9</v>
      </c>
      <c r="Z88">
        <v>72520.26986</v>
      </c>
      <c r="AA88" t="s">
        <v>9</v>
      </c>
      <c r="AB88">
        <v>72520.26986</v>
      </c>
      <c r="AC88" t="s">
        <v>9</v>
      </c>
      <c r="AD88">
        <v>72520.26986</v>
      </c>
      <c r="AE88" t="s">
        <v>9</v>
      </c>
      <c r="AF88">
        <v>72520.26986</v>
      </c>
      <c r="AG88" t="s">
        <v>9</v>
      </c>
      <c r="AH88">
        <v>72520.26986</v>
      </c>
      <c r="AI88" t="s">
        <v>9</v>
      </c>
      <c r="AJ88">
        <v>72520.26986</v>
      </c>
      <c r="AK88" t="s">
        <v>9</v>
      </c>
      <c r="AL88">
        <v>72520.26986</v>
      </c>
      <c r="AM88" t="s">
        <v>9</v>
      </c>
      <c r="AN88">
        <v>72520.26986</v>
      </c>
      <c r="AO88" t="s">
        <v>9</v>
      </c>
      <c r="AP88">
        <v>72520.26986</v>
      </c>
      <c r="AQ88" t="s">
        <v>9</v>
      </c>
      <c r="AR88">
        <v>72520.26986</v>
      </c>
      <c r="AS88" t="s">
        <v>9</v>
      </c>
      <c r="AT88">
        <v>72520.26986</v>
      </c>
      <c r="AU88" t="s">
        <v>9</v>
      </c>
      <c r="AV88">
        <v>72520.26986</v>
      </c>
    </row>
    <row r="89" spans="2:48">
      <c r="B89" s="45">
        <f t="shared" ref="B89" ca="1" si="3">RANDBETWEEN($B$161,$B$162)</f>
        <v>447180</v>
      </c>
      <c r="C89" t="s">
        <v>9</v>
      </c>
      <c r="D89">
        <v>0</v>
      </c>
      <c r="E89" t="s">
        <v>9</v>
      </c>
      <c r="F89">
        <v>0</v>
      </c>
      <c r="G89" t="s">
        <v>9</v>
      </c>
      <c r="H89">
        <v>0</v>
      </c>
      <c r="I89" t="s">
        <v>9</v>
      </c>
      <c r="J89">
        <v>0</v>
      </c>
      <c r="K89" t="s">
        <v>9</v>
      </c>
      <c r="L89">
        <v>0</v>
      </c>
      <c r="M89" t="s">
        <v>9</v>
      </c>
      <c r="N89">
        <v>0</v>
      </c>
      <c r="O89" t="s">
        <v>9</v>
      </c>
      <c r="P89">
        <v>0</v>
      </c>
      <c r="Q89" t="s">
        <v>9</v>
      </c>
      <c r="R89">
        <v>0</v>
      </c>
      <c r="S89" t="s">
        <v>9</v>
      </c>
      <c r="T89">
        <v>0</v>
      </c>
      <c r="U89" t="s">
        <v>9</v>
      </c>
      <c r="V89">
        <v>0</v>
      </c>
      <c r="W89" t="s">
        <v>9</v>
      </c>
      <c r="X89">
        <v>0</v>
      </c>
      <c r="Y89" t="s">
        <v>9</v>
      </c>
      <c r="Z89">
        <v>0</v>
      </c>
      <c r="AA89" t="s">
        <v>9</v>
      </c>
      <c r="AB89">
        <v>0</v>
      </c>
      <c r="AC89" t="s">
        <v>9</v>
      </c>
      <c r="AD89">
        <v>0</v>
      </c>
      <c r="AE89" t="s">
        <v>9</v>
      </c>
      <c r="AF89">
        <v>0</v>
      </c>
      <c r="AG89" t="s">
        <v>9</v>
      </c>
      <c r="AH89">
        <v>0</v>
      </c>
      <c r="AI89" t="s">
        <v>9</v>
      </c>
      <c r="AJ89">
        <v>0</v>
      </c>
      <c r="AK89" t="s">
        <v>9</v>
      </c>
      <c r="AL89">
        <v>0</v>
      </c>
      <c r="AM89" t="s">
        <v>9</v>
      </c>
      <c r="AN89">
        <v>0</v>
      </c>
      <c r="AO89" t="s">
        <v>9</v>
      </c>
      <c r="AP89">
        <v>0</v>
      </c>
      <c r="AQ89" t="s">
        <v>9</v>
      </c>
      <c r="AR89">
        <v>0</v>
      </c>
      <c r="AS89" t="s">
        <v>9</v>
      </c>
      <c r="AT89">
        <v>0</v>
      </c>
      <c r="AU89" t="s">
        <v>9</v>
      </c>
      <c r="AV89">
        <v>0</v>
      </c>
    </row>
    <row r="90" spans="2:48">
      <c r="B90" s="45">
        <v>145290.726</v>
      </c>
      <c r="C90" t="s">
        <v>9</v>
      </c>
      <c r="D90">
        <v>145290.726</v>
      </c>
      <c r="E90" t="s">
        <v>9</v>
      </c>
      <c r="F90">
        <v>145290.726</v>
      </c>
      <c r="G90" t="s">
        <v>9</v>
      </c>
      <c r="H90">
        <v>145290.726</v>
      </c>
      <c r="I90" t="s">
        <v>9</v>
      </c>
      <c r="J90">
        <v>145290.726</v>
      </c>
      <c r="K90" t="s">
        <v>9</v>
      </c>
      <c r="L90">
        <v>145290.726</v>
      </c>
      <c r="M90" t="s">
        <v>9</v>
      </c>
      <c r="N90">
        <v>145290.726</v>
      </c>
      <c r="O90" t="s">
        <v>9</v>
      </c>
      <c r="P90">
        <v>145290.726</v>
      </c>
      <c r="Q90" t="s">
        <v>9</v>
      </c>
      <c r="R90">
        <v>145290.726</v>
      </c>
      <c r="S90" t="s">
        <v>9</v>
      </c>
      <c r="T90">
        <v>145290.726</v>
      </c>
      <c r="U90" t="s">
        <v>9</v>
      </c>
      <c r="V90">
        <v>145290.726</v>
      </c>
      <c r="W90" t="s">
        <v>9</v>
      </c>
      <c r="X90">
        <v>145290.726</v>
      </c>
      <c r="Y90" t="s">
        <v>9</v>
      </c>
      <c r="Z90">
        <v>145290.726</v>
      </c>
      <c r="AA90" t="s">
        <v>9</v>
      </c>
      <c r="AB90">
        <v>145290.726</v>
      </c>
      <c r="AC90" t="s">
        <v>9</v>
      </c>
      <c r="AD90">
        <v>145290.726</v>
      </c>
      <c r="AE90" t="s">
        <v>9</v>
      </c>
      <c r="AF90">
        <v>145290.726</v>
      </c>
      <c r="AG90" t="s">
        <v>9</v>
      </c>
      <c r="AH90">
        <v>145290.726</v>
      </c>
      <c r="AI90" t="s">
        <v>9</v>
      </c>
      <c r="AJ90">
        <v>145290.726</v>
      </c>
      <c r="AK90" t="s">
        <v>9</v>
      </c>
      <c r="AL90">
        <v>145290.726</v>
      </c>
      <c r="AM90" t="s">
        <v>9</v>
      </c>
      <c r="AN90">
        <v>145290.726</v>
      </c>
      <c r="AO90" t="s">
        <v>9</v>
      </c>
      <c r="AP90">
        <v>145290.726</v>
      </c>
      <c r="AQ90" t="s">
        <v>9</v>
      </c>
      <c r="AR90">
        <v>145290.726</v>
      </c>
      <c r="AS90" t="s">
        <v>9</v>
      </c>
      <c r="AT90">
        <v>145290.726</v>
      </c>
      <c r="AU90" t="s">
        <v>9</v>
      </c>
      <c r="AV90">
        <v>145290.726</v>
      </c>
    </row>
    <row r="91" spans="2:48">
      <c r="B91" s="45">
        <v>853043.75619999995</v>
      </c>
      <c r="C91" t="s">
        <v>9</v>
      </c>
      <c r="D91">
        <v>853043.75619999995</v>
      </c>
      <c r="E91" t="s">
        <v>9</v>
      </c>
      <c r="F91">
        <v>853043.75619999995</v>
      </c>
      <c r="G91" t="s">
        <v>9</v>
      </c>
      <c r="H91">
        <v>853043.75619999995</v>
      </c>
      <c r="I91" t="s">
        <v>9</v>
      </c>
      <c r="J91">
        <v>853043.75619999995</v>
      </c>
      <c r="K91" t="s">
        <v>9</v>
      </c>
      <c r="L91">
        <v>853043.75619999995</v>
      </c>
      <c r="M91" t="s">
        <v>9</v>
      </c>
      <c r="N91">
        <v>853043.75619999995</v>
      </c>
      <c r="O91" t="s">
        <v>9</v>
      </c>
      <c r="P91">
        <v>853043.75619999995</v>
      </c>
      <c r="Q91" t="s">
        <v>9</v>
      </c>
      <c r="R91">
        <v>853043.75619999995</v>
      </c>
      <c r="S91" t="s">
        <v>9</v>
      </c>
      <c r="T91">
        <v>853043.75619999995</v>
      </c>
      <c r="U91" t="s">
        <v>9</v>
      </c>
      <c r="V91">
        <v>853043.75619999995</v>
      </c>
      <c r="W91" t="s">
        <v>9</v>
      </c>
      <c r="X91">
        <v>853043.75619999995</v>
      </c>
      <c r="Y91" t="s">
        <v>9</v>
      </c>
      <c r="Z91">
        <v>853043.75619999995</v>
      </c>
      <c r="AA91" t="s">
        <v>9</v>
      </c>
      <c r="AB91">
        <v>853043.75619999995</v>
      </c>
      <c r="AC91" t="s">
        <v>9</v>
      </c>
      <c r="AD91">
        <v>853043.75619999995</v>
      </c>
      <c r="AE91" t="s">
        <v>9</v>
      </c>
      <c r="AF91">
        <v>853043.75619999995</v>
      </c>
      <c r="AG91" t="s">
        <v>9</v>
      </c>
      <c r="AH91">
        <v>853043.75619999995</v>
      </c>
      <c r="AI91" t="s">
        <v>9</v>
      </c>
      <c r="AJ91">
        <v>853043.75619999995</v>
      </c>
      <c r="AK91" t="s">
        <v>9</v>
      </c>
      <c r="AL91">
        <v>853043.75619999995</v>
      </c>
      <c r="AM91" t="s">
        <v>9</v>
      </c>
      <c r="AN91">
        <v>853043.75619999995</v>
      </c>
      <c r="AO91" t="s">
        <v>9</v>
      </c>
      <c r="AP91">
        <v>853043.75619999995</v>
      </c>
      <c r="AQ91" t="s">
        <v>9</v>
      </c>
      <c r="AR91">
        <v>853043.75619999995</v>
      </c>
      <c r="AS91" t="s">
        <v>9</v>
      </c>
      <c r="AT91">
        <v>853043.75619999995</v>
      </c>
      <c r="AU91" t="s">
        <v>9</v>
      </c>
      <c r="AV91">
        <v>853043.75619999995</v>
      </c>
    </row>
    <row r="92" spans="2:48">
      <c r="B92" s="45">
        <v>874925.36159999995</v>
      </c>
      <c r="C92" t="s">
        <v>9</v>
      </c>
      <c r="D92">
        <v>874925.36159999995</v>
      </c>
      <c r="E92" t="s">
        <v>9</v>
      </c>
      <c r="F92">
        <v>874925.36159999995</v>
      </c>
      <c r="G92" t="s">
        <v>9</v>
      </c>
      <c r="H92">
        <v>874925.36159999995</v>
      </c>
      <c r="I92" t="s">
        <v>9</v>
      </c>
      <c r="J92">
        <v>874925.36159999995</v>
      </c>
      <c r="K92" t="s">
        <v>9</v>
      </c>
      <c r="L92">
        <v>874925.36159999995</v>
      </c>
      <c r="M92" t="s">
        <v>9</v>
      </c>
      <c r="N92">
        <v>874925.36159999995</v>
      </c>
      <c r="O92" t="s">
        <v>9</v>
      </c>
      <c r="P92">
        <v>874925.36159999995</v>
      </c>
      <c r="Q92" t="s">
        <v>9</v>
      </c>
      <c r="R92">
        <v>874925.36159999995</v>
      </c>
      <c r="S92" t="s">
        <v>9</v>
      </c>
      <c r="T92">
        <v>874925.36159999995</v>
      </c>
      <c r="U92" t="s">
        <v>9</v>
      </c>
      <c r="V92">
        <v>874925.36159999995</v>
      </c>
      <c r="W92" t="s">
        <v>9</v>
      </c>
      <c r="X92">
        <v>874925.36159999995</v>
      </c>
      <c r="Y92" t="s">
        <v>9</v>
      </c>
      <c r="Z92">
        <v>874925.36159999995</v>
      </c>
      <c r="AA92" t="s">
        <v>9</v>
      </c>
      <c r="AB92">
        <v>874925.36159999995</v>
      </c>
      <c r="AC92" t="s">
        <v>9</v>
      </c>
      <c r="AD92">
        <v>874925.36159999995</v>
      </c>
      <c r="AE92" t="s">
        <v>9</v>
      </c>
      <c r="AF92">
        <v>874925.36159999995</v>
      </c>
      <c r="AG92" t="s">
        <v>9</v>
      </c>
      <c r="AH92">
        <v>874925.36159999995</v>
      </c>
      <c r="AI92" t="s">
        <v>9</v>
      </c>
      <c r="AJ92">
        <v>874925.36159999995</v>
      </c>
      <c r="AK92" t="s">
        <v>9</v>
      </c>
      <c r="AL92">
        <v>874925.36159999995</v>
      </c>
      <c r="AM92" t="s">
        <v>9</v>
      </c>
      <c r="AN92">
        <v>874925.36159999995</v>
      </c>
      <c r="AO92" t="s">
        <v>9</v>
      </c>
      <c r="AP92">
        <v>874925.36159999995</v>
      </c>
      <c r="AQ92" t="s">
        <v>9</v>
      </c>
      <c r="AR92">
        <v>874925.36159999995</v>
      </c>
      <c r="AS92" t="s">
        <v>9</v>
      </c>
      <c r="AT92">
        <v>874925.36159999995</v>
      </c>
      <c r="AU92" t="s">
        <v>9</v>
      </c>
      <c r="AV92">
        <v>874925.36159999995</v>
      </c>
    </row>
    <row r="93" spans="2:48">
      <c r="B93" s="45">
        <v>194513.19320000001</v>
      </c>
      <c r="C93" t="s">
        <v>9</v>
      </c>
      <c r="D93">
        <v>194513.19320000001</v>
      </c>
      <c r="E93" t="s">
        <v>9</v>
      </c>
      <c r="F93">
        <v>194513.19320000001</v>
      </c>
      <c r="G93" t="s">
        <v>9</v>
      </c>
      <c r="H93">
        <v>194513.19320000001</v>
      </c>
      <c r="I93" t="s">
        <v>9</v>
      </c>
      <c r="J93">
        <v>194513.19320000001</v>
      </c>
      <c r="K93" t="s">
        <v>9</v>
      </c>
      <c r="L93">
        <v>194513.19320000001</v>
      </c>
      <c r="M93" t="s">
        <v>9</v>
      </c>
      <c r="N93">
        <v>194513.19320000001</v>
      </c>
      <c r="O93" t="s">
        <v>9</v>
      </c>
      <c r="P93">
        <v>194513.19320000001</v>
      </c>
      <c r="Q93" t="s">
        <v>9</v>
      </c>
      <c r="R93">
        <v>194513.19320000001</v>
      </c>
      <c r="S93" t="s">
        <v>9</v>
      </c>
      <c r="T93">
        <v>194513.19320000001</v>
      </c>
      <c r="U93" t="s">
        <v>9</v>
      </c>
      <c r="V93">
        <v>194513.19320000001</v>
      </c>
      <c r="W93" t="s">
        <v>9</v>
      </c>
      <c r="X93">
        <v>194513.19320000001</v>
      </c>
      <c r="Y93" t="s">
        <v>9</v>
      </c>
      <c r="Z93">
        <v>194513.19320000001</v>
      </c>
      <c r="AA93" t="s">
        <v>9</v>
      </c>
      <c r="AB93">
        <v>194513.19320000001</v>
      </c>
      <c r="AC93" t="s">
        <v>9</v>
      </c>
      <c r="AD93">
        <v>194513.19320000001</v>
      </c>
      <c r="AE93" t="s">
        <v>9</v>
      </c>
      <c r="AF93">
        <v>194513.19320000001</v>
      </c>
      <c r="AG93" t="s">
        <v>9</v>
      </c>
      <c r="AH93">
        <v>194513.19320000001</v>
      </c>
      <c r="AI93" t="s">
        <v>9</v>
      </c>
      <c r="AJ93">
        <v>194513.19320000001</v>
      </c>
      <c r="AK93" t="s">
        <v>9</v>
      </c>
      <c r="AL93">
        <v>194513.19320000001</v>
      </c>
      <c r="AM93" t="s">
        <v>9</v>
      </c>
      <c r="AN93">
        <v>194513.19320000001</v>
      </c>
      <c r="AO93" t="s">
        <v>9</v>
      </c>
      <c r="AP93">
        <v>194513.19320000001</v>
      </c>
      <c r="AQ93" t="s">
        <v>9</v>
      </c>
      <c r="AR93">
        <v>194513.19320000001</v>
      </c>
      <c r="AS93" t="s">
        <v>9</v>
      </c>
      <c r="AT93">
        <v>194513.19320000001</v>
      </c>
      <c r="AU93" t="s">
        <v>9</v>
      </c>
      <c r="AV93">
        <v>194513.19320000001</v>
      </c>
    </row>
    <row r="94" spans="2:48">
      <c r="B94" s="45">
        <v>156383.53969999999</v>
      </c>
      <c r="C94" t="s">
        <v>9</v>
      </c>
      <c r="D94">
        <v>156383.53969999999</v>
      </c>
      <c r="E94" t="s">
        <v>9</v>
      </c>
      <c r="F94">
        <v>156383.53969999999</v>
      </c>
      <c r="G94" t="s">
        <v>9</v>
      </c>
      <c r="H94">
        <v>156383.53969999999</v>
      </c>
      <c r="I94" t="s">
        <v>9</v>
      </c>
      <c r="J94">
        <v>156383.53969999999</v>
      </c>
      <c r="K94" t="s">
        <v>9</v>
      </c>
      <c r="L94">
        <v>156383.53969999999</v>
      </c>
      <c r="M94" t="s">
        <v>9</v>
      </c>
      <c r="N94">
        <v>156383.53969999999</v>
      </c>
      <c r="O94" t="s">
        <v>9</v>
      </c>
      <c r="P94">
        <v>156383.53969999999</v>
      </c>
      <c r="Q94" t="s">
        <v>9</v>
      </c>
      <c r="R94">
        <v>156383.53969999999</v>
      </c>
      <c r="S94" t="s">
        <v>9</v>
      </c>
      <c r="T94">
        <v>156383.53969999999</v>
      </c>
      <c r="U94" t="s">
        <v>9</v>
      </c>
      <c r="V94">
        <v>156383.53969999999</v>
      </c>
      <c r="W94" t="s">
        <v>9</v>
      </c>
      <c r="X94">
        <v>156383.53969999999</v>
      </c>
      <c r="Y94" t="s">
        <v>9</v>
      </c>
      <c r="Z94">
        <v>156383.53969999999</v>
      </c>
      <c r="AA94" t="s">
        <v>9</v>
      </c>
      <c r="AB94">
        <v>156383.53969999999</v>
      </c>
      <c r="AC94" t="s">
        <v>9</v>
      </c>
      <c r="AD94">
        <v>156383.53969999999</v>
      </c>
      <c r="AE94" t="s">
        <v>9</v>
      </c>
      <c r="AF94">
        <v>156383.53969999999</v>
      </c>
      <c r="AG94" t="s">
        <v>9</v>
      </c>
      <c r="AH94">
        <v>156383.53969999999</v>
      </c>
      <c r="AI94" t="s">
        <v>9</v>
      </c>
      <c r="AJ94">
        <v>156383.53969999999</v>
      </c>
      <c r="AK94" t="s">
        <v>9</v>
      </c>
      <c r="AL94">
        <v>156383.53969999999</v>
      </c>
      <c r="AM94" t="s">
        <v>9</v>
      </c>
      <c r="AN94">
        <v>156383.53969999999</v>
      </c>
      <c r="AO94" t="s">
        <v>9</v>
      </c>
      <c r="AP94">
        <v>156383.53969999999</v>
      </c>
      <c r="AQ94" t="s">
        <v>9</v>
      </c>
      <c r="AR94">
        <v>156383.53969999999</v>
      </c>
      <c r="AS94" t="s">
        <v>9</v>
      </c>
      <c r="AT94">
        <v>156383.53969999999</v>
      </c>
      <c r="AU94" t="s">
        <v>9</v>
      </c>
      <c r="AV94">
        <v>156383.53969999999</v>
      </c>
    </row>
    <row r="95" spans="2:48">
      <c r="B95" s="45">
        <v>541487.54379999998</v>
      </c>
      <c r="C95" t="s">
        <v>9</v>
      </c>
      <c r="D95">
        <v>541487.54379999998</v>
      </c>
      <c r="E95" t="s">
        <v>9</v>
      </c>
      <c r="F95">
        <v>541487.54379999998</v>
      </c>
      <c r="G95" t="s">
        <v>9</v>
      </c>
      <c r="H95">
        <v>541487.54379999998</v>
      </c>
      <c r="I95" t="s">
        <v>9</v>
      </c>
      <c r="J95">
        <v>541487.54379999998</v>
      </c>
      <c r="K95" t="s">
        <v>9</v>
      </c>
      <c r="L95">
        <v>541487.54379999998</v>
      </c>
      <c r="M95" t="s">
        <v>9</v>
      </c>
      <c r="N95">
        <v>541487.54379999998</v>
      </c>
      <c r="O95" t="s">
        <v>9</v>
      </c>
      <c r="P95">
        <v>541487.54379999998</v>
      </c>
      <c r="Q95" t="s">
        <v>9</v>
      </c>
      <c r="R95">
        <v>541487.54379999998</v>
      </c>
      <c r="S95" t="s">
        <v>9</v>
      </c>
      <c r="T95">
        <v>541487.54379999998</v>
      </c>
      <c r="U95" t="s">
        <v>9</v>
      </c>
      <c r="V95">
        <v>541487.54379999998</v>
      </c>
      <c r="W95" t="s">
        <v>9</v>
      </c>
      <c r="X95">
        <v>541487.54379999998</v>
      </c>
      <c r="Y95" t="s">
        <v>9</v>
      </c>
      <c r="Z95">
        <v>541487.54379999998</v>
      </c>
      <c r="AA95" t="s">
        <v>9</v>
      </c>
      <c r="AB95">
        <v>541487.54379999998</v>
      </c>
      <c r="AC95" t="s">
        <v>9</v>
      </c>
      <c r="AD95">
        <v>541487.54379999998</v>
      </c>
      <c r="AE95" t="s">
        <v>9</v>
      </c>
      <c r="AF95">
        <v>541487.54379999998</v>
      </c>
      <c r="AG95" t="s">
        <v>9</v>
      </c>
      <c r="AH95">
        <v>541487.54379999998</v>
      </c>
      <c r="AI95" t="s">
        <v>9</v>
      </c>
      <c r="AJ95">
        <v>541487.54379999998</v>
      </c>
      <c r="AK95" t="s">
        <v>9</v>
      </c>
      <c r="AL95">
        <v>541487.54379999998</v>
      </c>
      <c r="AM95" t="s">
        <v>9</v>
      </c>
      <c r="AN95">
        <v>541487.54379999998</v>
      </c>
      <c r="AO95" t="s">
        <v>9</v>
      </c>
      <c r="AP95">
        <v>541487.54379999998</v>
      </c>
      <c r="AQ95" t="s">
        <v>9</v>
      </c>
      <c r="AR95">
        <v>541487.54379999998</v>
      </c>
      <c r="AS95" t="s">
        <v>9</v>
      </c>
      <c r="AT95">
        <v>541487.54379999998</v>
      </c>
      <c r="AU95" t="s">
        <v>9</v>
      </c>
      <c r="AV95">
        <v>541487.54379999998</v>
      </c>
    </row>
    <row r="96" spans="2:48">
      <c r="B96" s="45">
        <f t="shared" ref="B96" ca="1" si="4">RANDBETWEEN($B$161,$B$162)</f>
        <v>382847</v>
      </c>
      <c r="C96" t="s">
        <v>9</v>
      </c>
      <c r="D96">
        <v>0</v>
      </c>
      <c r="E96" t="s">
        <v>9</v>
      </c>
      <c r="F96">
        <v>0</v>
      </c>
      <c r="G96" t="s">
        <v>9</v>
      </c>
      <c r="H96">
        <v>0</v>
      </c>
      <c r="I96" t="s">
        <v>9</v>
      </c>
      <c r="J96">
        <v>0</v>
      </c>
      <c r="K96" t="s">
        <v>9</v>
      </c>
      <c r="L96">
        <v>0</v>
      </c>
      <c r="M96" t="s">
        <v>9</v>
      </c>
      <c r="N96">
        <v>0</v>
      </c>
      <c r="O96" t="s">
        <v>9</v>
      </c>
      <c r="P96">
        <v>0</v>
      </c>
      <c r="Q96" t="s">
        <v>9</v>
      </c>
      <c r="R96">
        <v>0</v>
      </c>
      <c r="S96" t="s">
        <v>9</v>
      </c>
      <c r="T96">
        <v>0</v>
      </c>
      <c r="U96" t="s">
        <v>9</v>
      </c>
      <c r="V96">
        <v>0</v>
      </c>
      <c r="W96" t="s">
        <v>9</v>
      </c>
      <c r="X96">
        <v>0</v>
      </c>
      <c r="Y96" t="s">
        <v>9</v>
      </c>
      <c r="Z96">
        <v>0</v>
      </c>
      <c r="AA96" t="s">
        <v>9</v>
      </c>
      <c r="AB96">
        <v>0</v>
      </c>
      <c r="AC96" t="s">
        <v>9</v>
      </c>
      <c r="AD96">
        <v>0</v>
      </c>
      <c r="AE96" t="s">
        <v>9</v>
      </c>
      <c r="AF96">
        <v>0</v>
      </c>
      <c r="AG96" t="s">
        <v>9</v>
      </c>
      <c r="AH96">
        <v>0</v>
      </c>
      <c r="AI96" t="s">
        <v>9</v>
      </c>
      <c r="AJ96">
        <v>0</v>
      </c>
      <c r="AK96" t="s">
        <v>9</v>
      </c>
      <c r="AL96">
        <v>0</v>
      </c>
      <c r="AM96" t="s">
        <v>9</v>
      </c>
      <c r="AN96">
        <v>0</v>
      </c>
      <c r="AO96" t="s">
        <v>9</v>
      </c>
      <c r="AP96">
        <v>0</v>
      </c>
      <c r="AQ96" t="s">
        <v>9</v>
      </c>
      <c r="AR96">
        <v>0</v>
      </c>
      <c r="AS96" t="s">
        <v>9</v>
      </c>
      <c r="AT96">
        <v>0</v>
      </c>
      <c r="AU96" t="s">
        <v>9</v>
      </c>
      <c r="AV96">
        <v>0</v>
      </c>
    </row>
    <row r="97" spans="2:48">
      <c r="B97" s="45">
        <v>201046.7438</v>
      </c>
      <c r="C97" t="s">
        <v>9</v>
      </c>
      <c r="D97">
        <v>201046.7438</v>
      </c>
      <c r="E97" t="s">
        <v>9</v>
      </c>
      <c r="F97">
        <v>201046.7438</v>
      </c>
      <c r="G97" t="s">
        <v>9</v>
      </c>
      <c r="H97">
        <v>201046.7438</v>
      </c>
      <c r="I97" t="s">
        <v>9</v>
      </c>
      <c r="J97">
        <v>201046.7438</v>
      </c>
      <c r="K97" t="s">
        <v>9</v>
      </c>
      <c r="L97">
        <v>201046.7438</v>
      </c>
      <c r="M97" t="s">
        <v>9</v>
      </c>
      <c r="N97">
        <v>201046.7438</v>
      </c>
      <c r="O97" t="s">
        <v>9</v>
      </c>
      <c r="P97">
        <v>201046.7438</v>
      </c>
      <c r="Q97" t="s">
        <v>9</v>
      </c>
      <c r="R97">
        <v>201046.7438</v>
      </c>
      <c r="S97" t="s">
        <v>9</v>
      </c>
      <c r="T97">
        <v>201046.7438</v>
      </c>
      <c r="U97" t="s">
        <v>9</v>
      </c>
      <c r="V97">
        <v>201046.7438</v>
      </c>
      <c r="W97" t="s">
        <v>9</v>
      </c>
      <c r="X97">
        <v>201046.7438</v>
      </c>
      <c r="Y97" t="s">
        <v>9</v>
      </c>
      <c r="Z97">
        <v>201046.7438</v>
      </c>
      <c r="AA97" t="s">
        <v>9</v>
      </c>
      <c r="AB97">
        <v>201046.7438</v>
      </c>
      <c r="AC97" t="s">
        <v>9</v>
      </c>
      <c r="AD97">
        <v>201046.7438</v>
      </c>
      <c r="AE97" t="s">
        <v>9</v>
      </c>
      <c r="AF97">
        <v>201046.7438</v>
      </c>
      <c r="AG97" t="s">
        <v>9</v>
      </c>
      <c r="AH97">
        <v>201046.7438</v>
      </c>
      <c r="AI97" t="s">
        <v>9</v>
      </c>
      <c r="AJ97">
        <v>201046.7438</v>
      </c>
      <c r="AK97" t="s">
        <v>9</v>
      </c>
      <c r="AL97">
        <v>201046.7438</v>
      </c>
      <c r="AM97" t="s">
        <v>9</v>
      </c>
      <c r="AN97">
        <v>201046.7438</v>
      </c>
      <c r="AO97" t="s">
        <v>9</v>
      </c>
      <c r="AP97">
        <v>201046.7438</v>
      </c>
      <c r="AQ97" t="s">
        <v>9</v>
      </c>
      <c r="AR97">
        <v>201046.7438</v>
      </c>
      <c r="AS97" t="s">
        <v>9</v>
      </c>
      <c r="AT97">
        <v>201046.7438</v>
      </c>
      <c r="AU97" t="s">
        <v>9</v>
      </c>
      <c r="AV97">
        <v>201046.7438</v>
      </c>
    </row>
    <row r="98" spans="2:48">
      <c r="B98" s="45">
        <v>164463.10819999999</v>
      </c>
      <c r="C98" t="s">
        <v>9</v>
      </c>
      <c r="D98">
        <v>164463.10819999999</v>
      </c>
      <c r="E98" t="s">
        <v>9</v>
      </c>
      <c r="F98">
        <v>164463.10819999999</v>
      </c>
      <c r="G98" t="s">
        <v>9</v>
      </c>
      <c r="H98">
        <v>164463.10819999999</v>
      </c>
      <c r="I98" t="s">
        <v>9</v>
      </c>
      <c r="J98">
        <v>164463.10819999999</v>
      </c>
      <c r="K98" t="s">
        <v>9</v>
      </c>
      <c r="L98">
        <v>164463.10819999999</v>
      </c>
      <c r="M98" t="s">
        <v>9</v>
      </c>
      <c r="N98">
        <v>164463.10819999999</v>
      </c>
      <c r="O98" t="s">
        <v>9</v>
      </c>
      <c r="P98">
        <v>164463.10819999999</v>
      </c>
      <c r="Q98" t="s">
        <v>9</v>
      </c>
      <c r="R98">
        <v>164463.10819999999</v>
      </c>
      <c r="S98" t="s">
        <v>9</v>
      </c>
      <c r="T98">
        <v>164463.10819999999</v>
      </c>
      <c r="U98" t="s">
        <v>9</v>
      </c>
      <c r="V98">
        <v>164463.10819999999</v>
      </c>
      <c r="W98" t="s">
        <v>9</v>
      </c>
      <c r="X98">
        <v>164463.10819999999</v>
      </c>
      <c r="Y98" t="s">
        <v>9</v>
      </c>
      <c r="Z98">
        <v>164463.10819999999</v>
      </c>
      <c r="AA98" t="s">
        <v>9</v>
      </c>
      <c r="AB98">
        <v>164463.10819999999</v>
      </c>
      <c r="AC98" t="s">
        <v>9</v>
      </c>
      <c r="AD98">
        <v>164463.10819999999</v>
      </c>
      <c r="AE98" t="s">
        <v>9</v>
      </c>
      <c r="AF98">
        <v>164463.10819999999</v>
      </c>
      <c r="AG98" t="s">
        <v>9</v>
      </c>
      <c r="AH98">
        <v>164463.10819999999</v>
      </c>
      <c r="AI98" t="s">
        <v>9</v>
      </c>
      <c r="AJ98">
        <v>164463.10819999999</v>
      </c>
      <c r="AK98" t="s">
        <v>9</v>
      </c>
      <c r="AL98">
        <v>164463.10819999999</v>
      </c>
      <c r="AM98" t="s">
        <v>9</v>
      </c>
      <c r="AN98">
        <v>164463.10819999999</v>
      </c>
      <c r="AO98" t="s">
        <v>9</v>
      </c>
      <c r="AP98">
        <v>164463.10819999999</v>
      </c>
      <c r="AQ98" t="s">
        <v>9</v>
      </c>
      <c r="AR98">
        <v>164463.10819999999</v>
      </c>
      <c r="AS98" t="s">
        <v>9</v>
      </c>
      <c r="AT98">
        <v>164463.10819999999</v>
      </c>
      <c r="AU98" t="s">
        <v>9</v>
      </c>
      <c r="AV98">
        <v>164463.10819999999</v>
      </c>
    </row>
    <row r="99" spans="2:48">
      <c r="B99" s="45">
        <v>56210.273970000002</v>
      </c>
      <c r="C99" t="s">
        <v>9</v>
      </c>
      <c r="D99">
        <v>56210.273970000002</v>
      </c>
      <c r="E99" t="s">
        <v>9</v>
      </c>
      <c r="F99">
        <v>56210.273970000002</v>
      </c>
      <c r="G99" t="s">
        <v>9</v>
      </c>
      <c r="H99">
        <v>56210.273970000002</v>
      </c>
      <c r="I99" t="s">
        <v>9</v>
      </c>
      <c r="J99">
        <v>56210.273970000002</v>
      </c>
      <c r="K99" t="s">
        <v>9</v>
      </c>
      <c r="L99">
        <v>56210.273970000002</v>
      </c>
      <c r="M99" t="s">
        <v>9</v>
      </c>
      <c r="N99">
        <v>56210.273970000002</v>
      </c>
      <c r="O99" t="s">
        <v>9</v>
      </c>
      <c r="P99">
        <v>56210.273970000002</v>
      </c>
      <c r="Q99" t="s">
        <v>9</v>
      </c>
      <c r="R99">
        <v>56210.273970000002</v>
      </c>
      <c r="S99" t="s">
        <v>9</v>
      </c>
      <c r="T99">
        <v>56210.273970000002</v>
      </c>
      <c r="U99" t="s">
        <v>9</v>
      </c>
      <c r="V99">
        <v>56210.273970000002</v>
      </c>
      <c r="W99" t="s">
        <v>9</v>
      </c>
      <c r="X99">
        <v>56210.273970000002</v>
      </c>
      <c r="Y99" t="s">
        <v>9</v>
      </c>
      <c r="Z99">
        <v>56210.273970000002</v>
      </c>
      <c r="AA99" t="s">
        <v>9</v>
      </c>
      <c r="AB99">
        <v>56210.273970000002</v>
      </c>
      <c r="AC99" t="s">
        <v>9</v>
      </c>
      <c r="AD99">
        <v>56210.273970000002</v>
      </c>
      <c r="AE99" t="s">
        <v>9</v>
      </c>
      <c r="AF99">
        <v>56210.273970000002</v>
      </c>
      <c r="AG99" t="s">
        <v>9</v>
      </c>
      <c r="AH99">
        <v>56210.273970000002</v>
      </c>
      <c r="AI99" t="s">
        <v>9</v>
      </c>
      <c r="AJ99">
        <v>56210.273970000002</v>
      </c>
      <c r="AK99" t="s">
        <v>9</v>
      </c>
      <c r="AL99">
        <v>56210.273970000002</v>
      </c>
      <c r="AM99" t="s">
        <v>9</v>
      </c>
      <c r="AN99">
        <v>56210.273970000002</v>
      </c>
      <c r="AO99" t="s">
        <v>9</v>
      </c>
      <c r="AP99">
        <v>56210.273970000002</v>
      </c>
      <c r="AQ99" t="s">
        <v>9</v>
      </c>
      <c r="AR99">
        <v>56210.273970000002</v>
      </c>
      <c r="AS99" t="s">
        <v>9</v>
      </c>
      <c r="AT99">
        <v>56210.273970000002</v>
      </c>
      <c r="AU99" t="s">
        <v>9</v>
      </c>
      <c r="AV99">
        <v>56210.273970000002</v>
      </c>
    </row>
    <row r="100" spans="2:48">
      <c r="B100" s="45">
        <v>94389.772599999997</v>
      </c>
      <c r="C100" t="s">
        <v>9</v>
      </c>
      <c r="D100">
        <v>94389.772599999997</v>
      </c>
      <c r="E100" t="s">
        <v>9</v>
      </c>
      <c r="F100">
        <v>94389.772599999997</v>
      </c>
      <c r="G100" t="s">
        <v>9</v>
      </c>
      <c r="H100">
        <v>94389.772599999997</v>
      </c>
      <c r="I100" t="s">
        <v>9</v>
      </c>
      <c r="J100">
        <v>94389.772599999997</v>
      </c>
      <c r="K100" t="s">
        <v>9</v>
      </c>
      <c r="L100">
        <v>94389.772599999997</v>
      </c>
      <c r="M100" t="s">
        <v>9</v>
      </c>
      <c r="N100">
        <v>94389.772599999997</v>
      </c>
      <c r="O100" t="s">
        <v>9</v>
      </c>
      <c r="P100">
        <v>94389.772599999997</v>
      </c>
      <c r="Q100" t="s">
        <v>9</v>
      </c>
      <c r="R100">
        <v>94389.772599999997</v>
      </c>
      <c r="S100" t="s">
        <v>9</v>
      </c>
      <c r="T100">
        <v>94389.772599999997</v>
      </c>
      <c r="U100" t="s">
        <v>9</v>
      </c>
      <c r="V100">
        <v>94389.772599999997</v>
      </c>
      <c r="W100" t="s">
        <v>9</v>
      </c>
      <c r="X100">
        <v>94389.772599999997</v>
      </c>
      <c r="Y100" t="s">
        <v>9</v>
      </c>
      <c r="Z100">
        <v>94389.772599999997</v>
      </c>
      <c r="AA100" t="s">
        <v>9</v>
      </c>
      <c r="AB100">
        <v>94389.772599999997</v>
      </c>
      <c r="AC100" t="s">
        <v>9</v>
      </c>
      <c r="AD100">
        <v>94389.772599999997</v>
      </c>
      <c r="AE100" t="s">
        <v>9</v>
      </c>
      <c r="AF100">
        <v>94389.772599999997</v>
      </c>
      <c r="AG100" t="s">
        <v>9</v>
      </c>
      <c r="AH100">
        <v>94389.772599999997</v>
      </c>
      <c r="AI100" t="s">
        <v>9</v>
      </c>
      <c r="AJ100">
        <v>94389.772599999997</v>
      </c>
      <c r="AK100" t="s">
        <v>9</v>
      </c>
      <c r="AL100">
        <v>94389.772599999997</v>
      </c>
      <c r="AM100" t="s">
        <v>9</v>
      </c>
      <c r="AN100">
        <v>94389.772599999997</v>
      </c>
      <c r="AO100" t="s">
        <v>9</v>
      </c>
      <c r="AP100">
        <v>94389.772599999997</v>
      </c>
      <c r="AQ100" t="s">
        <v>9</v>
      </c>
      <c r="AR100">
        <v>94389.772599999997</v>
      </c>
      <c r="AS100" t="s">
        <v>9</v>
      </c>
      <c r="AT100">
        <v>94389.772599999997</v>
      </c>
      <c r="AU100" t="s">
        <v>9</v>
      </c>
      <c r="AV100">
        <v>94389.772599999997</v>
      </c>
    </row>
    <row r="101" spans="2:48">
      <c r="B101" s="45">
        <v>241810.8671</v>
      </c>
      <c r="C101" t="s">
        <v>9</v>
      </c>
      <c r="D101">
        <v>241810.8671</v>
      </c>
      <c r="E101" t="s">
        <v>9</v>
      </c>
      <c r="F101">
        <v>241810.8671</v>
      </c>
      <c r="G101" t="s">
        <v>9</v>
      </c>
      <c r="H101">
        <v>241810.8671</v>
      </c>
      <c r="I101" t="s">
        <v>9</v>
      </c>
      <c r="J101">
        <v>241810.8671</v>
      </c>
      <c r="K101" t="s">
        <v>9</v>
      </c>
      <c r="L101">
        <v>241810.8671</v>
      </c>
      <c r="M101" t="s">
        <v>9</v>
      </c>
      <c r="N101">
        <v>241810.8671</v>
      </c>
      <c r="O101" t="s">
        <v>9</v>
      </c>
      <c r="P101">
        <v>241810.8671</v>
      </c>
      <c r="Q101" t="s">
        <v>9</v>
      </c>
      <c r="R101">
        <v>241810.8671</v>
      </c>
      <c r="S101" t="s">
        <v>9</v>
      </c>
      <c r="T101">
        <v>241810.8671</v>
      </c>
      <c r="U101" t="s">
        <v>9</v>
      </c>
      <c r="V101">
        <v>241810.8671</v>
      </c>
      <c r="W101" t="s">
        <v>9</v>
      </c>
      <c r="X101">
        <v>241810.8671</v>
      </c>
      <c r="Y101" t="s">
        <v>9</v>
      </c>
      <c r="Z101">
        <v>241810.8671</v>
      </c>
      <c r="AA101" t="s">
        <v>9</v>
      </c>
      <c r="AB101">
        <v>241810.8671</v>
      </c>
      <c r="AC101" t="s">
        <v>9</v>
      </c>
      <c r="AD101">
        <v>241810.8671</v>
      </c>
      <c r="AE101" t="s">
        <v>9</v>
      </c>
      <c r="AF101">
        <v>241810.8671</v>
      </c>
      <c r="AG101" t="s">
        <v>9</v>
      </c>
      <c r="AH101">
        <v>241810.8671</v>
      </c>
      <c r="AI101" t="s">
        <v>9</v>
      </c>
      <c r="AJ101">
        <v>241810.8671</v>
      </c>
      <c r="AK101" t="s">
        <v>9</v>
      </c>
      <c r="AL101">
        <v>241810.8671</v>
      </c>
      <c r="AM101" t="s">
        <v>9</v>
      </c>
      <c r="AN101">
        <v>241810.8671</v>
      </c>
      <c r="AO101" t="s">
        <v>9</v>
      </c>
      <c r="AP101">
        <v>241810.8671</v>
      </c>
      <c r="AQ101" t="s">
        <v>9</v>
      </c>
      <c r="AR101">
        <v>241810.8671</v>
      </c>
      <c r="AS101" t="s">
        <v>9</v>
      </c>
      <c r="AT101">
        <v>241810.8671</v>
      </c>
      <c r="AU101" t="s">
        <v>9</v>
      </c>
      <c r="AV101">
        <v>241810.8671</v>
      </c>
    </row>
    <row r="102" spans="2:48">
      <c r="B102" s="45">
        <v>143747.94519999999</v>
      </c>
      <c r="C102" t="s">
        <v>9</v>
      </c>
      <c r="D102">
        <v>143747.94519999999</v>
      </c>
      <c r="E102" t="s">
        <v>9</v>
      </c>
      <c r="F102">
        <v>143747.94519999999</v>
      </c>
      <c r="G102" t="s">
        <v>9</v>
      </c>
      <c r="H102">
        <v>143747.94519999999</v>
      </c>
      <c r="I102" t="s">
        <v>9</v>
      </c>
      <c r="J102">
        <v>143747.94519999999</v>
      </c>
      <c r="K102" t="s">
        <v>9</v>
      </c>
      <c r="L102">
        <v>143747.94519999999</v>
      </c>
      <c r="M102" t="s">
        <v>9</v>
      </c>
      <c r="N102">
        <v>143747.94519999999</v>
      </c>
      <c r="O102" t="s">
        <v>9</v>
      </c>
      <c r="P102">
        <v>143747.94519999999</v>
      </c>
      <c r="Q102" t="s">
        <v>9</v>
      </c>
      <c r="R102">
        <v>143747.94519999999</v>
      </c>
      <c r="S102" t="s">
        <v>9</v>
      </c>
      <c r="T102">
        <v>143747.94519999999</v>
      </c>
      <c r="U102" t="s">
        <v>9</v>
      </c>
      <c r="V102">
        <v>143747.94519999999</v>
      </c>
      <c r="W102" t="s">
        <v>9</v>
      </c>
      <c r="X102">
        <v>143747.94519999999</v>
      </c>
      <c r="Y102" t="s">
        <v>9</v>
      </c>
      <c r="Z102">
        <v>143747.94519999999</v>
      </c>
      <c r="AA102" t="s">
        <v>9</v>
      </c>
      <c r="AB102">
        <v>143747.94519999999</v>
      </c>
      <c r="AC102" t="s">
        <v>9</v>
      </c>
      <c r="AD102">
        <v>143747.94519999999</v>
      </c>
      <c r="AE102" t="s">
        <v>9</v>
      </c>
      <c r="AF102">
        <v>143747.94519999999</v>
      </c>
      <c r="AG102" t="s">
        <v>9</v>
      </c>
      <c r="AH102">
        <v>143747.94519999999</v>
      </c>
      <c r="AI102" t="s">
        <v>9</v>
      </c>
      <c r="AJ102">
        <v>143747.94519999999</v>
      </c>
      <c r="AK102" t="s">
        <v>9</v>
      </c>
      <c r="AL102">
        <v>143747.94519999999</v>
      </c>
      <c r="AM102" t="s">
        <v>9</v>
      </c>
      <c r="AN102">
        <v>143747.94519999999</v>
      </c>
      <c r="AO102" t="s">
        <v>9</v>
      </c>
      <c r="AP102">
        <v>143747.94519999999</v>
      </c>
      <c r="AQ102" t="s">
        <v>9</v>
      </c>
      <c r="AR102">
        <v>143747.94519999999</v>
      </c>
      <c r="AS102" t="s">
        <v>9</v>
      </c>
      <c r="AT102">
        <v>143747.94519999999</v>
      </c>
      <c r="AU102" t="s">
        <v>9</v>
      </c>
      <c r="AV102">
        <v>143747.94519999999</v>
      </c>
    </row>
    <row r="103" spans="2:48">
      <c r="B103" s="45">
        <v>127930.45480000001</v>
      </c>
      <c r="C103" t="s">
        <v>9</v>
      </c>
      <c r="D103">
        <v>127930.45480000001</v>
      </c>
      <c r="E103" t="s">
        <v>9</v>
      </c>
      <c r="F103">
        <v>127930.45480000001</v>
      </c>
      <c r="G103" t="s">
        <v>9</v>
      </c>
      <c r="H103">
        <v>127930.45480000001</v>
      </c>
      <c r="I103" t="s">
        <v>9</v>
      </c>
      <c r="J103">
        <v>127930.45480000001</v>
      </c>
      <c r="K103" t="s">
        <v>9</v>
      </c>
      <c r="L103">
        <v>127930.45480000001</v>
      </c>
      <c r="M103" t="s">
        <v>9</v>
      </c>
      <c r="N103">
        <v>127930.45480000001</v>
      </c>
      <c r="O103" t="s">
        <v>9</v>
      </c>
      <c r="P103">
        <v>127930.45480000001</v>
      </c>
      <c r="Q103" t="s">
        <v>9</v>
      </c>
      <c r="R103">
        <v>127930.45480000001</v>
      </c>
      <c r="S103" t="s">
        <v>9</v>
      </c>
      <c r="T103">
        <v>127930.45480000001</v>
      </c>
      <c r="U103" t="s">
        <v>9</v>
      </c>
      <c r="V103">
        <v>127930.45480000001</v>
      </c>
      <c r="W103" t="s">
        <v>9</v>
      </c>
      <c r="X103">
        <v>127930.45480000001</v>
      </c>
      <c r="Y103" t="s">
        <v>9</v>
      </c>
      <c r="Z103">
        <v>127930.45480000001</v>
      </c>
      <c r="AA103" t="s">
        <v>9</v>
      </c>
      <c r="AB103">
        <v>127930.45480000001</v>
      </c>
      <c r="AC103" t="s">
        <v>9</v>
      </c>
      <c r="AD103">
        <v>127930.45480000001</v>
      </c>
      <c r="AE103" t="s">
        <v>9</v>
      </c>
      <c r="AF103">
        <v>127930.45480000001</v>
      </c>
      <c r="AG103" t="s">
        <v>9</v>
      </c>
      <c r="AH103">
        <v>127930.45480000001</v>
      </c>
      <c r="AI103" t="s">
        <v>9</v>
      </c>
      <c r="AJ103">
        <v>127930.45480000001</v>
      </c>
      <c r="AK103" t="s">
        <v>9</v>
      </c>
      <c r="AL103">
        <v>127930.45480000001</v>
      </c>
      <c r="AM103" t="s">
        <v>9</v>
      </c>
      <c r="AN103">
        <v>127930.45480000001</v>
      </c>
      <c r="AO103" t="s">
        <v>9</v>
      </c>
      <c r="AP103">
        <v>127930.45480000001</v>
      </c>
      <c r="AQ103" t="s">
        <v>9</v>
      </c>
      <c r="AR103">
        <v>127930.45480000001</v>
      </c>
      <c r="AS103" t="s">
        <v>9</v>
      </c>
      <c r="AT103">
        <v>127930.45480000001</v>
      </c>
      <c r="AU103" t="s">
        <v>9</v>
      </c>
      <c r="AV103">
        <v>127930.45480000001</v>
      </c>
    </row>
    <row r="104" spans="2:48">
      <c r="B104" s="45">
        <v>126526.4849</v>
      </c>
      <c r="C104" t="s">
        <v>9</v>
      </c>
      <c r="D104">
        <v>126526.4849</v>
      </c>
      <c r="E104" t="s">
        <v>9</v>
      </c>
      <c r="F104">
        <v>126526.4849</v>
      </c>
      <c r="G104" t="s">
        <v>9</v>
      </c>
      <c r="H104">
        <v>126526.4849</v>
      </c>
      <c r="I104" t="s">
        <v>9</v>
      </c>
      <c r="J104">
        <v>126526.4849</v>
      </c>
      <c r="K104" t="s">
        <v>9</v>
      </c>
      <c r="L104">
        <v>126526.4849</v>
      </c>
      <c r="M104" t="s">
        <v>9</v>
      </c>
      <c r="N104">
        <v>126526.4849</v>
      </c>
      <c r="O104" t="s">
        <v>9</v>
      </c>
      <c r="P104">
        <v>126526.4849</v>
      </c>
      <c r="Q104" t="s">
        <v>9</v>
      </c>
      <c r="R104">
        <v>126526.4849</v>
      </c>
      <c r="S104" t="s">
        <v>9</v>
      </c>
      <c r="T104">
        <v>126526.4849</v>
      </c>
      <c r="U104" t="s">
        <v>9</v>
      </c>
      <c r="V104">
        <v>126526.4849</v>
      </c>
      <c r="W104" t="s">
        <v>9</v>
      </c>
      <c r="X104">
        <v>126526.4849</v>
      </c>
      <c r="Y104" t="s">
        <v>9</v>
      </c>
      <c r="Z104">
        <v>126526.4849</v>
      </c>
      <c r="AA104" t="s">
        <v>9</v>
      </c>
      <c r="AB104">
        <v>126526.4849</v>
      </c>
      <c r="AC104" t="s">
        <v>9</v>
      </c>
      <c r="AD104">
        <v>126526.4849</v>
      </c>
      <c r="AE104" t="s">
        <v>9</v>
      </c>
      <c r="AF104">
        <v>126526.4849</v>
      </c>
      <c r="AG104" t="s">
        <v>9</v>
      </c>
      <c r="AH104">
        <v>126526.4849</v>
      </c>
      <c r="AI104" t="s">
        <v>9</v>
      </c>
      <c r="AJ104">
        <v>126526.4849</v>
      </c>
      <c r="AK104" t="s">
        <v>9</v>
      </c>
      <c r="AL104">
        <v>126526.4849</v>
      </c>
      <c r="AM104" t="s">
        <v>9</v>
      </c>
      <c r="AN104">
        <v>126526.4849</v>
      </c>
      <c r="AO104" t="s">
        <v>9</v>
      </c>
      <c r="AP104">
        <v>126526.4849</v>
      </c>
      <c r="AQ104" t="s">
        <v>9</v>
      </c>
      <c r="AR104">
        <v>126526.4849</v>
      </c>
      <c r="AS104" t="s">
        <v>9</v>
      </c>
      <c r="AT104">
        <v>126526.4849</v>
      </c>
      <c r="AU104" t="s">
        <v>9</v>
      </c>
      <c r="AV104">
        <v>126526.4849</v>
      </c>
    </row>
    <row r="105" spans="2:48">
      <c r="B105" s="45">
        <v>129027.4808</v>
      </c>
      <c r="C105" t="s">
        <v>9</v>
      </c>
      <c r="D105">
        <v>129027.4808</v>
      </c>
      <c r="E105" t="s">
        <v>9</v>
      </c>
      <c r="F105">
        <v>129027.4808</v>
      </c>
      <c r="G105" t="s">
        <v>9</v>
      </c>
      <c r="H105">
        <v>129027.4808</v>
      </c>
      <c r="I105" t="s">
        <v>9</v>
      </c>
      <c r="J105">
        <v>129027.4808</v>
      </c>
      <c r="K105" t="s">
        <v>9</v>
      </c>
      <c r="L105">
        <v>129027.4808</v>
      </c>
      <c r="M105" t="s">
        <v>9</v>
      </c>
      <c r="N105">
        <v>129027.4808</v>
      </c>
      <c r="O105" t="s">
        <v>9</v>
      </c>
      <c r="P105">
        <v>129027.4808</v>
      </c>
      <c r="Q105" t="s">
        <v>9</v>
      </c>
      <c r="R105">
        <v>129027.4808</v>
      </c>
      <c r="S105" t="s">
        <v>9</v>
      </c>
      <c r="T105">
        <v>129027.4808</v>
      </c>
      <c r="U105" t="s">
        <v>9</v>
      </c>
      <c r="V105">
        <v>129027.4808</v>
      </c>
      <c r="W105" t="s">
        <v>9</v>
      </c>
      <c r="X105">
        <v>129027.4808</v>
      </c>
      <c r="Y105" t="s">
        <v>9</v>
      </c>
      <c r="Z105">
        <v>129027.4808</v>
      </c>
      <c r="AA105" t="s">
        <v>9</v>
      </c>
      <c r="AB105">
        <v>129027.4808</v>
      </c>
      <c r="AC105" t="s">
        <v>9</v>
      </c>
      <c r="AD105">
        <v>129027.4808</v>
      </c>
      <c r="AE105" t="s">
        <v>9</v>
      </c>
      <c r="AF105">
        <v>129027.4808</v>
      </c>
      <c r="AG105" t="s">
        <v>9</v>
      </c>
      <c r="AH105">
        <v>129027.4808</v>
      </c>
      <c r="AI105" t="s">
        <v>9</v>
      </c>
      <c r="AJ105">
        <v>129027.4808</v>
      </c>
      <c r="AK105" t="s">
        <v>9</v>
      </c>
      <c r="AL105">
        <v>129027.4808</v>
      </c>
      <c r="AM105" t="s">
        <v>9</v>
      </c>
      <c r="AN105">
        <v>129027.4808</v>
      </c>
      <c r="AO105" t="s">
        <v>9</v>
      </c>
      <c r="AP105">
        <v>129027.4808</v>
      </c>
      <c r="AQ105" t="s">
        <v>9</v>
      </c>
      <c r="AR105">
        <v>129027.4808</v>
      </c>
      <c r="AS105" t="s">
        <v>9</v>
      </c>
      <c r="AT105">
        <v>129027.4808</v>
      </c>
      <c r="AU105" t="s">
        <v>9</v>
      </c>
      <c r="AV105">
        <v>129027.4808</v>
      </c>
    </row>
    <row r="107" spans="2:48">
      <c r="B107" s="48" t="s">
        <v>843</v>
      </c>
      <c r="C107" s="48"/>
      <c r="D107" s="48"/>
      <c r="E107" s="47"/>
      <c r="F107" s="47"/>
      <c r="G107" s="47"/>
    </row>
    <row r="108" spans="2:48">
      <c r="B108" s="23">
        <v>98953.617809999996</v>
      </c>
      <c r="C108" s="23" t="s">
        <v>9</v>
      </c>
      <c r="D108" s="23">
        <v>98953.617809999996</v>
      </c>
      <c r="E108" s="23" t="s">
        <v>9</v>
      </c>
      <c r="F108" s="23">
        <v>98953.617809999996</v>
      </c>
      <c r="G108" s="23" t="s">
        <v>9</v>
      </c>
      <c r="H108" s="23">
        <v>98953.617809999996</v>
      </c>
      <c r="I108" s="23" t="s">
        <v>9</v>
      </c>
      <c r="J108" s="23">
        <v>98953.617809999996</v>
      </c>
      <c r="K108" s="23" t="s">
        <v>9</v>
      </c>
      <c r="L108" s="23">
        <v>98953.617809999996</v>
      </c>
      <c r="M108" s="23" t="s">
        <v>9</v>
      </c>
      <c r="N108" s="23">
        <v>98953.617809999996</v>
      </c>
      <c r="O108" s="23" t="s">
        <v>9</v>
      </c>
      <c r="P108" s="23">
        <v>98953.617809999996</v>
      </c>
      <c r="Q108" s="23" t="s">
        <v>9</v>
      </c>
      <c r="R108" s="23">
        <v>98953.617809999996</v>
      </c>
      <c r="S108" s="23" t="s">
        <v>9</v>
      </c>
      <c r="T108" s="23">
        <v>98953.617809999996</v>
      </c>
      <c r="U108" s="23" t="s">
        <v>9</v>
      </c>
      <c r="V108" s="23">
        <v>98953.617809999996</v>
      </c>
      <c r="W108" s="23" t="s">
        <v>9</v>
      </c>
      <c r="X108" s="23">
        <v>98953.617809999996</v>
      </c>
      <c r="Y108" s="23" t="s">
        <v>9</v>
      </c>
      <c r="Z108" s="23">
        <v>98953.617809999996</v>
      </c>
      <c r="AA108" s="23" t="s">
        <v>9</v>
      </c>
      <c r="AB108" s="23">
        <v>98953.617809999996</v>
      </c>
      <c r="AC108" s="23" t="s">
        <v>9</v>
      </c>
      <c r="AD108" s="23">
        <v>98953.617809999996</v>
      </c>
      <c r="AE108" s="23" t="s">
        <v>9</v>
      </c>
      <c r="AF108" s="23">
        <v>98953.617809999996</v>
      </c>
      <c r="AG108" s="23" t="s">
        <v>9</v>
      </c>
      <c r="AH108" s="23">
        <v>98953.617809999996</v>
      </c>
      <c r="AI108" s="23" t="s">
        <v>9</v>
      </c>
      <c r="AJ108" s="23">
        <v>98953.617809999996</v>
      </c>
      <c r="AK108" s="23" t="s">
        <v>9</v>
      </c>
      <c r="AL108" s="23">
        <v>98953.617809999996</v>
      </c>
      <c r="AM108" s="23" t="s">
        <v>9</v>
      </c>
      <c r="AN108" s="23">
        <v>98953.617809999996</v>
      </c>
      <c r="AO108" s="23" t="s">
        <v>9</v>
      </c>
      <c r="AP108" s="23">
        <v>98953.617809999996</v>
      </c>
      <c r="AQ108" s="23" t="s">
        <v>9</v>
      </c>
      <c r="AR108" s="23">
        <v>98953.617809999996</v>
      </c>
      <c r="AS108" s="23" t="s">
        <v>9</v>
      </c>
      <c r="AT108" s="23">
        <v>98953.617809999996</v>
      </c>
      <c r="AU108" s="23" t="s">
        <v>9</v>
      </c>
      <c r="AV108" s="23">
        <v>98953.617809999996</v>
      </c>
    </row>
    <row r="109" spans="2:48">
      <c r="B109" s="23">
        <v>407249.89039999997</v>
      </c>
      <c r="C109" s="23" t="s">
        <v>9</v>
      </c>
      <c r="D109" s="23">
        <v>407249.89039999997</v>
      </c>
      <c r="E109" s="23" t="s">
        <v>9</v>
      </c>
      <c r="F109" s="23">
        <v>407249.89039999997</v>
      </c>
      <c r="G109" s="23" t="s">
        <v>9</v>
      </c>
      <c r="H109" s="23">
        <v>407249.89039999997</v>
      </c>
      <c r="I109" s="23" t="s">
        <v>9</v>
      </c>
      <c r="J109" s="23">
        <v>407249.89039999997</v>
      </c>
      <c r="K109" s="23" t="s">
        <v>9</v>
      </c>
      <c r="L109" s="23">
        <v>407249.89039999997</v>
      </c>
      <c r="M109" s="23" t="s">
        <v>9</v>
      </c>
      <c r="N109" s="23">
        <v>407249.89039999997</v>
      </c>
      <c r="O109" s="23" t="s">
        <v>9</v>
      </c>
      <c r="P109" s="23">
        <v>407249.89039999997</v>
      </c>
      <c r="Q109" s="23" t="s">
        <v>9</v>
      </c>
      <c r="R109" s="23">
        <v>407249.89039999997</v>
      </c>
      <c r="S109" s="23" t="s">
        <v>9</v>
      </c>
      <c r="T109" s="23">
        <v>407249.89039999997</v>
      </c>
      <c r="U109" s="23" t="s">
        <v>9</v>
      </c>
      <c r="V109" s="23">
        <v>407249.89039999997</v>
      </c>
      <c r="W109" s="23" t="s">
        <v>9</v>
      </c>
      <c r="X109" s="23">
        <v>407249.89039999997</v>
      </c>
      <c r="Y109" s="23" t="s">
        <v>9</v>
      </c>
      <c r="Z109" s="23">
        <v>407249.89039999997</v>
      </c>
      <c r="AA109" s="23" t="s">
        <v>9</v>
      </c>
      <c r="AB109" s="23">
        <v>407249.89039999997</v>
      </c>
      <c r="AC109" s="23" t="s">
        <v>9</v>
      </c>
      <c r="AD109" s="23">
        <v>407249.89039999997</v>
      </c>
      <c r="AE109" s="23" t="s">
        <v>9</v>
      </c>
      <c r="AF109" s="23">
        <v>407249.89039999997</v>
      </c>
      <c r="AG109" s="23" t="s">
        <v>9</v>
      </c>
      <c r="AH109" s="23">
        <v>407249.89039999997</v>
      </c>
      <c r="AI109" s="23" t="s">
        <v>9</v>
      </c>
      <c r="AJ109" s="23">
        <v>407249.89039999997</v>
      </c>
      <c r="AK109" s="23" t="s">
        <v>9</v>
      </c>
      <c r="AL109" s="23">
        <v>407249.89039999997</v>
      </c>
      <c r="AM109" s="23" t="s">
        <v>9</v>
      </c>
      <c r="AN109" s="23">
        <v>407249.89039999997</v>
      </c>
      <c r="AO109" s="23" t="s">
        <v>9</v>
      </c>
      <c r="AP109" s="23">
        <v>407249.89039999997</v>
      </c>
      <c r="AQ109" s="23" t="s">
        <v>9</v>
      </c>
      <c r="AR109" s="23">
        <v>407249.89039999997</v>
      </c>
      <c r="AS109" s="23" t="s">
        <v>9</v>
      </c>
      <c r="AT109" s="23">
        <v>407249.89039999997</v>
      </c>
      <c r="AU109" s="23" t="s">
        <v>9</v>
      </c>
      <c r="AV109" s="23">
        <v>407249.89039999997</v>
      </c>
    </row>
    <row r="110" spans="2:48">
      <c r="B110" s="23">
        <v>408126.47810000001</v>
      </c>
      <c r="C110" s="23" t="s">
        <v>9</v>
      </c>
      <c r="D110" s="23">
        <v>408126.47810000001</v>
      </c>
      <c r="E110" s="23" t="s">
        <v>9</v>
      </c>
      <c r="F110" s="23">
        <v>408126.47810000001</v>
      </c>
      <c r="G110" s="23" t="s">
        <v>9</v>
      </c>
      <c r="H110" s="23">
        <v>408126.47810000001</v>
      </c>
      <c r="I110" s="23" t="s">
        <v>9</v>
      </c>
      <c r="J110" s="23">
        <v>408126.47810000001</v>
      </c>
      <c r="K110" s="23" t="s">
        <v>9</v>
      </c>
      <c r="L110" s="23">
        <v>408126.47810000001</v>
      </c>
      <c r="M110" s="23" t="s">
        <v>9</v>
      </c>
      <c r="N110" s="23">
        <v>408126.47810000001</v>
      </c>
      <c r="O110" s="23" t="s">
        <v>9</v>
      </c>
      <c r="P110" s="23">
        <v>408126.47810000001</v>
      </c>
      <c r="Q110" s="23" t="s">
        <v>9</v>
      </c>
      <c r="R110" s="23">
        <v>408126.47810000001</v>
      </c>
      <c r="S110" s="23" t="s">
        <v>9</v>
      </c>
      <c r="T110" s="23">
        <v>408126.47810000001</v>
      </c>
      <c r="U110" s="23" t="s">
        <v>9</v>
      </c>
      <c r="V110" s="23">
        <v>408126.47810000001</v>
      </c>
      <c r="W110" s="23" t="s">
        <v>9</v>
      </c>
      <c r="X110" s="23">
        <v>408126.47810000001</v>
      </c>
      <c r="Y110" s="23" t="s">
        <v>9</v>
      </c>
      <c r="Z110" s="23">
        <v>408126.47810000001</v>
      </c>
      <c r="AA110" s="23" t="s">
        <v>9</v>
      </c>
      <c r="AB110" s="23">
        <v>408126.47810000001</v>
      </c>
      <c r="AC110" s="23" t="s">
        <v>9</v>
      </c>
      <c r="AD110" s="23">
        <v>408126.47810000001</v>
      </c>
      <c r="AE110" s="23" t="s">
        <v>9</v>
      </c>
      <c r="AF110" s="23">
        <v>408126.47810000001</v>
      </c>
      <c r="AG110" s="23" t="s">
        <v>9</v>
      </c>
      <c r="AH110" s="23">
        <v>408126.47810000001</v>
      </c>
      <c r="AI110" s="23" t="s">
        <v>9</v>
      </c>
      <c r="AJ110" s="23">
        <v>408126.47810000001</v>
      </c>
      <c r="AK110" s="23" t="s">
        <v>9</v>
      </c>
      <c r="AL110" s="23">
        <v>408126.47810000001</v>
      </c>
      <c r="AM110" s="23" t="s">
        <v>9</v>
      </c>
      <c r="AN110" s="23">
        <v>408126.47810000001</v>
      </c>
      <c r="AO110" s="23" t="s">
        <v>9</v>
      </c>
      <c r="AP110" s="23">
        <v>408126.47810000001</v>
      </c>
      <c r="AQ110" s="23" t="s">
        <v>9</v>
      </c>
      <c r="AR110" s="23">
        <v>408126.47810000001</v>
      </c>
      <c r="AS110" s="23" t="s">
        <v>9</v>
      </c>
      <c r="AT110" s="23">
        <v>408126.47810000001</v>
      </c>
      <c r="AU110" s="23" t="s">
        <v>9</v>
      </c>
      <c r="AV110" s="23">
        <v>408126.47810000001</v>
      </c>
    </row>
    <row r="111" spans="2:48">
      <c r="B111" s="23">
        <v>138232.66029999999</v>
      </c>
      <c r="C111" s="23" t="s">
        <v>9</v>
      </c>
      <c r="D111" s="23">
        <v>138232.66029999999</v>
      </c>
      <c r="E111" s="23" t="s">
        <v>9</v>
      </c>
      <c r="F111" s="23">
        <v>138232.66029999999</v>
      </c>
      <c r="G111" s="23" t="s">
        <v>9</v>
      </c>
      <c r="H111" s="23">
        <v>138232.66029999999</v>
      </c>
      <c r="I111" s="23" t="s">
        <v>9</v>
      </c>
      <c r="J111" s="23">
        <v>138232.66029999999</v>
      </c>
      <c r="K111" s="23" t="s">
        <v>9</v>
      </c>
      <c r="L111" s="23">
        <v>138232.66029999999</v>
      </c>
      <c r="M111" s="23" t="s">
        <v>9</v>
      </c>
      <c r="N111" s="23">
        <v>138232.66029999999</v>
      </c>
      <c r="O111" s="23" t="s">
        <v>9</v>
      </c>
      <c r="P111" s="23">
        <v>138232.66029999999</v>
      </c>
      <c r="Q111" s="23" t="s">
        <v>9</v>
      </c>
      <c r="R111" s="23">
        <v>138232.66029999999</v>
      </c>
      <c r="S111" s="23" t="s">
        <v>9</v>
      </c>
      <c r="T111" s="23">
        <v>138232.66029999999</v>
      </c>
      <c r="U111" s="23" t="s">
        <v>9</v>
      </c>
      <c r="V111" s="23">
        <v>138232.66029999999</v>
      </c>
      <c r="W111" s="23" t="s">
        <v>9</v>
      </c>
      <c r="X111" s="23">
        <v>138232.66029999999</v>
      </c>
      <c r="Y111" s="23" t="s">
        <v>9</v>
      </c>
      <c r="Z111" s="23">
        <v>138232.66029999999</v>
      </c>
      <c r="AA111" s="23" t="s">
        <v>9</v>
      </c>
      <c r="AB111" s="23">
        <v>138232.66029999999</v>
      </c>
      <c r="AC111" s="23" t="s">
        <v>9</v>
      </c>
      <c r="AD111" s="23">
        <v>138232.66029999999</v>
      </c>
      <c r="AE111" s="23" t="s">
        <v>9</v>
      </c>
      <c r="AF111" s="23">
        <v>138232.66029999999</v>
      </c>
      <c r="AG111" s="23" t="s">
        <v>9</v>
      </c>
      <c r="AH111" s="23">
        <v>138232.66029999999</v>
      </c>
      <c r="AI111" s="23" t="s">
        <v>9</v>
      </c>
      <c r="AJ111" s="23">
        <v>138232.66029999999</v>
      </c>
      <c r="AK111" s="23" t="s">
        <v>9</v>
      </c>
      <c r="AL111" s="23">
        <v>138232.66029999999</v>
      </c>
      <c r="AM111" s="23" t="s">
        <v>9</v>
      </c>
      <c r="AN111" s="23">
        <v>138232.66029999999</v>
      </c>
      <c r="AO111" s="23" t="s">
        <v>9</v>
      </c>
      <c r="AP111" s="23">
        <v>138232.66029999999</v>
      </c>
      <c r="AQ111" s="23" t="s">
        <v>9</v>
      </c>
      <c r="AR111" s="23">
        <v>138232.66029999999</v>
      </c>
      <c r="AS111" s="23" t="s">
        <v>9</v>
      </c>
      <c r="AT111" s="23">
        <v>138232.66029999999</v>
      </c>
      <c r="AU111" s="23" t="s">
        <v>9</v>
      </c>
      <c r="AV111" s="23">
        <v>138232.66029999999</v>
      </c>
    </row>
    <row r="112" spans="2:48">
      <c r="B112" s="23">
        <v>315035.36709999997</v>
      </c>
      <c r="C112" s="23" t="s">
        <v>9</v>
      </c>
      <c r="D112" s="23">
        <v>315035.36709999997</v>
      </c>
      <c r="E112" s="23" t="s">
        <v>9</v>
      </c>
      <c r="F112" s="23">
        <v>315035.36709999997</v>
      </c>
      <c r="G112" s="23" t="s">
        <v>9</v>
      </c>
      <c r="H112" s="23">
        <v>315035.36709999997</v>
      </c>
      <c r="I112" s="23" t="s">
        <v>9</v>
      </c>
      <c r="J112" s="23">
        <v>315035.36709999997</v>
      </c>
      <c r="K112" s="23" t="s">
        <v>9</v>
      </c>
      <c r="L112" s="23">
        <v>315035.36709999997</v>
      </c>
      <c r="M112" s="23" t="s">
        <v>9</v>
      </c>
      <c r="N112" s="23">
        <v>315035.36709999997</v>
      </c>
      <c r="O112" s="23" t="s">
        <v>9</v>
      </c>
      <c r="P112" s="23">
        <v>315035.36709999997</v>
      </c>
      <c r="Q112" s="23" t="s">
        <v>9</v>
      </c>
      <c r="R112" s="23">
        <v>315035.36709999997</v>
      </c>
      <c r="S112" s="23" t="s">
        <v>9</v>
      </c>
      <c r="T112" s="23">
        <v>315035.36709999997</v>
      </c>
      <c r="U112" s="23" t="s">
        <v>9</v>
      </c>
      <c r="V112" s="23">
        <v>315035.36709999997</v>
      </c>
      <c r="W112" s="23" t="s">
        <v>9</v>
      </c>
      <c r="X112" s="23">
        <v>315035.36709999997</v>
      </c>
      <c r="Y112" s="23" t="s">
        <v>9</v>
      </c>
      <c r="Z112" s="23">
        <v>315035.36709999997</v>
      </c>
      <c r="AA112" s="23" t="s">
        <v>9</v>
      </c>
      <c r="AB112" s="23">
        <v>315035.36709999997</v>
      </c>
      <c r="AC112" s="23" t="s">
        <v>9</v>
      </c>
      <c r="AD112" s="23">
        <v>315035.36709999997</v>
      </c>
      <c r="AE112" s="23" t="s">
        <v>9</v>
      </c>
      <c r="AF112" s="23">
        <v>315035.36709999997</v>
      </c>
      <c r="AG112" s="23" t="s">
        <v>9</v>
      </c>
      <c r="AH112" s="23">
        <v>315035.36709999997</v>
      </c>
      <c r="AI112" s="23" t="s">
        <v>9</v>
      </c>
      <c r="AJ112" s="23">
        <v>315035.36709999997</v>
      </c>
      <c r="AK112" s="23" t="s">
        <v>9</v>
      </c>
      <c r="AL112" s="23">
        <v>315035.36709999997</v>
      </c>
      <c r="AM112" s="23" t="s">
        <v>9</v>
      </c>
      <c r="AN112" s="23">
        <v>315035.36709999997</v>
      </c>
      <c r="AO112" s="23" t="s">
        <v>9</v>
      </c>
      <c r="AP112" s="23">
        <v>315035.36709999997</v>
      </c>
      <c r="AQ112" s="23" t="s">
        <v>9</v>
      </c>
      <c r="AR112" s="23">
        <v>315035.36709999997</v>
      </c>
      <c r="AS112" s="23" t="s">
        <v>9</v>
      </c>
      <c r="AT112" s="23">
        <v>315035.36709999997</v>
      </c>
      <c r="AU112" s="23" t="s">
        <v>9</v>
      </c>
      <c r="AV112" s="23">
        <v>315035.36709999997</v>
      </c>
    </row>
    <row r="113" spans="2:48">
      <c r="B113" s="23">
        <v>170110.1384</v>
      </c>
      <c r="C113" s="23" t="s">
        <v>9</v>
      </c>
      <c r="D113" s="23">
        <v>170110.1384</v>
      </c>
      <c r="E113" s="23" t="s">
        <v>9</v>
      </c>
      <c r="F113" s="23">
        <v>170110.1384</v>
      </c>
      <c r="G113" s="23" t="s">
        <v>9</v>
      </c>
      <c r="H113" s="23">
        <v>170110.1384</v>
      </c>
      <c r="I113" s="23" t="s">
        <v>9</v>
      </c>
      <c r="J113" s="23">
        <v>170110.1384</v>
      </c>
      <c r="K113" s="23" t="s">
        <v>9</v>
      </c>
      <c r="L113" s="23">
        <v>170110.1384</v>
      </c>
      <c r="M113" s="23" t="s">
        <v>9</v>
      </c>
      <c r="N113" s="23">
        <v>170110.1384</v>
      </c>
      <c r="O113" s="23" t="s">
        <v>9</v>
      </c>
      <c r="P113" s="23">
        <v>170110.1384</v>
      </c>
      <c r="Q113" s="23" t="s">
        <v>9</v>
      </c>
      <c r="R113" s="23">
        <v>170110.1384</v>
      </c>
      <c r="S113" s="23" t="s">
        <v>9</v>
      </c>
      <c r="T113" s="23">
        <v>170110.1384</v>
      </c>
      <c r="U113" s="23" t="s">
        <v>9</v>
      </c>
      <c r="V113" s="23">
        <v>170110.1384</v>
      </c>
      <c r="W113" s="23" t="s">
        <v>9</v>
      </c>
      <c r="X113" s="23">
        <v>170110.1384</v>
      </c>
      <c r="Y113" s="23" t="s">
        <v>9</v>
      </c>
      <c r="Z113" s="23">
        <v>170110.1384</v>
      </c>
      <c r="AA113" s="23" t="s">
        <v>9</v>
      </c>
      <c r="AB113" s="23">
        <v>170110.1384</v>
      </c>
      <c r="AC113" s="23" t="s">
        <v>9</v>
      </c>
      <c r="AD113" s="23">
        <v>170110.1384</v>
      </c>
      <c r="AE113" s="23" t="s">
        <v>9</v>
      </c>
      <c r="AF113" s="23">
        <v>170110.1384</v>
      </c>
      <c r="AG113" s="23" t="s">
        <v>9</v>
      </c>
      <c r="AH113" s="23">
        <v>170110.1384</v>
      </c>
      <c r="AI113" s="23" t="s">
        <v>9</v>
      </c>
      <c r="AJ113" s="23">
        <v>170110.1384</v>
      </c>
      <c r="AK113" s="23" t="s">
        <v>9</v>
      </c>
      <c r="AL113" s="23">
        <v>170110.1384</v>
      </c>
      <c r="AM113" s="23" t="s">
        <v>9</v>
      </c>
      <c r="AN113" s="23">
        <v>170110.1384</v>
      </c>
      <c r="AO113" s="23" t="s">
        <v>9</v>
      </c>
      <c r="AP113" s="23">
        <v>170110.1384</v>
      </c>
      <c r="AQ113" s="23" t="s">
        <v>9</v>
      </c>
      <c r="AR113" s="23">
        <v>170110.1384</v>
      </c>
      <c r="AS113" s="23" t="s">
        <v>9</v>
      </c>
      <c r="AT113" s="23">
        <v>170110.1384</v>
      </c>
      <c r="AU113" s="23" t="s">
        <v>9</v>
      </c>
      <c r="AV113" s="23">
        <v>170110.1384</v>
      </c>
    </row>
    <row r="114" spans="2:48">
      <c r="B114" s="23">
        <v>420000</v>
      </c>
      <c r="C114" s="23" t="s">
        <v>9</v>
      </c>
      <c r="D114" s="23">
        <v>420000</v>
      </c>
      <c r="E114" s="23" t="s">
        <v>9</v>
      </c>
      <c r="F114" s="23">
        <v>420000</v>
      </c>
      <c r="G114" s="23" t="s">
        <v>9</v>
      </c>
      <c r="H114" s="23">
        <v>420000</v>
      </c>
      <c r="I114" s="23" t="s">
        <v>9</v>
      </c>
      <c r="J114" s="23">
        <v>420000</v>
      </c>
      <c r="K114" s="23" t="s">
        <v>9</v>
      </c>
      <c r="L114" s="23">
        <v>420000</v>
      </c>
      <c r="M114" s="23" t="s">
        <v>9</v>
      </c>
      <c r="N114" s="23">
        <v>420000</v>
      </c>
      <c r="O114" s="23" t="s">
        <v>9</v>
      </c>
      <c r="P114" s="23">
        <v>420000</v>
      </c>
      <c r="Q114" s="23" t="s">
        <v>9</v>
      </c>
      <c r="R114" s="23">
        <v>420000</v>
      </c>
      <c r="S114" s="23" t="s">
        <v>9</v>
      </c>
      <c r="T114" s="23">
        <v>420000</v>
      </c>
      <c r="U114" s="23" t="s">
        <v>9</v>
      </c>
      <c r="V114" s="23">
        <v>420000</v>
      </c>
      <c r="W114" s="23" t="s">
        <v>9</v>
      </c>
      <c r="X114" s="23">
        <v>420000</v>
      </c>
      <c r="Y114" s="23" t="s">
        <v>9</v>
      </c>
      <c r="Z114" s="23">
        <v>420000</v>
      </c>
      <c r="AA114" s="23" t="s">
        <v>9</v>
      </c>
      <c r="AB114" s="23">
        <v>420000</v>
      </c>
      <c r="AC114" s="23" t="s">
        <v>9</v>
      </c>
      <c r="AD114" s="23">
        <v>420000</v>
      </c>
      <c r="AE114" s="23" t="s">
        <v>9</v>
      </c>
      <c r="AF114" s="23">
        <v>420000</v>
      </c>
      <c r="AG114" s="23" t="s">
        <v>9</v>
      </c>
      <c r="AH114" s="23">
        <v>420000</v>
      </c>
      <c r="AI114" s="23" t="s">
        <v>9</v>
      </c>
      <c r="AJ114" s="23">
        <v>420000</v>
      </c>
      <c r="AK114" s="23" t="s">
        <v>9</v>
      </c>
      <c r="AL114" s="23">
        <v>420000</v>
      </c>
      <c r="AM114" s="23" t="s">
        <v>9</v>
      </c>
      <c r="AN114" s="23">
        <v>420000</v>
      </c>
      <c r="AO114" s="23" t="s">
        <v>9</v>
      </c>
      <c r="AP114" s="23">
        <v>420000</v>
      </c>
      <c r="AQ114" s="23" t="s">
        <v>9</v>
      </c>
      <c r="AR114" s="23">
        <v>420000</v>
      </c>
      <c r="AS114" s="23" t="s">
        <v>9</v>
      </c>
      <c r="AT114" s="23">
        <v>420000</v>
      </c>
      <c r="AU114" s="23" t="s">
        <v>9</v>
      </c>
      <c r="AV114" s="23">
        <v>420000</v>
      </c>
    </row>
    <row r="115" spans="2:48">
      <c r="B115" s="23">
        <v>472659.9</v>
      </c>
      <c r="C115" s="23" t="s">
        <v>9</v>
      </c>
      <c r="D115" s="23">
        <v>472659.9</v>
      </c>
      <c r="E115" s="23" t="s">
        <v>9</v>
      </c>
      <c r="F115" s="23">
        <v>472659.9</v>
      </c>
      <c r="G115" s="23" t="s">
        <v>9</v>
      </c>
      <c r="H115" s="23">
        <v>472659.9</v>
      </c>
      <c r="I115" s="23" t="s">
        <v>9</v>
      </c>
      <c r="J115" s="23">
        <v>472659.9</v>
      </c>
      <c r="K115" s="23" t="s">
        <v>9</v>
      </c>
      <c r="L115" s="23">
        <v>472659.9</v>
      </c>
      <c r="M115" s="23" t="s">
        <v>9</v>
      </c>
      <c r="N115" s="23">
        <v>472659.9</v>
      </c>
      <c r="O115" s="23" t="s">
        <v>9</v>
      </c>
      <c r="P115" s="23">
        <v>472659.9</v>
      </c>
      <c r="Q115" s="23" t="s">
        <v>9</v>
      </c>
      <c r="R115" s="23">
        <v>472659.9</v>
      </c>
      <c r="S115" s="23" t="s">
        <v>9</v>
      </c>
      <c r="T115" s="23">
        <v>472659.9</v>
      </c>
      <c r="U115" s="23" t="s">
        <v>9</v>
      </c>
      <c r="V115" s="23">
        <v>472659.9</v>
      </c>
      <c r="W115" s="23" t="s">
        <v>9</v>
      </c>
      <c r="X115" s="23">
        <v>472659.9</v>
      </c>
      <c r="Y115" s="23" t="s">
        <v>9</v>
      </c>
      <c r="Z115" s="23">
        <v>472659.9</v>
      </c>
      <c r="AA115" s="23" t="s">
        <v>9</v>
      </c>
      <c r="AB115" s="23">
        <v>472659.9</v>
      </c>
      <c r="AC115" s="23" t="s">
        <v>9</v>
      </c>
      <c r="AD115" s="23">
        <v>472659.9</v>
      </c>
      <c r="AE115" s="23" t="s">
        <v>9</v>
      </c>
      <c r="AF115" s="23">
        <v>472659.9</v>
      </c>
      <c r="AG115" s="23" t="s">
        <v>9</v>
      </c>
      <c r="AH115" s="23">
        <v>472659.9</v>
      </c>
      <c r="AI115" s="23" t="s">
        <v>9</v>
      </c>
      <c r="AJ115" s="23">
        <v>472659.9</v>
      </c>
      <c r="AK115" s="23" t="s">
        <v>9</v>
      </c>
      <c r="AL115" s="23">
        <v>472659.9</v>
      </c>
      <c r="AM115" s="23" t="s">
        <v>9</v>
      </c>
      <c r="AN115" s="23">
        <v>472659.9</v>
      </c>
      <c r="AO115" s="23" t="s">
        <v>9</v>
      </c>
      <c r="AP115" s="23">
        <v>472659.9</v>
      </c>
      <c r="AQ115" s="23" t="s">
        <v>9</v>
      </c>
      <c r="AR115" s="23">
        <v>472659.9</v>
      </c>
      <c r="AS115" s="23" t="s">
        <v>9</v>
      </c>
      <c r="AT115" s="23">
        <v>472659.9</v>
      </c>
      <c r="AU115" s="23" t="s">
        <v>9</v>
      </c>
      <c r="AV115" s="23">
        <v>472659.9</v>
      </c>
    </row>
    <row r="116" spans="2:48">
      <c r="B116" s="23">
        <v>467387.16989999998</v>
      </c>
      <c r="C116" s="23" t="s">
        <v>9</v>
      </c>
      <c r="D116" s="23">
        <v>467387.16989999998</v>
      </c>
      <c r="E116" s="23" t="s">
        <v>9</v>
      </c>
      <c r="F116" s="23">
        <v>467387.16989999998</v>
      </c>
      <c r="G116" s="23" t="s">
        <v>9</v>
      </c>
      <c r="H116" s="23">
        <v>467387.16989999998</v>
      </c>
      <c r="I116" s="23" t="s">
        <v>9</v>
      </c>
      <c r="J116" s="23">
        <v>467387.16989999998</v>
      </c>
      <c r="K116" s="23" t="s">
        <v>9</v>
      </c>
      <c r="L116" s="23">
        <v>467387.16989999998</v>
      </c>
      <c r="M116" s="23" t="s">
        <v>9</v>
      </c>
      <c r="N116" s="23">
        <v>467387.16989999998</v>
      </c>
      <c r="O116" s="23" t="s">
        <v>9</v>
      </c>
      <c r="P116" s="23">
        <v>467387.16989999998</v>
      </c>
      <c r="Q116" s="23" t="s">
        <v>9</v>
      </c>
      <c r="R116" s="23">
        <v>467387.16989999998</v>
      </c>
      <c r="S116" s="23" t="s">
        <v>9</v>
      </c>
      <c r="T116" s="23">
        <v>467387.16989999998</v>
      </c>
      <c r="U116" s="23" t="s">
        <v>9</v>
      </c>
      <c r="V116" s="23">
        <v>467387.16989999998</v>
      </c>
      <c r="W116" s="23" t="s">
        <v>9</v>
      </c>
      <c r="X116" s="23">
        <v>467387.16989999998</v>
      </c>
      <c r="Y116" s="23" t="s">
        <v>9</v>
      </c>
      <c r="Z116" s="23">
        <v>467387.16989999998</v>
      </c>
      <c r="AA116" s="23" t="s">
        <v>9</v>
      </c>
      <c r="AB116" s="23">
        <v>467387.16989999998</v>
      </c>
      <c r="AC116" s="23" t="s">
        <v>9</v>
      </c>
      <c r="AD116" s="23">
        <v>467387.16989999998</v>
      </c>
      <c r="AE116" s="23" t="s">
        <v>9</v>
      </c>
      <c r="AF116" s="23">
        <v>467387.16989999998</v>
      </c>
      <c r="AG116" s="23" t="s">
        <v>9</v>
      </c>
      <c r="AH116" s="23">
        <v>467387.16989999998</v>
      </c>
      <c r="AI116" s="23" t="s">
        <v>9</v>
      </c>
      <c r="AJ116" s="23">
        <v>467387.16989999998</v>
      </c>
      <c r="AK116" s="23" t="s">
        <v>9</v>
      </c>
      <c r="AL116" s="23">
        <v>467387.16989999998</v>
      </c>
      <c r="AM116" s="23" t="s">
        <v>9</v>
      </c>
      <c r="AN116" s="23">
        <v>467387.16989999998</v>
      </c>
      <c r="AO116" s="23" t="s">
        <v>9</v>
      </c>
      <c r="AP116" s="23">
        <v>467387.16989999998</v>
      </c>
      <c r="AQ116" s="23" t="s">
        <v>9</v>
      </c>
      <c r="AR116" s="23">
        <v>467387.16989999998</v>
      </c>
      <c r="AS116" s="23" t="s">
        <v>9</v>
      </c>
      <c r="AT116" s="23">
        <v>467387.16989999998</v>
      </c>
      <c r="AU116" s="23" t="s">
        <v>9</v>
      </c>
      <c r="AV116" s="23">
        <v>467387.16989999998</v>
      </c>
    </row>
    <row r="117" spans="2:48">
      <c r="B117" s="23">
        <v>443602.15210000001</v>
      </c>
      <c r="C117" s="23" t="s">
        <v>9</v>
      </c>
      <c r="D117" s="23">
        <v>443602.15210000001</v>
      </c>
      <c r="E117" s="23" t="s">
        <v>9</v>
      </c>
      <c r="F117" s="23">
        <v>443602.15210000001</v>
      </c>
      <c r="G117" s="23" t="s">
        <v>9</v>
      </c>
      <c r="H117" s="23">
        <v>443602.15210000001</v>
      </c>
      <c r="I117" s="23" t="s">
        <v>9</v>
      </c>
      <c r="J117" s="23">
        <v>443602.15210000001</v>
      </c>
      <c r="K117" s="23" t="s">
        <v>9</v>
      </c>
      <c r="L117" s="23">
        <v>443602.15210000001</v>
      </c>
      <c r="M117" s="23" t="s">
        <v>9</v>
      </c>
      <c r="N117" s="23">
        <v>443602.15210000001</v>
      </c>
      <c r="O117" s="23" t="s">
        <v>9</v>
      </c>
      <c r="P117" s="23">
        <v>443602.15210000001</v>
      </c>
      <c r="Q117" s="23" t="s">
        <v>9</v>
      </c>
      <c r="R117" s="23">
        <v>443602.15210000001</v>
      </c>
      <c r="S117" s="23" t="s">
        <v>9</v>
      </c>
      <c r="T117" s="23">
        <v>443602.15210000001</v>
      </c>
      <c r="U117" s="23" t="s">
        <v>9</v>
      </c>
      <c r="V117" s="23">
        <v>443602.15210000001</v>
      </c>
      <c r="W117" s="23" t="s">
        <v>9</v>
      </c>
      <c r="X117" s="23">
        <v>443602.15210000001</v>
      </c>
      <c r="Y117" s="23" t="s">
        <v>9</v>
      </c>
      <c r="Z117" s="23">
        <v>443602.15210000001</v>
      </c>
      <c r="AA117" s="23" t="s">
        <v>9</v>
      </c>
      <c r="AB117" s="23">
        <v>443602.15210000001</v>
      </c>
      <c r="AC117" s="23" t="s">
        <v>9</v>
      </c>
      <c r="AD117" s="23">
        <v>443602.15210000001</v>
      </c>
      <c r="AE117" s="23" t="s">
        <v>9</v>
      </c>
      <c r="AF117" s="23">
        <v>443602.15210000001</v>
      </c>
      <c r="AG117" s="23" t="s">
        <v>9</v>
      </c>
      <c r="AH117" s="23">
        <v>443602.15210000001</v>
      </c>
      <c r="AI117" s="23" t="s">
        <v>9</v>
      </c>
      <c r="AJ117" s="23">
        <v>443602.15210000001</v>
      </c>
      <c r="AK117" s="23" t="s">
        <v>9</v>
      </c>
      <c r="AL117" s="23">
        <v>443602.15210000001</v>
      </c>
      <c r="AM117" s="23" t="s">
        <v>9</v>
      </c>
      <c r="AN117" s="23">
        <v>443602.15210000001</v>
      </c>
      <c r="AO117" s="23" t="s">
        <v>9</v>
      </c>
      <c r="AP117" s="23">
        <v>443602.15210000001</v>
      </c>
      <c r="AQ117" s="23" t="s">
        <v>9</v>
      </c>
      <c r="AR117" s="23">
        <v>443602.15210000001</v>
      </c>
      <c r="AS117" s="23" t="s">
        <v>9</v>
      </c>
      <c r="AT117" s="23">
        <v>443602.15210000001</v>
      </c>
      <c r="AU117" s="23" t="s">
        <v>9</v>
      </c>
      <c r="AV117" s="23">
        <v>443602.15210000001</v>
      </c>
    </row>
    <row r="118" spans="2:48">
      <c r="B118" s="23">
        <v>234533.2151</v>
      </c>
      <c r="C118" s="23" t="s">
        <v>9</v>
      </c>
      <c r="D118" s="23">
        <v>234533.2151</v>
      </c>
      <c r="E118" s="23" t="s">
        <v>9</v>
      </c>
      <c r="F118" s="23">
        <v>234533.2151</v>
      </c>
      <c r="G118" s="23" t="s">
        <v>9</v>
      </c>
      <c r="H118" s="23">
        <v>234533.2151</v>
      </c>
      <c r="I118" s="23" t="s">
        <v>9</v>
      </c>
      <c r="J118" s="23">
        <v>234533.2151</v>
      </c>
      <c r="K118" s="23" t="s">
        <v>9</v>
      </c>
      <c r="L118" s="23">
        <v>234533.2151</v>
      </c>
      <c r="M118" s="23" t="s">
        <v>9</v>
      </c>
      <c r="N118" s="23">
        <v>234533.2151</v>
      </c>
      <c r="O118" s="23" t="s">
        <v>9</v>
      </c>
      <c r="P118" s="23">
        <v>234533.2151</v>
      </c>
      <c r="Q118" s="23" t="s">
        <v>9</v>
      </c>
      <c r="R118" s="23">
        <v>234533.2151</v>
      </c>
      <c r="S118" s="23" t="s">
        <v>9</v>
      </c>
      <c r="T118" s="23">
        <v>234533.2151</v>
      </c>
      <c r="U118" s="23" t="s">
        <v>9</v>
      </c>
      <c r="V118" s="23">
        <v>234533.2151</v>
      </c>
      <c r="W118" s="23" t="s">
        <v>9</v>
      </c>
      <c r="X118" s="23">
        <v>234533.2151</v>
      </c>
      <c r="Y118" s="23" t="s">
        <v>9</v>
      </c>
      <c r="Z118" s="23">
        <v>234533.2151</v>
      </c>
      <c r="AA118" s="23" t="s">
        <v>9</v>
      </c>
      <c r="AB118" s="23">
        <v>234533.2151</v>
      </c>
      <c r="AC118" s="23" t="s">
        <v>9</v>
      </c>
      <c r="AD118" s="23">
        <v>234533.2151</v>
      </c>
      <c r="AE118" s="23" t="s">
        <v>9</v>
      </c>
      <c r="AF118" s="23">
        <v>234533.2151</v>
      </c>
      <c r="AG118" s="23" t="s">
        <v>9</v>
      </c>
      <c r="AH118" s="23">
        <v>234533.2151</v>
      </c>
      <c r="AI118" s="23" t="s">
        <v>9</v>
      </c>
      <c r="AJ118" s="23">
        <v>234533.2151</v>
      </c>
      <c r="AK118" s="23" t="s">
        <v>9</v>
      </c>
      <c r="AL118" s="23">
        <v>234533.2151</v>
      </c>
      <c r="AM118" s="23" t="s">
        <v>9</v>
      </c>
      <c r="AN118" s="23">
        <v>234533.2151</v>
      </c>
      <c r="AO118" s="23" t="s">
        <v>9</v>
      </c>
      <c r="AP118" s="23">
        <v>234533.2151</v>
      </c>
      <c r="AQ118" s="23" t="s">
        <v>9</v>
      </c>
      <c r="AR118" s="23">
        <v>234533.2151</v>
      </c>
      <c r="AS118" s="23" t="s">
        <v>9</v>
      </c>
      <c r="AT118" s="23">
        <v>234533.2151</v>
      </c>
      <c r="AU118" s="23" t="s">
        <v>9</v>
      </c>
      <c r="AV118" s="23">
        <v>234533.2151</v>
      </c>
    </row>
    <row r="119" spans="2:48">
      <c r="B119" s="23">
        <v>154620.90960000001</v>
      </c>
      <c r="C119" s="23" t="s">
        <v>9</v>
      </c>
      <c r="D119" s="23">
        <v>154620.90960000001</v>
      </c>
      <c r="E119" s="23" t="s">
        <v>9</v>
      </c>
      <c r="F119" s="23">
        <v>154620.90960000001</v>
      </c>
      <c r="G119" s="23" t="s">
        <v>9</v>
      </c>
      <c r="H119" s="23">
        <v>154620.90960000001</v>
      </c>
      <c r="I119" s="23" t="s">
        <v>9</v>
      </c>
      <c r="J119" s="23">
        <v>154620.90960000001</v>
      </c>
      <c r="K119" s="23" t="s">
        <v>9</v>
      </c>
      <c r="L119" s="23">
        <v>154620.90960000001</v>
      </c>
      <c r="M119" s="23" t="s">
        <v>9</v>
      </c>
      <c r="N119" s="23">
        <v>154620.90960000001</v>
      </c>
      <c r="O119" s="23" t="s">
        <v>9</v>
      </c>
      <c r="P119" s="23">
        <v>154620.90960000001</v>
      </c>
      <c r="Q119" s="23" t="s">
        <v>9</v>
      </c>
      <c r="R119" s="23">
        <v>154620.90960000001</v>
      </c>
      <c r="S119" s="23" t="s">
        <v>9</v>
      </c>
      <c r="T119" s="23">
        <v>154620.90960000001</v>
      </c>
      <c r="U119" s="23" t="s">
        <v>9</v>
      </c>
      <c r="V119" s="23">
        <v>154620.90960000001</v>
      </c>
      <c r="W119" s="23" t="s">
        <v>9</v>
      </c>
      <c r="X119" s="23">
        <v>154620.90960000001</v>
      </c>
      <c r="Y119" s="23" t="s">
        <v>9</v>
      </c>
      <c r="Z119" s="23">
        <v>154620.90960000001</v>
      </c>
      <c r="AA119" s="23" t="s">
        <v>9</v>
      </c>
      <c r="AB119" s="23">
        <v>154620.90960000001</v>
      </c>
      <c r="AC119" s="23" t="s">
        <v>9</v>
      </c>
      <c r="AD119" s="23">
        <v>154620.90960000001</v>
      </c>
      <c r="AE119" s="23" t="s">
        <v>9</v>
      </c>
      <c r="AF119" s="23">
        <v>154620.90960000001</v>
      </c>
      <c r="AG119" s="23" t="s">
        <v>9</v>
      </c>
      <c r="AH119" s="23">
        <v>154620.90960000001</v>
      </c>
      <c r="AI119" s="23" t="s">
        <v>9</v>
      </c>
      <c r="AJ119" s="23">
        <v>154620.90960000001</v>
      </c>
      <c r="AK119" s="23" t="s">
        <v>9</v>
      </c>
      <c r="AL119" s="23">
        <v>154620.90960000001</v>
      </c>
      <c r="AM119" s="23" t="s">
        <v>9</v>
      </c>
      <c r="AN119" s="23">
        <v>154620.90960000001</v>
      </c>
      <c r="AO119" s="23" t="s">
        <v>9</v>
      </c>
      <c r="AP119" s="23">
        <v>154620.90960000001</v>
      </c>
      <c r="AQ119" s="23" t="s">
        <v>9</v>
      </c>
      <c r="AR119" s="23">
        <v>154620.90960000001</v>
      </c>
      <c r="AS119" s="23" t="s">
        <v>9</v>
      </c>
      <c r="AT119" s="23">
        <v>154620.90960000001</v>
      </c>
      <c r="AU119" s="23" t="s">
        <v>9</v>
      </c>
      <c r="AV119" s="23">
        <v>154620.90960000001</v>
      </c>
    </row>
    <row r="120" spans="2:48">
      <c r="B120" s="23">
        <v>154538.79860000001</v>
      </c>
      <c r="C120" s="23" t="s">
        <v>9</v>
      </c>
      <c r="D120" s="23">
        <v>154538.79860000001</v>
      </c>
      <c r="E120" s="23" t="s">
        <v>9</v>
      </c>
      <c r="F120" s="23">
        <v>154538.79860000001</v>
      </c>
      <c r="G120" s="23" t="s">
        <v>9</v>
      </c>
      <c r="H120" s="23">
        <v>154538.79860000001</v>
      </c>
      <c r="I120" s="23" t="s">
        <v>9</v>
      </c>
      <c r="J120" s="23">
        <v>154538.79860000001</v>
      </c>
      <c r="K120" s="23" t="s">
        <v>9</v>
      </c>
      <c r="L120" s="23">
        <v>154538.79860000001</v>
      </c>
      <c r="M120" s="23" t="s">
        <v>9</v>
      </c>
      <c r="N120" s="23">
        <v>154538.79860000001</v>
      </c>
      <c r="O120" s="23" t="s">
        <v>9</v>
      </c>
      <c r="P120" s="23">
        <v>154538.79860000001</v>
      </c>
      <c r="Q120" s="23" t="s">
        <v>9</v>
      </c>
      <c r="R120" s="23">
        <v>154538.79860000001</v>
      </c>
      <c r="S120" s="23" t="s">
        <v>9</v>
      </c>
      <c r="T120" s="23">
        <v>154538.79860000001</v>
      </c>
      <c r="U120" s="23" t="s">
        <v>9</v>
      </c>
      <c r="V120" s="23">
        <v>154538.79860000001</v>
      </c>
      <c r="W120" s="23" t="s">
        <v>9</v>
      </c>
      <c r="X120" s="23">
        <v>154538.79860000001</v>
      </c>
      <c r="Y120" s="23" t="s">
        <v>9</v>
      </c>
      <c r="Z120" s="23">
        <v>154538.79860000001</v>
      </c>
      <c r="AA120" s="23" t="s">
        <v>9</v>
      </c>
      <c r="AB120" s="23">
        <v>154538.79860000001</v>
      </c>
      <c r="AC120" s="23" t="s">
        <v>9</v>
      </c>
      <c r="AD120" s="23">
        <v>154538.79860000001</v>
      </c>
      <c r="AE120" s="23" t="s">
        <v>9</v>
      </c>
      <c r="AF120" s="23">
        <v>154538.79860000001</v>
      </c>
      <c r="AG120" s="23" t="s">
        <v>9</v>
      </c>
      <c r="AH120" s="23">
        <v>154538.79860000001</v>
      </c>
      <c r="AI120" s="23" t="s">
        <v>9</v>
      </c>
      <c r="AJ120" s="23">
        <v>154538.79860000001</v>
      </c>
      <c r="AK120" s="23" t="s">
        <v>9</v>
      </c>
      <c r="AL120" s="23">
        <v>154538.79860000001</v>
      </c>
      <c r="AM120" s="23" t="s">
        <v>9</v>
      </c>
      <c r="AN120" s="23">
        <v>154538.79860000001</v>
      </c>
      <c r="AO120" s="23" t="s">
        <v>9</v>
      </c>
      <c r="AP120" s="23">
        <v>154538.79860000001</v>
      </c>
      <c r="AQ120" s="23" t="s">
        <v>9</v>
      </c>
      <c r="AR120" s="23">
        <v>154538.79860000001</v>
      </c>
      <c r="AS120" s="23" t="s">
        <v>9</v>
      </c>
      <c r="AT120" s="23">
        <v>154538.79860000001</v>
      </c>
      <c r="AU120" s="23" t="s">
        <v>9</v>
      </c>
      <c r="AV120" s="23">
        <v>154538.79860000001</v>
      </c>
    </row>
    <row r="121" spans="2:48">
      <c r="B121" s="23">
        <v>158476.60550000001</v>
      </c>
      <c r="C121" s="23" t="s">
        <v>9</v>
      </c>
      <c r="D121" s="23">
        <v>158476.60550000001</v>
      </c>
      <c r="E121" s="23" t="s">
        <v>9</v>
      </c>
      <c r="F121" s="23">
        <v>158476.60550000001</v>
      </c>
      <c r="G121" s="23" t="s">
        <v>9</v>
      </c>
      <c r="H121" s="23">
        <v>158476.60550000001</v>
      </c>
      <c r="I121" s="23" t="s">
        <v>9</v>
      </c>
      <c r="J121" s="23">
        <v>158476.60550000001</v>
      </c>
      <c r="K121" s="23" t="s">
        <v>9</v>
      </c>
      <c r="L121" s="23">
        <v>158476.60550000001</v>
      </c>
      <c r="M121" s="23" t="s">
        <v>9</v>
      </c>
      <c r="N121" s="23">
        <v>158476.60550000001</v>
      </c>
      <c r="O121" s="23" t="s">
        <v>9</v>
      </c>
      <c r="P121" s="23">
        <v>158476.60550000001</v>
      </c>
      <c r="Q121" s="23" t="s">
        <v>9</v>
      </c>
      <c r="R121" s="23">
        <v>158476.60550000001</v>
      </c>
      <c r="S121" s="23" t="s">
        <v>9</v>
      </c>
      <c r="T121" s="23">
        <v>158476.60550000001</v>
      </c>
      <c r="U121" s="23" t="s">
        <v>9</v>
      </c>
      <c r="V121" s="23">
        <v>158476.60550000001</v>
      </c>
      <c r="W121" s="23" t="s">
        <v>9</v>
      </c>
      <c r="X121" s="23">
        <v>158476.60550000001</v>
      </c>
      <c r="Y121" s="23" t="s">
        <v>9</v>
      </c>
      <c r="Z121" s="23">
        <v>158476.60550000001</v>
      </c>
      <c r="AA121" s="23" t="s">
        <v>9</v>
      </c>
      <c r="AB121" s="23">
        <v>158476.60550000001</v>
      </c>
      <c r="AC121" s="23" t="s">
        <v>9</v>
      </c>
      <c r="AD121" s="23">
        <v>158476.60550000001</v>
      </c>
      <c r="AE121" s="23" t="s">
        <v>9</v>
      </c>
      <c r="AF121" s="23">
        <v>158476.60550000001</v>
      </c>
      <c r="AG121" s="23" t="s">
        <v>9</v>
      </c>
      <c r="AH121" s="23">
        <v>158476.60550000001</v>
      </c>
      <c r="AI121" s="23" t="s">
        <v>9</v>
      </c>
      <c r="AJ121" s="23">
        <v>158476.60550000001</v>
      </c>
      <c r="AK121" s="23" t="s">
        <v>9</v>
      </c>
      <c r="AL121" s="23">
        <v>158476.60550000001</v>
      </c>
      <c r="AM121" s="23" t="s">
        <v>9</v>
      </c>
      <c r="AN121" s="23">
        <v>158476.60550000001</v>
      </c>
      <c r="AO121" s="23" t="s">
        <v>9</v>
      </c>
      <c r="AP121" s="23">
        <v>158476.60550000001</v>
      </c>
      <c r="AQ121" s="23" t="s">
        <v>9</v>
      </c>
      <c r="AR121" s="23">
        <v>158476.60550000001</v>
      </c>
      <c r="AS121" s="23" t="s">
        <v>9</v>
      </c>
      <c r="AT121" s="23">
        <v>158476.60550000001</v>
      </c>
      <c r="AU121" s="23" t="s">
        <v>9</v>
      </c>
      <c r="AV121" s="23">
        <v>158476.60550000001</v>
      </c>
    </row>
    <row r="122" spans="2:48">
      <c r="B122" s="23">
        <v>152919.07120000001</v>
      </c>
      <c r="C122" s="23" t="s">
        <v>9</v>
      </c>
      <c r="D122" s="23">
        <v>152919.07120000001</v>
      </c>
      <c r="E122" s="23" t="s">
        <v>9</v>
      </c>
      <c r="F122" s="23">
        <v>152919.07120000001</v>
      </c>
      <c r="G122" s="23" t="s">
        <v>9</v>
      </c>
      <c r="H122" s="23">
        <v>152919.07120000001</v>
      </c>
      <c r="I122" s="23" t="s">
        <v>9</v>
      </c>
      <c r="J122" s="23">
        <v>152919.07120000001</v>
      </c>
      <c r="K122" s="23" t="s">
        <v>9</v>
      </c>
      <c r="L122" s="23">
        <v>152919.07120000001</v>
      </c>
      <c r="M122" s="23" t="s">
        <v>9</v>
      </c>
      <c r="N122" s="23">
        <v>152919.07120000001</v>
      </c>
      <c r="O122" s="23" t="s">
        <v>9</v>
      </c>
      <c r="P122" s="23">
        <v>152919.07120000001</v>
      </c>
      <c r="Q122" s="23" t="s">
        <v>9</v>
      </c>
      <c r="R122" s="23">
        <v>152919.07120000001</v>
      </c>
      <c r="S122" s="23" t="s">
        <v>9</v>
      </c>
      <c r="T122" s="23">
        <v>152919.07120000001</v>
      </c>
      <c r="U122" s="23" t="s">
        <v>9</v>
      </c>
      <c r="V122" s="23">
        <v>152919.07120000001</v>
      </c>
      <c r="W122" s="23" t="s">
        <v>9</v>
      </c>
      <c r="X122" s="23">
        <v>152919.07120000001</v>
      </c>
      <c r="Y122" s="23" t="s">
        <v>9</v>
      </c>
      <c r="Z122" s="23">
        <v>152919.07120000001</v>
      </c>
      <c r="AA122" s="23" t="s">
        <v>9</v>
      </c>
      <c r="AB122" s="23">
        <v>152919.07120000001</v>
      </c>
      <c r="AC122" s="23" t="s">
        <v>9</v>
      </c>
      <c r="AD122" s="23">
        <v>152919.07120000001</v>
      </c>
      <c r="AE122" s="23" t="s">
        <v>9</v>
      </c>
      <c r="AF122" s="23">
        <v>152919.07120000001</v>
      </c>
      <c r="AG122" s="23" t="s">
        <v>9</v>
      </c>
      <c r="AH122" s="23">
        <v>152919.07120000001</v>
      </c>
      <c r="AI122" s="23" t="s">
        <v>9</v>
      </c>
      <c r="AJ122" s="23">
        <v>152919.07120000001</v>
      </c>
      <c r="AK122" s="23" t="s">
        <v>9</v>
      </c>
      <c r="AL122" s="23">
        <v>152919.07120000001</v>
      </c>
      <c r="AM122" s="23" t="s">
        <v>9</v>
      </c>
      <c r="AN122" s="23">
        <v>152919.07120000001</v>
      </c>
      <c r="AO122" s="23" t="s">
        <v>9</v>
      </c>
      <c r="AP122" s="23">
        <v>152919.07120000001</v>
      </c>
      <c r="AQ122" s="23" t="s">
        <v>9</v>
      </c>
      <c r="AR122" s="23">
        <v>152919.07120000001</v>
      </c>
      <c r="AS122" s="23" t="s">
        <v>9</v>
      </c>
      <c r="AT122" s="23">
        <v>152919.07120000001</v>
      </c>
      <c r="AU122" s="23" t="s">
        <v>9</v>
      </c>
      <c r="AV122" s="23">
        <v>152919.07120000001</v>
      </c>
    </row>
    <row r="123" spans="2:48">
      <c r="B123" s="23">
        <v>96739.784929999994</v>
      </c>
      <c r="C123" s="23" t="s">
        <v>9</v>
      </c>
      <c r="D123" s="23">
        <v>96739.784929999994</v>
      </c>
      <c r="E123" s="23" t="s">
        <v>9</v>
      </c>
      <c r="F123" s="23">
        <v>96739.784929999994</v>
      </c>
      <c r="G123" s="23" t="s">
        <v>9</v>
      </c>
      <c r="H123" s="23">
        <v>96739.784929999994</v>
      </c>
      <c r="I123" s="23" t="s">
        <v>9</v>
      </c>
      <c r="J123" s="23">
        <v>96739.784929999994</v>
      </c>
      <c r="K123" s="23" t="s">
        <v>9</v>
      </c>
      <c r="L123" s="23">
        <v>96739.784929999994</v>
      </c>
      <c r="M123" s="23" t="s">
        <v>9</v>
      </c>
      <c r="N123" s="23">
        <v>96739.784929999994</v>
      </c>
      <c r="O123" s="23" t="s">
        <v>9</v>
      </c>
      <c r="P123" s="23">
        <v>96739.784929999994</v>
      </c>
      <c r="Q123" s="23" t="s">
        <v>9</v>
      </c>
      <c r="R123" s="23">
        <v>96739.784929999994</v>
      </c>
      <c r="S123" s="23" t="s">
        <v>9</v>
      </c>
      <c r="T123" s="23">
        <v>96739.784929999994</v>
      </c>
      <c r="U123" s="23" t="s">
        <v>9</v>
      </c>
      <c r="V123" s="23">
        <v>96739.784929999994</v>
      </c>
      <c r="W123" s="23" t="s">
        <v>9</v>
      </c>
      <c r="X123" s="23">
        <v>96739.784929999994</v>
      </c>
      <c r="Y123" s="23" t="s">
        <v>9</v>
      </c>
      <c r="Z123" s="23">
        <v>96739.784929999994</v>
      </c>
      <c r="AA123" s="23" t="s">
        <v>9</v>
      </c>
      <c r="AB123" s="23">
        <v>96739.784929999994</v>
      </c>
      <c r="AC123" s="23" t="s">
        <v>9</v>
      </c>
      <c r="AD123" s="23">
        <v>96739.784929999994</v>
      </c>
      <c r="AE123" s="23" t="s">
        <v>9</v>
      </c>
      <c r="AF123" s="23">
        <v>96739.784929999994</v>
      </c>
      <c r="AG123" s="23" t="s">
        <v>9</v>
      </c>
      <c r="AH123" s="23">
        <v>96739.784929999994</v>
      </c>
      <c r="AI123" s="23" t="s">
        <v>9</v>
      </c>
      <c r="AJ123" s="23">
        <v>96739.784929999994</v>
      </c>
      <c r="AK123" s="23" t="s">
        <v>9</v>
      </c>
      <c r="AL123" s="23">
        <v>96739.784929999994</v>
      </c>
      <c r="AM123" s="23" t="s">
        <v>9</v>
      </c>
      <c r="AN123" s="23">
        <v>96739.784929999994</v>
      </c>
      <c r="AO123" s="23" t="s">
        <v>9</v>
      </c>
      <c r="AP123" s="23">
        <v>96739.784929999994</v>
      </c>
      <c r="AQ123" s="23" t="s">
        <v>9</v>
      </c>
      <c r="AR123" s="23">
        <v>96739.784929999994</v>
      </c>
      <c r="AS123" s="23" t="s">
        <v>9</v>
      </c>
      <c r="AT123" s="23">
        <v>96739.784929999994</v>
      </c>
      <c r="AU123" s="23" t="s">
        <v>9</v>
      </c>
      <c r="AV123" s="23">
        <v>96739.784929999994</v>
      </c>
    </row>
    <row r="124" spans="2:48">
      <c r="B124" s="23">
        <v>188499.04790000001</v>
      </c>
      <c r="C124" s="23" t="s">
        <v>9</v>
      </c>
      <c r="D124" s="23">
        <v>188499.04790000001</v>
      </c>
      <c r="E124" s="23" t="s">
        <v>9</v>
      </c>
      <c r="F124" s="23">
        <v>188499.04790000001</v>
      </c>
      <c r="G124" s="23" t="s">
        <v>9</v>
      </c>
      <c r="H124" s="23">
        <v>188499.04790000001</v>
      </c>
      <c r="I124" s="23" t="s">
        <v>9</v>
      </c>
      <c r="J124" s="23">
        <v>188499.04790000001</v>
      </c>
      <c r="K124" s="23" t="s">
        <v>9</v>
      </c>
      <c r="L124" s="23">
        <v>188499.04790000001</v>
      </c>
      <c r="M124" s="23" t="s">
        <v>9</v>
      </c>
      <c r="N124" s="23">
        <v>188499.04790000001</v>
      </c>
      <c r="O124" s="23" t="s">
        <v>9</v>
      </c>
      <c r="P124" s="23">
        <v>188499.04790000001</v>
      </c>
      <c r="Q124" s="23" t="s">
        <v>9</v>
      </c>
      <c r="R124" s="23">
        <v>188499.04790000001</v>
      </c>
      <c r="S124" s="23" t="s">
        <v>9</v>
      </c>
      <c r="T124" s="23">
        <v>188499.04790000001</v>
      </c>
      <c r="U124" s="23" t="s">
        <v>9</v>
      </c>
      <c r="V124" s="23">
        <v>188499.04790000001</v>
      </c>
      <c r="W124" s="23" t="s">
        <v>9</v>
      </c>
      <c r="X124" s="23">
        <v>188499.04790000001</v>
      </c>
      <c r="Y124" s="23" t="s">
        <v>9</v>
      </c>
      <c r="Z124" s="23">
        <v>188499.04790000001</v>
      </c>
      <c r="AA124" s="23" t="s">
        <v>9</v>
      </c>
      <c r="AB124" s="23">
        <v>188499.04790000001</v>
      </c>
      <c r="AC124" s="23" t="s">
        <v>9</v>
      </c>
      <c r="AD124" s="23">
        <v>188499.04790000001</v>
      </c>
      <c r="AE124" s="23" t="s">
        <v>9</v>
      </c>
      <c r="AF124" s="23">
        <v>188499.04790000001</v>
      </c>
      <c r="AG124" s="23" t="s">
        <v>9</v>
      </c>
      <c r="AH124" s="23">
        <v>188499.04790000001</v>
      </c>
      <c r="AI124" s="23" t="s">
        <v>9</v>
      </c>
      <c r="AJ124" s="23">
        <v>188499.04790000001</v>
      </c>
      <c r="AK124" s="23" t="s">
        <v>9</v>
      </c>
      <c r="AL124" s="23">
        <v>188499.04790000001</v>
      </c>
      <c r="AM124" s="23" t="s">
        <v>9</v>
      </c>
      <c r="AN124" s="23">
        <v>188499.04790000001</v>
      </c>
      <c r="AO124" s="23" t="s">
        <v>9</v>
      </c>
      <c r="AP124" s="23">
        <v>188499.04790000001</v>
      </c>
      <c r="AQ124" s="23" t="s">
        <v>9</v>
      </c>
      <c r="AR124" s="23">
        <v>188499.04790000001</v>
      </c>
      <c r="AS124" s="23" t="s">
        <v>9</v>
      </c>
      <c r="AT124" s="23">
        <v>188499.04790000001</v>
      </c>
      <c r="AU124" s="23" t="s">
        <v>9</v>
      </c>
      <c r="AV124" s="23">
        <v>188499.04790000001</v>
      </c>
    </row>
    <row r="125" spans="2:48">
      <c r="B125" s="23">
        <v>181160.67259999999</v>
      </c>
      <c r="C125" s="23" t="s">
        <v>9</v>
      </c>
      <c r="D125" s="23">
        <v>181160.67259999999</v>
      </c>
      <c r="E125" s="23" t="s">
        <v>9</v>
      </c>
      <c r="F125" s="23">
        <v>181160.67259999999</v>
      </c>
      <c r="G125" s="23" t="s">
        <v>9</v>
      </c>
      <c r="H125" s="23">
        <v>181160.67259999999</v>
      </c>
      <c r="I125" s="23" t="s">
        <v>9</v>
      </c>
      <c r="J125" s="23">
        <v>181160.67259999999</v>
      </c>
      <c r="K125" s="23" t="s">
        <v>9</v>
      </c>
      <c r="L125" s="23">
        <v>181160.67259999999</v>
      </c>
      <c r="M125" s="23" t="s">
        <v>9</v>
      </c>
      <c r="N125" s="23">
        <v>181160.67259999999</v>
      </c>
      <c r="O125" s="23" t="s">
        <v>9</v>
      </c>
      <c r="P125" s="23">
        <v>181160.67259999999</v>
      </c>
      <c r="Q125" s="23" t="s">
        <v>9</v>
      </c>
      <c r="R125" s="23">
        <v>181160.67259999999</v>
      </c>
      <c r="S125" s="23" t="s">
        <v>9</v>
      </c>
      <c r="T125" s="23">
        <v>181160.67259999999</v>
      </c>
      <c r="U125" s="23" t="s">
        <v>9</v>
      </c>
      <c r="V125" s="23">
        <v>181160.67259999999</v>
      </c>
      <c r="W125" s="23" t="s">
        <v>9</v>
      </c>
      <c r="X125" s="23">
        <v>181160.67259999999</v>
      </c>
      <c r="Y125" s="23" t="s">
        <v>9</v>
      </c>
      <c r="Z125" s="23">
        <v>181160.67259999999</v>
      </c>
      <c r="AA125" s="23" t="s">
        <v>9</v>
      </c>
      <c r="AB125" s="23">
        <v>181160.67259999999</v>
      </c>
      <c r="AC125" s="23" t="s">
        <v>9</v>
      </c>
      <c r="AD125" s="23">
        <v>181160.67259999999</v>
      </c>
      <c r="AE125" s="23" t="s">
        <v>9</v>
      </c>
      <c r="AF125" s="23">
        <v>181160.67259999999</v>
      </c>
      <c r="AG125" s="23" t="s">
        <v>9</v>
      </c>
      <c r="AH125" s="23">
        <v>181160.67259999999</v>
      </c>
      <c r="AI125" s="23" t="s">
        <v>9</v>
      </c>
      <c r="AJ125" s="23">
        <v>181160.67259999999</v>
      </c>
      <c r="AK125" s="23" t="s">
        <v>9</v>
      </c>
      <c r="AL125" s="23">
        <v>181160.67259999999</v>
      </c>
      <c r="AM125" s="23" t="s">
        <v>9</v>
      </c>
      <c r="AN125" s="23">
        <v>181160.67259999999</v>
      </c>
      <c r="AO125" s="23" t="s">
        <v>9</v>
      </c>
      <c r="AP125" s="23">
        <v>181160.67259999999</v>
      </c>
      <c r="AQ125" s="23" t="s">
        <v>9</v>
      </c>
      <c r="AR125" s="23">
        <v>181160.67259999999</v>
      </c>
      <c r="AS125" s="23" t="s">
        <v>9</v>
      </c>
      <c r="AT125" s="23">
        <v>181160.67259999999</v>
      </c>
      <c r="AU125" s="23" t="s">
        <v>9</v>
      </c>
      <c r="AV125" s="23">
        <v>181160.67259999999</v>
      </c>
    </row>
    <row r="126" spans="2:48">
      <c r="B126" s="23">
        <v>70438.505480000007</v>
      </c>
      <c r="C126" s="23" t="s">
        <v>9</v>
      </c>
      <c r="D126" s="23">
        <v>70438.505480000007</v>
      </c>
      <c r="E126" s="23" t="s">
        <v>9</v>
      </c>
      <c r="F126" s="23">
        <v>70438.505480000007</v>
      </c>
      <c r="G126" s="23" t="s">
        <v>9</v>
      </c>
      <c r="H126" s="23">
        <v>70438.505480000007</v>
      </c>
      <c r="I126" s="23" t="s">
        <v>9</v>
      </c>
      <c r="J126" s="23">
        <v>70438.505480000007</v>
      </c>
      <c r="K126" s="23" t="s">
        <v>9</v>
      </c>
      <c r="L126" s="23">
        <v>70438.505480000007</v>
      </c>
      <c r="M126" s="23" t="s">
        <v>9</v>
      </c>
      <c r="N126" s="23">
        <v>70438.505480000007</v>
      </c>
      <c r="O126" s="23" t="s">
        <v>9</v>
      </c>
      <c r="P126" s="23">
        <v>70438.505480000007</v>
      </c>
      <c r="Q126" s="23" t="s">
        <v>9</v>
      </c>
      <c r="R126" s="23">
        <v>70438.505480000007</v>
      </c>
      <c r="S126" s="23" t="s">
        <v>9</v>
      </c>
      <c r="T126" s="23">
        <v>70438.505480000007</v>
      </c>
      <c r="U126" s="23" t="s">
        <v>9</v>
      </c>
      <c r="V126" s="23">
        <v>70438.505480000007</v>
      </c>
      <c r="W126" s="23" t="s">
        <v>9</v>
      </c>
      <c r="X126" s="23">
        <v>70438.505480000007</v>
      </c>
      <c r="Y126" s="23" t="s">
        <v>9</v>
      </c>
      <c r="Z126" s="23">
        <v>70438.505480000007</v>
      </c>
      <c r="AA126" s="23" t="s">
        <v>9</v>
      </c>
      <c r="AB126" s="23">
        <v>70438.505480000007</v>
      </c>
      <c r="AC126" s="23" t="s">
        <v>9</v>
      </c>
      <c r="AD126" s="23">
        <v>70438.505480000007</v>
      </c>
      <c r="AE126" s="23" t="s">
        <v>9</v>
      </c>
      <c r="AF126" s="23">
        <v>70438.505480000007</v>
      </c>
      <c r="AG126" s="23" t="s">
        <v>9</v>
      </c>
      <c r="AH126" s="23">
        <v>70438.505480000007</v>
      </c>
      <c r="AI126" s="23" t="s">
        <v>9</v>
      </c>
      <c r="AJ126" s="23">
        <v>70438.505480000007</v>
      </c>
      <c r="AK126" s="23" t="s">
        <v>9</v>
      </c>
      <c r="AL126" s="23">
        <v>70438.505480000007</v>
      </c>
      <c r="AM126" s="23" t="s">
        <v>9</v>
      </c>
      <c r="AN126" s="23">
        <v>70438.505480000007</v>
      </c>
      <c r="AO126" s="23" t="s">
        <v>9</v>
      </c>
      <c r="AP126" s="23">
        <v>70438.505480000007</v>
      </c>
      <c r="AQ126" s="23" t="s">
        <v>9</v>
      </c>
      <c r="AR126" s="23">
        <v>70438.505480000007</v>
      </c>
      <c r="AS126" s="23" t="s">
        <v>9</v>
      </c>
      <c r="AT126" s="23">
        <v>70438.505480000007</v>
      </c>
      <c r="AU126" s="23" t="s">
        <v>9</v>
      </c>
      <c r="AV126" s="23">
        <v>70438.505480000007</v>
      </c>
    </row>
    <row r="127" spans="2:48">
      <c r="B127" s="23">
        <v>83775.320550000004</v>
      </c>
      <c r="C127" s="23" t="s">
        <v>9</v>
      </c>
      <c r="D127" s="23">
        <v>83775.320550000004</v>
      </c>
      <c r="E127" s="23" t="s">
        <v>9</v>
      </c>
      <c r="F127" s="23">
        <v>83775.320550000004</v>
      </c>
      <c r="G127" s="23" t="s">
        <v>9</v>
      </c>
      <c r="H127" s="23">
        <v>83775.320550000004</v>
      </c>
      <c r="I127" s="23" t="s">
        <v>9</v>
      </c>
      <c r="J127" s="23">
        <v>83775.320550000004</v>
      </c>
      <c r="K127" s="23" t="s">
        <v>9</v>
      </c>
      <c r="L127" s="23">
        <v>83775.320550000004</v>
      </c>
      <c r="M127" s="23" t="s">
        <v>9</v>
      </c>
      <c r="N127" s="23">
        <v>83775.320550000004</v>
      </c>
      <c r="O127" s="23" t="s">
        <v>9</v>
      </c>
      <c r="P127" s="23">
        <v>83775.320550000004</v>
      </c>
      <c r="Q127" s="23" t="s">
        <v>9</v>
      </c>
      <c r="R127" s="23">
        <v>83775.320550000004</v>
      </c>
      <c r="S127" s="23" t="s">
        <v>9</v>
      </c>
      <c r="T127" s="23">
        <v>83775.320550000004</v>
      </c>
      <c r="U127" s="23" t="s">
        <v>9</v>
      </c>
      <c r="V127" s="23">
        <v>83775.320550000004</v>
      </c>
      <c r="W127" s="23" t="s">
        <v>9</v>
      </c>
      <c r="X127" s="23">
        <v>83775.320550000004</v>
      </c>
      <c r="Y127" s="23" t="s">
        <v>9</v>
      </c>
      <c r="Z127" s="23">
        <v>83775.320550000004</v>
      </c>
      <c r="AA127" s="23" t="s">
        <v>9</v>
      </c>
      <c r="AB127" s="23">
        <v>83775.320550000004</v>
      </c>
      <c r="AC127" s="23" t="s">
        <v>9</v>
      </c>
      <c r="AD127" s="23">
        <v>83775.320550000004</v>
      </c>
      <c r="AE127" s="23" t="s">
        <v>9</v>
      </c>
      <c r="AF127" s="23">
        <v>83775.320550000004</v>
      </c>
      <c r="AG127" s="23" t="s">
        <v>9</v>
      </c>
      <c r="AH127" s="23">
        <v>83775.320550000004</v>
      </c>
      <c r="AI127" s="23" t="s">
        <v>9</v>
      </c>
      <c r="AJ127" s="23">
        <v>83775.320550000004</v>
      </c>
      <c r="AK127" s="23" t="s">
        <v>9</v>
      </c>
      <c r="AL127" s="23">
        <v>83775.320550000004</v>
      </c>
      <c r="AM127" s="23" t="s">
        <v>9</v>
      </c>
      <c r="AN127" s="23">
        <v>83775.320550000004</v>
      </c>
      <c r="AO127" s="23" t="s">
        <v>9</v>
      </c>
      <c r="AP127" s="23">
        <v>83775.320550000004</v>
      </c>
      <c r="AQ127" s="23" t="s">
        <v>9</v>
      </c>
      <c r="AR127" s="23">
        <v>83775.320550000004</v>
      </c>
      <c r="AS127" s="23" t="s">
        <v>9</v>
      </c>
      <c r="AT127" s="23">
        <v>83775.320550000004</v>
      </c>
      <c r="AU127" s="23" t="s">
        <v>9</v>
      </c>
      <c r="AV127" s="23">
        <v>83775.320550000004</v>
      </c>
    </row>
    <row r="128" spans="2:48">
      <c r="B128" s="23">
        <v>103928.0932</v>
      </c>
      <c r="C128" s="23" t="s">
        <v>9</v>
      </c>
      <c r="D128" s="23">
        <v>103928.0932</v>
      </c>
      <c r="E128" s="23" t="s">
        <v>9</v>
      </c>
      <c r="F128" s="23">
        <v>103928.0932</v>
      </c>
      <c r="G128" s="23" t="s">
        <v>9</v>
      </c>
      <c r="H128" s="23">
        <v>103928.0932</v>
      </c>
      <c r="I128" s="23" t="s">
        <v>9</v>
      </c>
      <c r="J128" s="23">
        <v>103928.0932</v>
      </c>
      <c r="K128" s="23" t="s">
        <v>9</v>
      </c>
      <c r="L128" s="23">
        <v>103928.0932</v>
      </c>
      <c r="M128" s="23" t="s">
        <v>9</v>
      </c>
      <c r="N128" s="23">
        <v>103928.0932</v>
      </c>
      <c r="O128" s="23" t="s">
        <v>9</v>
      </c>
      <c r="P128" s="23">
        <v>103928.0932</v>
      </c>
      <c r="Q128" s="23" t="s">
        <v>9</v>
      </c>
      <c r="R128" s="23">
        <v>103928.0932</v>
      </c>
      <c r="S128" s="23" t="s">
        <v>9</v>
      </c>
      <c r="T128" s="23">
        <v>103928.0932</v>
      </c>
      <c r="U128" s="23" t="s">
        <v>9</v>
      </c>
      <c r="V128" s="23">
        <v>103928.0932</v>
      </c>
      <c r="W128" s="23" t="s">
        <v>9</v>
      </c>
      <c r="X128" s="23">
        <v>103928.0932</v>
      </c>
      <c r="Y128" s="23" t="s">
        <v>9</v>
      </c>
      <c r="Z128" s="23">
        <v>103928.0932</v>
      </c>
      <c r="AA128" s="23" t="s">
        <v>9</v>
      </c>
      <c r="AB128" s="23">
        <v>103928.0932</v>
      </c>
      <c r="AC128" s="23" t="s">
        <v>9</v>
      </c>
      <c r="AD128" s="23">
        <v>103928.0932</v>
      </c>
      <c r="AE128" s="23" t="s">
        <v>9</v>
      </c>
      <c r="AF128" s="23">
        <v>103928.0932</v>
      </c>
      <c r="AG128" s="23" t="s">
        <v>9</v>
      </c>
      <c r="AH128" s="23">
        <v>103928.0932</v>
      </c>
      <c r="AI128" s="23" t="s">
        <v>9</v>
      </c>
      <c r="AJ128" s="23">
        <v>103928.0932</v>
      </c>
      <c r="AK128" s="23" t="s">
        <v>9</v>
      </c>
      <c r="AL128" s="23">
        <v>103928.0932</v>
      </c>
      <c r="AM128" s="23" t="s">
        <v>9</v>
      </c>
      <c r="AN128" s="23">
        <v>103928.0932</v>
      </c>
      <c r="AO128" s="23" t="s">
        <v>9</v>
      </c>
      <c r="AP128" s="23">
        <v>103928.0932</v>
      </c>
      <c r="AQ128" s="23" t="s">
        <v>9</v>
      </c>
      <c r="AR128" s="23">
        <v>103928.0932</v>
      </c>
      <c r="AS128" s="23" t="s">
        <v>9</v>
      </c>
      <c r="AT128" s="23">
        <v>103928.0932</v>
      </c>
      <c r="AU128" s="23" t="s">
        <v>9</v>
      </c>
      <c r="AV128" s="23">
        <v>103928.0932</v>
      </c>
    </row>
    <row r="129" spans="2:48">
      <c r="B129" s="23">
        <v>79668.975340000005</v>
      </c>
      <c r="C129" s="23" t="s">
        <v>9</v>
      </c>
      <c r="D129" s="23">
        <v>79668.975340000005</v>
      </c>
      <c r="E129" s="23" t="s">
        <v>9</v>
      </c>
      <c r="F129" s="23">
        <v>79668.975340000005</v>
      </c>
      <c r="G129" s="23" t="s">
        <v>9</v>
      </c>
      <c r="H129" s="23">
        <v>79668.975340000005</v>
      </c>
      <c r="I129" s="23" t="s">
        <v>9</v>
      </c>
      <c r="J129" s="23">
        <v>79668.975340000005</v>
      </c>
      <c r="K129" s="23" t="s">
        <v>9</v>
      </c>
      <c r="L129" s="23">
        <v>79668.975340000005</v>
      </c>
      <c r="M129" s="23" t="s">
        <v>9</v>
      </c>
      <c r="N129" s="23">
        <v>79668.975340000005</v>
      </c>
      <c r="O129" s="23" t="s">
        <v>9</v>
      </c>
      <c r="P129" s="23">
        <v>79668.975340000005</v>
      </c>
      <c r="Q129" s="23" t="s">
        <v>9</v>
      </c>
      <c r="R129" s="23">
        <v>79668.975340000005</v>
      </c>
      <c r="S129" s="23" t="s">
        <v>9</v>
      </c>
      <c r="T129" s="23">
        <v>79668.975340000005</v>
      </c>
      <c r="U129" s="23" t="s">
        <v>9</v>
      </c>
      <c r="V129" s="23">
        <v>79668.975340000005</v>
      </c>
      <c r="W129" s="23" t="s">
        <v>9</v>
      </c>
      <c r="X129" s="23">
        <v>79668.975340000005</v>
      </c>
      <c r="Y129" s="23" t="s">
        <v>9</v>
      </c>
      <c r="Z129" s="23">
        <v>79668.975340000005</v>
      </c>
      <c r="AA129" s="23" t="s">
        <v>9</v>
      </c>
      <c r="AB129" s="23">
        <v>79668.975340000005</v>
      </c>
      <c r="AC129" s="23" t="s">
        <v>9</v>
      </c>
      <c r="AD129" s="23">
        <v>79668.975340000005</v>
      </c>
      <c r="AE129" s="23" t="s">
        <v>9</v>
      </c>
      <c r="AF129" s="23">
        <v>79668.975340000005</v>
      </c>
      <c r="AG129" s="23" t="s">
        <v>9</v>
      </c>
      <c r="AH129" s="23">
        <v>79668.975340000005</v>
      </c>
      <c r="AI129" s="23" t="s">
        <v>9</v>
      </c>
      <c r="AJ129" s="23">
        <v>79668.975340000005</v>
      </c>
      <c r="AK129" s="23" t="s">
        <v>9</v>
      </c>
      <c r="AL129" s="23">
        <v>79668.975340000005</v>
      </c>
      <c r="AM129" s="23" t="s">
        <v>9</v>
      </c>
      <c r="AN129" s="23">
        <v>79668.975340000005</v>
      </c>
      <c r="AO129" s="23" t="s">
        <v>9</v>
      </c>
      <c r="AP129" s="23">
        <v>79668.975340000005</v>
      </c>
      <c r="AQ129" s="23" t="s">
        <v>9</v>
      </c>
      <c r="AR129" s="23">
        <v>79668.975340000005</v>
      </c>
      <c r="AS129" s="23" t="s">
        <v>9</v>
      </c>
      <c r="AT129" s="23">
        <v>79668.975340000005</v>
      </c>
      <c r="AU129" s="23" t="s">
        <v>9</v>
      </c>
      <c r="AV129" s="23">
        <v>79668.975340000005</v>
      </c>
    </row>
    <row r="130" spans="2:48">
      <c r="B130" s="23">
        <v>63663.953419999998</v>
      </c>
      <c r="C130" s="23" t="s">
        <v>9</v>
      </c>
      <c r="D130" s="23">
        <v>63663.953419999998</v>
      </c>
      <c r="E130" s="23" t="s">
        <v>9</v>
      </c>
      <c r="F130" s="23">
        <v>63663.953419999998</v>
      </c>
      <c r="G130" s="23" t="s">
        <v>9</v>
      </c>
      <c r="H130" s="23">
        <v>63663.953419999998</v>
      </c>
      <c r="I130" s="23" t="s">
        <v>9</v>
      </c>
      <c r="J130" s="23">
        <v>63663.953419999998</v>
      </c>
      <c r="K130" s="23" t="s">
        <v>9</v>
      </c>
      <c r="L130" s="23">
        <v>63663.953419999998</v>
      </c>
      <c r="M130" s="23" t="s">
        <v>9</v>
      </c>
      <c r="N130" s="23">
        <v>63663.953419999998</v>
      </c>
      <c r="O130" s="23" t="s">
        <v>9</v>
      </c>
      <c r="P130" s="23">
        <v>63663.953419999998</v>
      </c>
      <c r="Q130" s="23" t="s">
        <v>9</v>
      </c>
      <c r="R130" s="23">
        <v>63663.953419999998</v>
      </c>
      <c r="S130" s="23" t="s">
        <v>9</v>
      </c>
      <c r="T130" s="23">
        <v>63663.953419999998</v>
      </c>
      <c r="U130" s="23" t="s">
        <v>9</v>
      </c>
      <c r="V130" s="23">
        <v>63663.953419999998</v>
      </c>
      <c r="W130" s="23" t="s">
        <v>9</v>
      </c>
      <c r="X130" s="23">
        <v>63663.953419999998</v>
      </c>
      <c r="Y130" s="23" t="s">
        <v>9</v>
      </c>
      <c r="Z130" s="23">
        <v>63663.953419999998</v>
      </c>
      <c r="AA130" s="23" t="s">
        <v>9</v>
      </c>
      <c r="AB130" s="23">
        <v>63663.953419999998</v>
      </c>
      <c r="AC130" s="23" t="s">
        <v>9</v>
      </c>
      <c r="AD130" s="23">
        <v>63663.953419999998</v>
      </c>
      <c r="AE130" s="23" t="s">
        <v>9</v>
      </c>
      <c r="AF130" s="23">
        <v>63663.953419999998</v>
      </c>
      <c r="AG130" s="23" t="s">
        <v>9</v>
      </c>
      <c r="AH130" s="23">
        <v>63663.953419999998</v>
      </c>
      <c r="AI130" s="23" t="s">
        <v>9</v>
      </c>
      <c r="AJ130" s="23">
        <v>63663.953419999998</v>
      </c>
      <c r="AK130" s="23" t="s">
        <v>9</v>
      </c>
      <c r="AL130" s="23">
        <v>63663.953419999998</v>
      </c>
      <c r="AM130" s="23" t="s">
        <v>9</v>
      </c>
      <c r="AN130" s="23">
        <v>63663.953419999998</v>
      </c>
      <c r="AO130" s="23" t="s">
        <v>9</v>
      </c>
      <c r="AP130" s="23">
        <v>63663.953419999998</v>
      </c>
      <c r="AQ130" s="23" t="s">
        <v>9</v>
      </c>
      <c r="AR130" s="23">
        <v>63663.953419999998</v>
      </c>
      <c r="AS130" s="23" t="s">
        <v>9</v>
      </c>
      <c r="AT130" s="23">
        <v>63663.953419999998</v>
      </c>
      <c r="AU130" s="23" t="s">
        <v>9</v>
      </c>
      <c r="AV130" s="23">
        <v>63663.953419999998</v>
      </c>
    </row>
    <row r="131" spans="2:48">
      <c r="B131" s="23">
        <v>282924.52740000002</v>
      </c>
      <c r="C131" s="23" t="s">
        <v>9</v>
      </c>
      <c r="D131" s="23">
        <v>282924.52740000002</v>
      </c>
      <c r="E131" s="23" t="s">
        <v>9</v>
      </c>
      <c r="F131" s="23">
        <v>282924.52740000002</v>
      </c>
      <c r="G131" s="23" t="s">
        <v>9</v>
      </c>
      <c r="H131" s="23">
        <v>282924.52740000002</v>
      </c>
      <c r="I131" s="23" t="s">
        <v>9</v>
      </c>
      <c r="J131" s="23">
        <v>282924.52740000002</v>
      </c>
      <c r="K131" s="23" t="s">
        <v>9</v>
      </c>
      <c r="L131" s="23">
        <v>282924.52740000002</v>
      </c>
      <c r="M131" s="23" t="s">
        <v>9</v>
      </c>
      <c r="N131" s="23">
        <v>282924.52740000002</v>
      </c>
      <c r="O131" s="23" t="s">
        <v>9</v>
      </c>
      <c r="P131" s="23">
        <v>282924.52740000002</v>
      </c>
      <c r="Q131" s="23" t="s">
        <v>9</v>
      </c>
      <c r="R131" s="23">
        <v>282924.52740000002</v>
      </c>
      <c r="S131" s="23" t="s">
        <v>9</v>
      </c>
      <c r="T131" s="23">
        <v>282924.52740000002</v>
      </c>
      <c r="U131" s="23" t="s">
        <v>9</v>
      </c>
      <c r="V131" s="23">
        <v>282924.52740000002</v>
      </c>
      <c r="W131" s="23" t="s">
        <v>9</v>
      </c>
      <c r="X131" s="23">
        <v>282924.52740000002</v>
      </c>
      <c r="Y131" s="23" t="s">
        <v>9</v>
      </c>
      <c r="Z131" s="23">
        <v>282924.52740000002</v>
      </c>
      <c r="AA131" s="23" t="s">
        <v>9</v>
      </c>
      <c r="AB131" s="23">
        <v>282924.52740000002</v>
      </c>
      <c r="AC131" s="23" t="s">
        <v>9</v>
      </c>
      <c r="AD131" s="23">
        <v>282924.52740000002</v>
      </c>
      <c r="AE131" s="23" t="s">
        <v>9</v>
      </c>
      <c r="AF131" s="23">
        <v>282924.52740000002</v>
      </c>
      <c r="AG131" s="23" t="s">
        <v>9</v>
      </c>
      <c r="AH131" s="23">
        <v>282924.52740000002</v>
      </c>
      <c r="AI131" s="23" t="s">
        <v>9</v>
      </c>
      <c r="AJ131" s="23">
        <v>282924.52740000002</v>
      </c>
      <c r="AK131" s="23" t="s">
        <v>9</v>
      </c>
      <c r="AL131" s="23">
        <v>282924.52740000002</v>
      </c>
      <c r="AM131" s="23" t="s">
        <v>9</v>
      </c>
      <c r="AN131" s="23">
        <v>282924.52740000002</v>
      </c>
      <c r="AO131" s="23" t="s">
        <v>9</v>
      </c>
      <c r="AP131" s="23">
        <v>282924.52740000002</v>
      </c>
      <c r="AQ131" s="23" t="s">
        <v>9</v>
      </c>
      <c r="AR131" s="23">
        <v>282924.52740000002</v>
      </c>
      <c r="AS131" s="23" t="s">
        <v>9</v>
      </c>
      <c r="AT131" s="23">
        <v>282924.52740000002</v>
      </c>
      <c r="AU131" s="23" t="s">
        <v>9</v>
      </c>
      <c r="AV131" s="23">
        <v>282924.52740000002</v>
      </c>
    </row>
    <row r="132" spans="2:48">
      <c r="B132" s="23">
        <v>117349.26850000001</v>
      </c>
      <c r="C132" s="23" t="s">
        <v>9</v>
      </c>
      <c r="D132" s="23">
        <v>117349.26850000001</v>
      </c>
      <c r="E132" s="23" t="s">
        <v>9</v>
      </c>
      <c r="F132" s="23">
        <v>117349.26850000001</v>
      </c>
      <c r="G132" s="23" t="s">
        <v>9</v>
      </c>
      <c r="H132" s="23">
        <v>117349.26850000001</v>
      </c>
      <c r="I132" s="23" t="s">
        <v>9</v>
      </c>
      <c r="J132" s="23">
        <v>117349.26850000001</v>
      </c>
      <c r="K132" s="23" t="s">
        <v>9</v>
      </c>
      <c r="L132" s="23">
        <v>117349.26850000001</v>
      </c>
      <c r="M132" s="23" t="s">
        <v>9</v>
      </c>
      <c r="N132" s="23">
        <v>117349.26850000001</v>
      </c>
      <c r="O132" s="23" t="s">
        <v>9</v>
      </c>
      <c r="P132" s="23">
        <v>117349.26850000001</v>
      </c>
      <c r="Q132" s="23" t="s">
        <v>9</v>
      </c>
      <c r="R132" s="23">
        <v>117349.26850000001</v>
      </c>
      <c r="S132" s="23" t="s">
        <v>9</v>
      </c>
      <c r="T132" s="23">
        <v>117349.26850000001</v>
      </c>
      <c r="U132" s="23" t="s">
        <v>9</v>
      </c>
      <c r="V132" s="23">
        <v>117349.26850000001</v>
      </c>
      <c r="W132" s="23" t="s">
        <v>9</v>
      </c>
      <c r="X132" s="23">
        <v>117349.26850000001</v>
      </c>
      <c r="Y132" s="23" t="s">
        <v>9</v>
      </c>
      <c r="Z132" s="23">
        <v>117349.26850000001</v>
      </c>
      <c r="AA132" s="23" t="s">
        <v>9</v>
      </c>
      <c r="AB132" s="23">
        <v>117349.26850000001</v>
      </c>
      <c r="AC132" s="23" t="s">
        <v>9</v>
      </c>
      <c r="AD132" s="23">
        <v>117349.26850000001</v>
      </c>
      <c r="AE132" s="23" t="s">
        <v>9</v>
      </c>
      <c r="AF132" s="23">
        <v>117349.26850000001</v>
      </c>
      <c r="AG132" s="23" t="s">
        <v>9</v>
      </c>
      <c r="AH132" s="23">
        <v>117349.26850000001</v>
      </c>
      <c r="AI132" s="23" t="s">
        <v>9</v>
      </c>
      <c r="AJ132" s="23">
        <v>117349.26850000001</v>
      </c>
      <c r="AK132" s="23" t="s">
        <v>9</v>
      </c>
      <c r="AL132" s="23">
        <v>117349.26850000001</v>
      </c>
      <c r="AM132" s="23" t="s">
        <v>9</v>
      </c>
      <c r="AN132" s="23">
        <v>117349.26850000001</v>
      </c>
      <c r="AO132" s="23" t="s">
        <v>9</v>
      </c>
      <c r="AP132" s="23">
        <v>117349.26850000001</v>
      </c>
      <c r="AQ132" s="23" t="s">
        <v>9</v>
      </c>
      <c r="AR132" s="23">
        <v>117349.26850000001</v>
      </c>
      <c r="AS132" s="23" t="s">
        <v>9</v>
      </c>
      <c r="AT132" s="23">
        <v>117349.26850000001</v>
      </c>
      <c r="AU132" s="23" t="s">
        <v>9</v>
      </c>
      <c r="AV132" s="23">
        <v>117349.26850000001</v>
      </c>
    </row>
    <row r="133" spans="2:48">
      <c r="B133" s="23">
        <v>72156.915070000003</v>
      </c>
      <c r="C133" s="23" t="s">
        <v>9</v>
      </c>
      <c r="D133" s="23">
        <v>72156.915070000003</v>
      </c>
      <c r="E133" s="23" t="s">
        <v>9</v>
      </c>
      <c r="F133" s="23">
        <v>72156.915070000003</v>
      </c>
      <c r="G133" s="23" t="s">
        <v>9</v>
      </c>
      <c r="H133" s="23">
        <v>72156.915070000003</v>
      </c>
      <c r="I133" s="23" t="s">
        <v>9</v>
      </c>
      <c r="J133" s="23">
        <v>72156.915070000003</v>
      </c>
      <c r="K133" s="23" t="s">
        <v>9</v>
      </c>
      <c r="L133" s="23">
        <v>72156.915070000003</v>
      </c>
      <c r="M133" s="23" t="s">
        <v>9</v>
      </c>
      <c r="N133" s="23">
        <v>72156.915070000003</v>
      </c>
      <c r="O133" s="23" t="s">
        <v>9</v>
      </c>
      <c r="P133" s="23">
        <v>72156.915070000003</v>
      </c>
      <c r="Q133" s="23" t="s">
        <v>9</v>
      </c>
      <c r="R133" s="23">
        <v>72156.915070000003</v>
      </c>
      <c r="S133" s="23" t="s">
        <v>9</v>
      </c>
      <c r="T133" s="23">
        <v>72156.915070000003</v>
      </c>
      <c r="U133" s="23" t="s">
        <v>9</v>
      </c>
      <c r="V133" s="23">
        <v>72156.915070000003</v>
      </c>
      <c r="W133" s="23" t="s">
        <v>9</v>
      </c>
      <c r="X133" s="23">
        <v>72156.915070000003</v>
      </c>
      <c r="Y133" s="23" t="s">
        <v>9</v>
      </c>
      <c r="Z133" s="23">
        <v>72156.915070000003</v>
      </c>
      <c r="AA133" s="23" t="s">
        <v>9</v>
      </c>
      <c r="AB133" s="23">
        <v>72156.915070000003</v>
      </c>
      <c r="AC133" s="23" t="s">
        <v>9</v>
      </c>
      <c r="AD133" s="23">
        <v>72156.915070000003</v>
      </c>
      <c r="AE133" s="23" t="s">
        <v>9</v>
      </c>
      <c r="AF133" s="23">
        <v>72156.915070000003</v>
      </c>
      <c r="AG133" s="23" t="s">
        <v>9</v>
      </c>
      <c r="AH133" s="23">
        <v>72156.915070000003</v>
      </c>
      <c r="AI133" s="23" t="s">
        <v>9</v>
      </c>
      <c r="AJ133" s="23">
        <v>72156.915070000003</v>
      </c>
      <c r="AK133" s="23" t="s">
        <v>9</v>
      </c>
      <c r="AL133" s="23">
        <v>72156.915070000003</v>
      </c>
      <c r="AM133" s="23" t="s">
        <v>9</v>
      </c>
      <c r="AN133" s="23">
        <v>72156.915070000003</v>
      </c>
      <c r="AO133" s="23" t="s">
        <v>9</v>
      </c>
      <c r="AP133" s="23">
        <v>72156.915070000003</v>
      </c>
      <c r="AQ133" s="23" t="s">
        <v>9</v>
      </c>
      <c r="AR133" s="23">
        <v>72156.915070000003</v>
      </c>
      <c r="AS133" s="23" t="s">
        <v>9</v>
      </c>
      <c r="AT133" s="23">
        <v>72156.915070000003</v>
      </c>
      <c r="AU133" s="23" t="s">
        <v>9</v>
      </c>
      <c r="AV133" s="23">
        <v>72156.915070000003</v>
      </c>
    </row>
    <row r="134" spans="2:48">
      <c r="B134" s="23">
        <v>112998.9589</v>
      </c>
      <c r="C134" s="23" t="s">
        <v>9</v>
      </c>
      <c r="D134" s="23">
        <v>112998.9589</v>
      </c>
      <c r="E134" s="23" t="s">
        <v>9</v>
      </c>
      <c r="F134" s="23">
        <v>112998.9589</v>
      </c>
      <c r="G134" s="23" t="s">
        <v>9</v>
      </c>
      <c r="H134" s="23">
        <v>112998.9589</v>
      </c>
      <c r="I134" s="23" t="s">
        <v>9</v>
      </c>
      <c r="J134" s="23">
        <v>112998.9589</v>
      </c>
      <c r="K134" s="23" t="s">
        <v>9</v>
      </c>
      <c r="L134" s="23">
        <v>112998.9589</v>
      </c>
      <c r="M134" s="23" t="s">
        <v>9</v>
      </c>
      <c r="N134" s="23">
        <v>112998.9589</v>
      </c>
      <c r="O134" s="23" t="s">
        <v>9</v>
      </c>
      <c r="P134" s="23">
        <v>112998.9589</v>
      </c>
      <c r="Q134" s="23" t="s">
        <v>9</v>
      </c>
      <c r="R134" s="23">
        <v>112998.9589</v>
      </c>
      <c r="S134" s="23" t="s">
        <v>9</v>
      </c>
      <c r="T134" s="23">
        <v>112998.9589</v>
      </c>
      <c r="U134" s="23" t="s">
        <v>9</v>
      </c>
      <c r="V134" s="23">
        <v>112998.9589</v>
      </c>
      <c r="W134" s="23" t="s">
        <v>9</v>
      </c>
      <c r="X134" s="23">
        <v>112998.9589</v>
      </c>
      <c r="Y134" s="23" t="s">
        <v>9</v>
      </c>
      <c r="Z134" s="23">
        <v>112998.9589</v>
      </c>
      <c r="AA134" s="23" t="s">
        <v>9</v>
      </c>
      <c r="AB134" s="23">
        <v>112998.9589</v>
      </c>
      <c r="AC134" s="23" t="s">
        <v>9</v>
      </c>
      <c r="AD134" s="23">
        <v>112998.9589</v>
      </c>
      <c r="AE134" s="23" t="s">
        <v>9</v>
      </c>
      <c r="AF134" s="23">
        <v>112998.9589</v>
      </c>
      <c r="AG134" s="23" t="s">
        <v>9</v>
      </c>
      <c r="AH134" s="23">
        <v>112998.9589</v>
      </c>
      <c r="AI134" s="23" t="s">
        <v>9</v>
      </c>
      <c r="AJ134" s="23">
        <v>112998.9589</v>
      </c>
      <c r="AK134" s="23" t="s">
        <v>9</v>
      </c>
      <c r="AL134" s="23">
        <v>112998.9589</v>
      </c>
      <c r="AM134" s="23" t="s">
        <v>9</v>
      </c>
      <c r="AN134" s="23">
        <v>112998.9589</v>
      </c>
      <c r="AO134" s="23" t="s">
        <v>9</v>
      </c>
      <c r="AP134" s="23">
        <v>112998.9589</v>
      </c>
      <c r="AQ134" s="23" t="s">
        <v>9</v>
      </c>
      <c r="AR134" s="23">
        <v>112998.9589</v>
      </c>
      <c r="AS134" s="23" t="s">
        <v>9</v>
      </c>
      <c r="AT134" s="23">
        <v>112998.9589</v>
      </c>
      <c r="AU134" s="23" t="s">
        <v>9</v>
      </c>
      <c r="AV134" s="23">
        <v>112998.9589</v>
      </c>
    </row>
    <row r="135" spans="2:48">
      <c r="B135" s="23">
        <v>138317.4767</v>
      </c>
      <c r="C135" s="23" t="s">
        <v>9</v>
      </c>
      <c r="D135" s="23">
        <v>138317.4767</v>
      </c>
      <c r="E135" s="23" t="s">
        <v>9</v>
      </c>
      <c r="F135" s="23">
        <v>138317.4767</v>
      </c>
      <c r="G135" s="23" t="s">
        <v>9</v>
      </c>
      <c r="H135" s="23">
        <v>138317.4767</v>
      </c>
      <c r="I135" s="23" t="s">
        <v>9</v>
      </c>
      <c r="J135" s="23">
        <v>138317.4767</v>
      </c>
      <c r="K135" s="23" t="s">
        <v>9</v>
      </c>
      <c r="L135" s="23">
        <v>138317.4767</v>
      </c>
      <c r="M135" s="23" t="s">
        <v>9</v>
      </c>
      <c r="N135" s="23">
        <v>138317.4767</v>
      </c>
      <c r="O135" s="23" t="s">
        <v>9</v>
      </c>
      <c r="P135" s="23">
        <v>138317.4767</v>
      </c>
      <c r="Q135" s="23" t="s">
        <v>9</v>
      </c>
      <c r="R135" s="23">
        <v>138317.4767</v>
      </c>
      <c r="S135" s="23" t="s">
        <v>9</v>
      </c>
      <c r="T135" s="23">
        <v>138317.4767</v>
      </c>
      <c r="U135" s="23" t="s">
        <v>9</v>
      </c>
      <c r="V135" s="23">
        <v>138317.4767</v>
      </c>
      <c r="W135" s="23" t="s">
        <v>9</v>
      </c>
      <c r="X135" s="23">
        <v>138317.4767</v>
      </c>
      <c r="Y135" s="23" t="s">
        <v>9</v>
      </c>
      <c r="Z135" s="23">
        <v>138317.4767</v>
      </c>
      <c r="AA135" s="23" t="s">
        <v>9</v>
      </c>
      <c r="AB135" s="23">
        <v>138317.4767</v>
      </c>
      <c r="AC135" s="23" t="s">
        <v>9</v>
      </c>
      <c r="AD135" s="23">
        <v>138317.4767</v>
      </c>
      <c r="AE135" s="23" t="s">
        <v>9</v>
      </c>
      <c r="AF135" s="23">
        <v>138317.4767</v>
      </c>
      <c r="AG135" s="23" t="s">
        <v>9</v>
      </c>
      <c r="AH135" s="23">
        <v>138317.4767</v>
      </c>
      <c r="AI135" s="23" t="s">
        <v>9</v>
      </c>
      <c r="AJ135" s="23">
        <v>138317.4767</v>
      </c>
      <c r="AK135" s="23" t="s">
        <v>9</v>
      </c>
      <c r="AL135" s="23">
        <v>138317.4767</v>
      </c>
      <c r="AM135" s="23" t="s">
        <v>9</v>
      </c>
      <c r="AN135" s="23">
        <v>138317.4767</v>
      </c>
      <c r="AO135" s="23" t="s">
        <v>9</v>
      </c>
      <c r="AP135" s="23">
        <v>138317.4767</v>
      </c>
      <c r="AQ135" s="23" t="s">
        <v>9</v>
      </c>
      <c r="AR135" s="23">
        <v>138317.4767</v>
      </c>
      <c r="AS135" s="23" t="s">
        <v>9</v>
      </c>
      <c r="AT135" s="23">
        <v>138317.4767</v>
      </c>
      <c r="AU135" s="23" t="s">
        <v>9</v>
      </c>
      <c r="AV135" s="23">
        <v>138317.4767</v>
      </c>
    </row>
    <row r="136" spans="2:48">
      <c r="B136" s="23">
        <v>127661.30680000001</v>
      </c>
      <c r="C136" s="23" t="s">
        <v>9</v>
      </c>
      <c r="D136" s="23">
        <v>127661.30680000001</v>
      </c>
      <c r="E136" s="23" t="s">
        <v>9</v>
      </c>
      <c r="F136" s="23">
        <v>127661.30680000001</v>
      </c>
      <c r="G136" s="23" t="s">
        <v>9</v>
      </c>
      <c r="H136" s="23">
        <v>127661.30680000001</v>
      </c>
      <c r="I136" s="23" t="s">
        <v>9</v>
      </c>
      <c r="J136" s="23">
        <v>127661.30680000001</v>
      </c>
      <c r="K136" s="23" t="s">
        <v>9</v>
      </c>
      <c r="L136" s="23">
        <v>127661.30680000001</v>
      </c>
      <c r="M136" s="23" t="s">
        <v>9</v>
      </c>
      <c r="N136" s="23">
        <v>127661.30680000001</v>
      </c>
      <c r="O136" s="23" t="s">
        <v>9</v>
      </c>
      <c r="P136" s="23">
        <v>127661.30680000001</v>
      </c>
      <c r="Q136" s="23" t="s">
        <v>9</v>
      </c>
      <c r="R136" s="23">
        <v>127661.30680000001</v>
      </c>
      <c r="S136" s="23" t="s">
        <v>9</v>
      </c>
      <c r="T136" s="23">
        <v>127661.30680000001</v>
      </c>
      <c r="U136" s="23" t="s">
        <v>9</v>
      </c>
      <c r="V136" s="23">
        <v>127661.30680000001</v>
      </c>
      <c r="W136" s="23" t="s">
        <v>9</v>
      </c>
      <c r="X136" s="23">
        <v>127661.30680000001</v>
      </c>
      <c r="Y136" s="23" t="s">
        <v>9</v>
      </c>
      <c r="Z136" s="23">
        <v>127661.30680000001</v>
      </c>
      <c r="AA136" s="23" t="s">
        <v>9</v>
      </c>
      <c r="AB136" s="23">
        <v>127661.30680000001</v>
      </c>
      <c r="AC136" s="23" t="s">
        <v>9</v>
      </c>
      <c r="AD136" s="23">
        <v>127661.30680000001</v>
      </c>
      <c r="AE136" s="23" t="s">
        <v>9</v>
      </c>
      <c r="AF136" s="23">
        <v>127661.30680000001</v>
      </c>
      <c r="AG136" s="23" t="s">
        <v>9</v>
      </c>
      <c r="AH136" s="23">
        <v>127661.30680000001</v>
      </c>
      <c r="AI136" s="23" t="s">
        <v>9</v>
      </c>
      <c r="AJ136" s="23">
        <v>127661.30680000001</v>
      </c>
      <c r="AK136" s="23" t="s">
        <v>9</v>
      </c>
      <c r="AL136" s="23">
        <v>127661.30680000001</v>
      </c>
      <c r="AM136" s="23" t="s">
        <v>9</v>
      </c>
      <c r="AN136" s="23">
        <v>127661.30680000001</v>
      </c>
      <c r="AO136" s="23" t="s">
        <v>9</v>
      </c>
      <c r="AP136" s="23">
        <v>127661.30680000001</v>
      </c>
      <c r="AQ136" s="23" t="s">
        <v>9</v>
      </c>
      <c r="AR136" s="23">
        <v>127661.30680000001</v>
      </c>
      <c r="AS136" s="23" t="s">
        <v>9</v>
      </c>
      <c r="AT136" s="23">
        <v>127661.30680000001</v>
      </c>
      <c r="AU136" s="23" t="s">
        <v>9</v>
      </c>
      <c r="AV136" s="23">
        <v>127661.30680000001</v>
      </c>
    </row>
    <row r="137" spans="2:48">
      <c r="B137" s="23">
        <v>105072.86990000001</v>
      </c>
      <c r="C137" s="23" t="s">
        <v>9</v>
      </c>
      <c r="D137" s="23">
        <v>105072.86990000001</v>
      </c>
      <c r="E137" s="23" t="s">
        <v>9</v>
      </c>
      <c r="F137" s="23">
        <v>105072.86990000001</v>
      </c>
      <c r="G137" s="23" t="s">
        <v>9</v>
      </c>
      <c r="H137" s="23">
        <v>105072.86990000001</v>
      </c>
      <c r="I137" s="23" t="s">
        <v>9</v>
      </c>
      <c r="J137" s="23">
        <v>105072.86990000001</v>
      </c>
      <c r="K137" s="23" t="s">
        <v>9</v>
      </c>
      <c r="L137" s="23">
        <v>105072.86990000001</v>
      </c>
      <c r="M137" s="23" t="s">
        <v>9</v>
      </c>
      <c r="N137" s="23">
        <v>105072.86990000001</v>
      </c>
      <c r="O137" s="23" t="s">
        <v>9</v>
      </c>
      <c r="P137" s="23">
        <v>105072.86990000001</v>
      </c>
      <c r="Q137" s="23" t="s">
        <v>9</v>
      </c>
      <c r="R137" s="23">
        <v>105072.86990000001</v>
      </c>
      <c r="S137" s="23" t="s">
        <v>9</v>
      </c>
      <c r="T137" s="23">
        <v>105072.86990000001</v>
      </c>
      <c r="U137" s="23" t="s">
        <v>9</v>
      </c>
      <c r="V137" s="23">
        <v>105072.86990000001</v>
      </c>
      <c r="W137" s="23" t="s">
        <v>9</v>
      </c>
      <c r="X137" s="23">
        <v>105072.86990000001</v>
      </c>
      <c r="Y137" s="23" t="s">
        <v>9</v>
      </c>
      <c r="Z137" s="23">
        <v>105072.86990000001</v>
      </c>
      <c r="AA137" s="23" t="s">
        <v>9</v>
      </c>
      <c r="AB137" s="23">
        <v>105072.86990000001</v>
      </c>
      <c r="AC137" s="23" t="s">
        <v>9</v>
      </c>
      <c r="AD137" s="23">
        <v>105072.86990000001</v>
      </c>
      <c r="AE137" s="23" t="s">
        <v>9</v>
      </c>
      <c r="AF137" s="23">
        <v>105072.86990000001</v>
      </c>
      <c r="AG137" s="23" t="s">
        <v>9</v>
      </c>
      <c r="AH137" s="23">
        <v>105072.86990000001</v>
      </c>
      <c r="AI137" s="23" t="s">
        <v>9</v>
      </c>
      <c r="AJ137" s="23">
        <v>105072.86990000001</v>
      </c>
      <c r="AK137" s="23" t="s">
        <v>9</v>
      </c>
      <c r="AL137" s="23">
        <v>105072.86990000001</v>
      </c>
      <c r="AM137" s="23" t="s">
        <v>9</v>
      </c>
      <c r="AN137" s="23">
        <v>105072.86990000001</v>
      </c>
      <c r="AO137" s="23" t="s">
        <v>9</v>
      </c>
      <c r="AP137" s="23">
        <v>105072.86990000001</v>
      </c>
      <c r="AQ137" s="23" t="s">
        <v>9</v>
      </c>
      <c r="AR137" s="23">
        <v>105072.86990000001</v>
      </c>
      <c r="AS137" s="23" t="s">
        <v>9</v>
      </c>
      <c r="AT137" s="23">
        <v>105072.86990000001</v>
      </c>
      <c r="AU137" s="23" t="s">
        <v>9</v>
      </c>
      <c r="AV137" s="23">
        <v>105072.86990000001</v>
      </c>
    </row>
    <row r="138" spans="2:48">
      <c r="B138" s="23">
        <v>810657.62600000005</v>
      </c>
      <c r="C138" s="23" t="s">
        <v>9</v>
      </c>
      <c r="D138" s="23">
        <v>810657.62600000005</v>
      </c>
      <c r="E138" s="23" t="s">
        <v>9</v>
      </c>
      <c r="F138" s="23">
        <v>810657.62600000005</v>
      </c>
      <c r="G138" s="23" t="s">
        <v>9</v>
      </c>
      <c r="H138" s="23">
        <v>810657.62600000005</v>
      </c>
      <c r="I138" s="23" t="s">
        <v>9</v>
      </c>
      <c r="J138" s="23">
        <v>810657.62600000005</v>
      </c>
      <c r="K138" s="23" t="s">
        <v>9</v>
      </c>
      <c r="L138" s="23">
        <v>810657.62600000005</v>
      </c>
      <c r="M138" s="23" t="s">
        <v>9</v>
      </c>
      <c r="N138" s="23">
        <v>810657.62600000005</v>
      </c>
      <c r="O138" s="23" t="s">
        <v>9</v>
      </c>
      <c r="P138" s="23">
        <v>810657.62600000005</v>
      </c>
      <c r="Q138" s="23" t="s">
        <v>9</v>
      </c>
      <c r="R138" s="23">
        <v>810657.62600000005</v>
      </c>
      <c r="S138" s="23" t="s">
        <v>9</v>
      </c>
      <c r="T138" s="23">
        <v>810657.62600000005</v>
      </c>
      <c r="U138" s="23" t="s">
        <v>9</v>
      </c>
      <c r="V138" s="23">
        <v>810657.62600000005</v>
      </c>
      <c r="W138" s="23" t="s">
        <v>9</v>
      </c>
      <c r="X138" s="23">
        <v>810657.62600000005</v>
      </c>
      <c r="Y138" s="23" t="s">
        <v>9</v>
      </c>
      <c r="Z138" s="23">
        <v>810657.62600000005</v>
      </c>
      <c r="AA138" s="23" t="s">
        <v>9</v>
      </c>
      <c r="AB138" s="23">
        <v>810657.62600000005</v>
      </c>
      <c r="AC138" s="23" t="s">
        <v>9</v>
      </c>
      <c r="AD138" s="23">
        <v>810657.62600000005</v>
      </c>
      <c r="AE138" s="23" t="s">
        <v>9</v>
      </c>
      <c r="AF138" s="23">
        <v>810657.62600000005</v>
      </c>
      <c r="AG138" s="23" t="s">
        <v>9</v>
      </c>
      <c r="AH138" s="23">
        <v>810657.62600000005</v>
      </c>
      <c r="AI138" s="23" t="s">
        <v>9</v>
      </c>
      <c r="AJ138" s="23">
        <v>810657.62600000005</v>
      </c>
      <c r="AK138" s="23" t="s">
        <v>9</v>
      </c>
      <c r="AL138" s="23">
        <v>810657.62600000005</v>
      </c>
      <c r="AM138" s="23" t="s">
        <v>9</v>
      </c>
      <c r="AN138" s="23">
        <v>810657.62600000005</v>
      </c>
      <c r="AO138" s="23" t="s">
        <v>9</v>
      </c>
      <c r="AP138" s="23">
        <v>810657.62600000005</v>
      </c>
      <c r="AQ138" s="23" t="s">
        <v>9</v>
      </c>
      <c r="AR138" s="23">
        <v>810657.62600000005</v>
      </c>
      <c r="AS138" s="23" t="s">
        <v>9</v>
      </c>
      <c r="AT138" s="23">
        <v>810657.62600000005</v>
      </c>
      <c r="AU138" s="23" t="s">
        <v>9</v>
      </c>
      <c r="AV138" s="23">
        <v>810657.62600000005</v>
      </c>
    </row>
    <row r="139" spans="2:48">
      <c r="B139" s="23">
        <v>58479.372600000002</v>
      </c>
      <c r="C139" s="23" t="s">
        <v>9</v>
      </c>
      <c r="D139" s="23">
        <v>58479.372600000002</v>
      </c>
      <c r="E139" s="23" t="s">
        <v>9</v>
      </c>
      <c r="F139" s="23">
        <v>58479.372600000002</v>
      </c>
      <c r="G139" s="23" t="s">
        <v>9</v>
      </c>
      <c r="H139" s="23">
        <v>58479.372600000002</v>
      </c>
      <c r="I139" s="23" t="s">
        <v>9</v>
      </c>
      <c r="J139" s="23">
        <v>58479.372600000002</v>
      </c>
      <c r="K139" s="23" t="s">
        <v>9</v>
      </c>
      <c r="L139" s="23">
        <v>58479.372600000002</v>
      </c>
      <c r="M139" s="23" t="s">
        <v>9</v>
      </c>
      <c r="N139" s="23">
        <v>58479.372600000002</v>
      </c>
      <c r="O139" s="23" t="s">
        <v>9</v>
      </c>
      <c r="P139" s="23">
        <v>58479.372600000002</v>
      </c>
      <c r="Q139" s="23" t="s">
        <v>9</v>
      </c>
      <c r="R139" s="23">
        <v>58479.372600000002</v>
      </c>
      <c r="S139" s="23" t="s">
        <v>9</v>
      </c>
      <c r="T139" s="23">
        <v>58479.372600000002</v>
      </c>
      <c r="U139" s="23" t="s">
        <v>9</v>
      </c>
      <c r="V139" s="23">
        <v>58479.372600000002</v>
      </c>
      <c r="W139" s="23" t="s">
        <v>9</v>
      </c>
      <c r="X139" s="23">
        <v>58479.372600000002</v>
      </c>
      <c r="Y139" s="23" t="s">
        <v>9</v>
      </c>
      <c r="Z139" s="23">
        <v>58479.372600000002</v>
      </c>
      <c r="AA139" s="23" t="s">
        <v>9</v>
      </c>
      <c r="AB139" s="23">
        <v>58479.372600000002</v>
      </c>
      <c r="AC139" s="23" t="s">
        <v>9</v>
      </c>
      <c r="AD139" s="23">
        <v>58479.372600000002</v>
      </c>
      <c r="AE139" s="23" t="s">
        <v>9</v>
      </c>
      <c r="AF139" s="23">
        <v>58479.372600000002</v>
      </c>
      <c r="AG139" s="23" t="s">
        <v>9</v>
      </c>
      <c r="AH139" s="23">
        <v>58479.372600000002</v>
      </c>
      <c r="AI139" s="23" t="s">
        <v>9</v>
      </c>
      <c r="AJ139" s="23">
        <v>58479.372600000002</v>
      </c>
      <c r="AK139" s="23" t="s">
        <v>9</v>
      </c>
      <c r="AL139" s="23">
        <v>58479.372600000002</v>
      </c>
      <c r="AM139" s="23" t="s">
        <v>9</v>
      </c>
      <c r="AN139" s="23">
        <v>58479.372600000002</v>
      </c>
      <c r="AO139" s="23" t="s">
        <v>9</v>
      </c>
      <c r="AP139" s="23">
        <v>58479.372600000002</v>
      </c>
      <c r="AQ139" s="23" t="s">
        <v>9</v>
      </c>
      <c r="AR139" s="23">
        <v>58479.372600000002</v>
      </c>
      <c r="AS139" s="23" t="s">
        <v>9</v>
      </c>
      <c r="AT139" s="23">
        <v>58479.372600000002</v>
      </c>
      <c r="AU139" s="23" t="s">
        <v>9</v>
      </c>
      <c r="AV139" s="23">
        <v>58479.372600000002</v>
      </c>
    </row>
    <row r="140" spans="2:48">
      <c r="B140" s="23">
        <v>82651.5726</v>
      </c>
      <c r="C140" s="23" t="s">
        <v>9</v>
      </c>
      <c r="D140" s="23">
        <v>82651.5726</v>
      </c>
      <c r="E140" s="23" t="s">
        <v>9</v>
      </c>
      <c r="F140" s="23">
        <v>82651.5726</v>
      </c>
      <c r="G140" s="23" t="s">
        <v>9</v>
      </c>
      <c r="H140" s="23">
        <v>82651.5726</v>
      </c>
      <c r="I140" s="23" t="s">
        <v>9</v>
      </c>
      <c r="J140" s="23">
        <v>82651.5726</v>
      </c>
      <c r="K140" s="23" t="s">
        <v>9</v>
      </c>
      <c r="L140" s="23">
        <v>82651.5726</v>
      </c>
      <c r="M140" s="23" t="s">
        <v>9</v>
      </c>
      <c r="N140" s="23">
        <v>82651.5726</v>
      </c>
      <c r="O140" s="23" t="s">
        <v>9</v>
      </c>
      <c r="P140" s="23">
        <v>82651.5726</v>
      </c>
      <c r="Q140" s="23" t="s">
        <v>9</v>
      </c>
      <c r="R140" s="23">
        <v>82651.5726</v>
      </c>
      <c r="S140" s="23" t="s">
        <v>9</v>
      </c>
      <c r="T140" s="23">
        <v>82651.5726</v>
      </c>
      <c r="U140" s="23" t="s">
        <v>9</v>
      </c>
      <c r="V140" s="23">
        <v>82651.5726</v>
      </c>
      <c r="W140" s="23" t="s">
        <v>9</v>
      </c>
      <c r="X140" s="23">
        <v>82651.5726</v>
      </c>
      <c r="Y140" s="23" t="s">
        <v>9</v>
      </c>
      <c r="Z140" s="23">
        <v>82651.5726</v>
      </c>
      <c r="AA140" s="23" t="s">
        <v>9</v>
      </c>
      <c r="AB140" s="23">
        <v>82651.5726</v>
      </c>
      <c r="AC140" s="23" t="s">
        <v>9</v>
      </c>
      <c r="AD140" s="23">
        <v>82651.5726</v>
      </c>
      <c r="AE140" s="23" t="s">
        <v>9</v>
      </c>
      <c r="AF140" s="23">
        <v>82651.5726</v>
      </c>
      <c r="AG140" s="23" t="s">
        <v>9</v>
      </c>
      <c r="AH140" s="23">
        <v>82651.5726</v>
      </c>
      <c r="AI140" s="23" t="s">
        <v>9</v>
      </c>
      <c r="AJ140" s="23">
        <v>82651.5726</v>
      </c>
      <c r="AK140" s="23" t="s">
        <v>9</v>
      </c>
      <c r="AL140" s="23">
        <v>82651.5726</v>
      </c>
      <c r="AM140" s="23" t="s">
        <v>9</v>
      </c>
      <c r="AN140" s="23">
        <v>82651.5726</v>
      </c>
      <c r="AO140" s="23" t="s">
        <v>9</v>
      </c>
      <c r="AP140" s="23">
        <v>82651.5726</v>
      </c>
      <c r="AQ140" s="23" t="s">
        <v>9</v>
      </c>
      <c r="AR140" s="23">
        <v>82651.5726</v>
      </c>
      <c r="AS140" s="23" t="s">
        <v>9</v>
      </c>
      <c r="AT140" s="23">
        <v>82651.5726</v>
      </c>
      <c r="AU140" s="23" t="s">
        <v>9</v>
      </c>
      <c r="AV140" s="23">
        <v>82651.5726</v>
      </c>
    </row>
    <row r="141" spans="2:48">
      <c r="B141" s="23">
        <v>212067.5753</v>
      </c>
      <c r="C141" s="23" t="s">
        <v>9</v>
      </c>
      <c r="D141" s="23">
        <v>212067.5753</v>
      </c>
      <c r="E141" s="23" t="s">
        <v>9</v>
      </c>
      <c r="F141" s="23">
        <v>212067.5753</v>
      </c>
      <c r="G141" s="23" t="s">
        <v>9</v>
      </c>
      <c r="H141" s="23">
        <v>212067.5753</v>
      </c>
      <c r="I141" s="23" t="s">
        <v>9</v>
      </c>
      <c r="J141" s="23">
        <v>212067.5753</v>
      </c>
      <c r="K141" s="23" t="s">
        <v>9</v>
      </c>
      <c r="L141" s="23">
        <v>212067.5753</v>
      </c>
      <c r="M141" s="23" t="s">
        <v>9</v>
      </c>
      <c r="N141" s="23">
        <v>212067.5753</v>
      </c>
      <c r="O141" s="23" t="s">
        <v>9</v>
      </c>
      <c r="P141" s="23">
        <v>212067.5753</v>
      </c>
      <c r="Q141" s="23" t="s">
        <v>9</v>
      </c>
      <c r="R141" s="23">
        <v>212067.5753</v>
      </c>
      <c r="S141" s="23" t="s">
        <v>9</v>
      </c>
      <c r="T141" s="23">
        <v>212067.5753</v>
      </c>
      <c r="U141" s="23" t="s">
        <v>9</v>
      </c>
      <c r="V141" s="23">
        <v>212067.5753</v>
      </c>
      <c r="W141" s="23" t="s">
        <v>9</v>
      </c>
      <c r="X141" s="23">
        <v>212067.5753</v>
      </c>
      <c r="Y141" s="23" t="s">
        <v>9</v>
      </c>
      <c r="Z141" s="23">
        <v>212067.5753</v>
      </c>
      <c r="AA141" s="23" t="s">
        <v>9</v>
      </c>
      <c r="AB141" s="23">
        <v>212067.5753</v>
      </c>
      <c r="AC141" s="23" t="s">
        <v>9</v>
      </c>
      <c r="AD141" s="23">
        <v>212067.5753</v>
      </c>
      <c r="AE141" s="23" t="s">
        <v>9</v>
      </c>
      <c r="AF141" s="23">
        <v>212067.5753</v>
      </c>
      <c r="AG141" s="23" t="s">
        <v>9</v>
      </c>
      <c r="AH141" s="23">
        <v>212067.5753</v>
      </c>
      <c r="AI141" s="23" t="s">
        <v>9</v>
      </c>
      <c r="AJ141" s="23">
        <v>212067.5753</v>
      </c>
      <c r="AK141" s="23" t="s">
        <v>9</v>
      </c>
      <c r="AL141" s="23">
        <v>212067.5753</v>
      </c>
      <c r="AM141" s="23" t="s">
        <v>9</v>
      </c>
      <c r="AN141" s="23">
        <v>212067.5753</v>
      </c>
      <c r="AO141" s="23" t="s">
        <v>9</v>
      </c>
      <c r="AP141" s="23">
        <v>212067.5753</v>
      </c>
      <c r="AQ141" s="23" t="s">
        <v>9</v>
      </c>
      <c r="AR141" s="23">
        <v>212067.5753</v>
      </c>
      <c r="AS141" s="23" t="s">
        <v>9</v>
      </c>
      <c r="AT141" s="23">
        <v>212067.5753</v>
      </c>
      <c r="AU141" s="23" t="s">
        <v>9</v>
      </c>
      <c r="AV141" s="23">
        <v>212067.5753</v>
      </c>
    </row>
    <row r="142" spans="2:48">
      <c r="B142" s="23">
        <v>212480.66029999999</v>
      </c>
      <c r="C142" s="23" t="s">
        <v>9</v>
      </c>
      <c r="D142" s="23">
        <v>212480.66029999999</v>
      </c>
      <c r="E142" s="23" t="s">
        <v>9</v>
      </c>
      <c r="F142" s="23">
        <v>212480.66029999999</v>
      </c>
      <c r="G142" s="23" t="s">
        <v>9</v>
      </c>
      <c r="H142" s="23">
        <v>212480.66029999999</v>
      </c>
      <c r="I142" s="23" t="s">
        <v>9</v>
      </c>
      <c r="J142" s="23">
        <v>212480.66029999999</v>
      </c>
      <c r="K142" s="23" t="s">
        <v>9</v>
      </c>
      <c r="L142" s="23">
        <v>212480.66029999999</v>
      </c>
      <c r="M142" s="23" t="s">
        <v>9</v>
      </c>
      <c r="N142" s="23">
        <v>212480.66029999999</v>
      </c>
      <c r="O142" s="23" t="s">
        <v>9</v>
      </c>
      <c r="P142" s="23">
        <v>212480.66029999999</v>
      </c>
      <c r="Q142" s="23" t="s">
        <v>9</v>
      </c>
      <c r="R142" s="23">
        <v>212480.66029999999</v>
      </c>
      <c r="S142" s="23" t="s">
        <v>9</v>
      </c>
      <c r="T142" s="23">
        <v>212480.66029999999</v>
      </c>
      <c r="U142" s="23" t="s">
        <v>9</v>
      </c>
      <c r="V142" s="23">
        <v>212480.66029999999</v>
      </c>
      <c r="W142" s="23" t="s">
        <v>9</v>
      </c>
      <c r="X142" s="23">
        <v>212480.66029999999</v>
      </c>
      <c r="Y142" s="23" t="s">
        <v>9</v>
      </c>
      <c r="Z142" s="23">
        <v>212480.66029999999</v>
      </c>
      <c r="AA142" s="23" t="s">
        <v>9</v>
      </c>
      <c r="AB142" s="23">
        <v>212480.66029999999</v>
      </c>
      <c r="AC142" s="23" t="s">
        <v>9</v>
      </c>
      <c r="AD142" s="23">
        <v>212480.66029999999</v>
      </c>
      <c r="AE142" s="23" t="s">
        <v>9</v>
      </c>
      <c r="AF142" s="23">
        <v>212480.66029999999</v>
      </c>
      <c r="AG142" s="23" t="s">
        <v>9</v>
      </c>
      <c r="AH142" s="23">
        <v>212480.66029999999</v>
      </c>
      <c r="AI142" s="23" t="s">
        <v>9</v>
      </c>
      <c r="AJ142" s="23">
        <v>212480.66029999999</v>
      </c>
      <c r="AK142" s="23" t="s">
        <v>9</v>
      </c>
      <c r="AL142" s="23">
        <v>212480.66029999999</v>
      </c>
      <c r="AM142" s="23" t="s">
        <v>9</v>
      </c>
      <c r="AN142" s="23">
        <v>212480.66029999999</v>
      </c>
      <c r="AO142" s="23" t="s">
        <v>9</v>
      </c>
      <c r="AP142" s="23">
        <v>212480.66029999999</v>
      </c>
      <c r="AQ142" s="23" t="s">
        <v>9</v>
      </c>
      <c r="AR142" s="23">
        <v>212480.66029999999</v>
      </c>
      <c r="AS142" s="23" t="s">
        <v>9</v>
      </c>
      <c r="AT142" s="23">
        <v>212480.66029999999</v>
      </c>
      <c r="AU142" s="23" t="s">
        <v>9</v>
      </c>
      <c r="AV142" s="23">
        <v>212480.66029999999</v>
      </c>
    </row>
    <row r="143" spans="2:48">
      <c r="B143" s="23">
        <v>212480.66029999999</v>
      </c>
      <c r="C143" s="23" t="s">
        <v>9</v>
      </c>
      <c r="D143" s="23">
        <v>212480.66029999999</v>
      </c>
      <c r="E143" s="23" t="s">
        <v>9</v>
      </c>
      <c r="F143" s="23">
        <v>212480.66029999999</v>
      </c>
      <c r="G143" s="23" t="s">
        <v>9</v>
      </c>
      <c r="H143" s="23">
        <v>212480.66029999999</v>
      </c>
      <c r="I143" s="23" t="s">
        <v>9</v>
      </c>
      <c r="J143" s="23">
        <v>212480.66029999999</v>
      </c>
      <c r="K143" s="23" t="s">
        <v>9</v>
      </c>
      <c r="L143" s="23">
        <v>212480.66029999999</v>
      </c>
      <c r="M143" s="23" t="s">
        <v>9</v>
      </c>
      <c r="N143" s="23">
        <v>212480.66029999999</v>
      </c>
      <c r="O143" s="23" t="s">
        <v>9</v>
      </c>
      <c r="P143" s="23">
        <v>212480.66029999999</v>
      </c>
      <c r="Q143" s="23" t="s">
        <v>9</v>
      </c>
      <c r="R143" s="23">
        <v>212480.66029999999</v>
      </c>
      <c r="S143" s="23" t="s">
        <v>9</v>
      </c>
      <c r="T143" s="23">
        <v>212480.66029999999</v>
      </c>
      <c r="U143" s="23" t="s">
        <v>9</v>
      </c>
      <c r="V143" s="23">
        <v>212480.66029999999</v>
      </c>
      <c r="W143" s="23" t="s">
        <v>9</v>
      </c>
      <c r="X143" s="23">
        <v>212480.66029999999</v>
      </c>
      <c r="Y143" s="23" t="s">
        <v>9</v>
      </c>
      <c r="Z143" s="23">
        <v>212480.66029999999</v>
      </c>
      <c r="AA143" s="23" t="s">
        <v>9</v>
      </c>
      <c r="AB143" s="23">
        <v>212480.66029999999</v>
      </c>
      <c r="AC143" s="23" t="s">
        <v>9</v>
      </c>
      <c r="AD143" s="23">
        <v>212480.66029999999</v>
      </c>
      <c r="AE143" s="23" t="s">
        <v>9</v>
      </c>
      <c r="AF143" s="23">
        <v>212480.66029999999</v>
      </c>
      <c r="AG143" s="23" t="s">
        <v>9</v>
      </c>
      <c r="AH143" s="23">
        <v>212480.66029999999</v>
      </c>
      <c r="AI143" s="23" t="s">
        <v>9</v>
      </c>
      <c r="AJ143" s="23">
        <v>212480.66029999999</v>
      </c>
      <c r="AK143" s="23" t="s">
        <v>9</v>
      </c>
      <c r="AL143" s="23">
        <v>212480.66029999999</v>
      </c>
      <c r="AM143" s="23" t="s">
        <v>9</v>
      </c>
      <c r="AN143" s="23">
        <v>212480.66029999999</v>
      </c>
      <c r="AO143" s="23" t="s">
        <v>9</v>
      </c>
      <c r="AP143" s="23">
        <v>212480.66029999999</v>
      </c>
      <c r="AQ143" s="23" t="s">
        <v>9</v>
      </c>
      <c r="AR143" s="23">
        <v>212480.66029999999</v>
      </c>
      <c r="AS143" s="23" t="s">
        <v>9</v>
      </c>
      <c r="AT143" s="23">
        <v>212480.66029999999</v>
      </c>
      <c r="AU143" s="23" t="s">
        <v>9</v>
      </c>
      <c r="AV143" s="23">
        <v>212480.66029999999</v>
      </c>
    </row>
    <row r="144" spans="2:48">
      <c r="B144" s="23">
        <v>421421.71230000001</v>
      </c>
      <c r="C144" s="23" t="s">
        <v>9</v>
      </c>
      <c r="D144" s="23">
        <v>421421.71230000001</v>
      </c>
      <c r="E144" s="23" t="s">
        <v>9</v>
      </c>
      <c r="F144" s="23">
        <v>421421.71230000001</v>
      </c>
      <c r="G144" s="23" t="s">
        <v>9</v>
      </c>
      <c r="H144" s="23">
        <v>421421.71230000001</v>
      </c>
      <c r="I144" s="23" t="s">
        <v>9</v>
      </c>
      <c r="J144" s="23">
        <v>421421.71230000001</v>
      </c>
      <c r="K144" s="23" t="s">
        <v>9</v>
      </c>
      <c r="L144" s="23">
        <v>421421.71230000001</v>
      </c>
      <c r="M144" s="23" t="s">
        <v>9</v>
      </c>
      <c r="N144" s="23">
        <v>421421.71230000001</v>
      </c>
      <c r="O144" s="23" t="s">
        <v>9</v>
      </c>
      <c r="P144" s="23">
        <v>421421.71230000001</v>
      </c>
      <c r="Q144" s="23" t="s">
        <v>9</v>
      </c>
      <c r="R144" s="23">
        <v>421421.71230000001</v>
      </c>
      <c r="S144" s="23" t="s">
        <v>9</v>
      </c>
      <c r="T144" s="23">
        <v>421421.71230000001</v>
      </c>
      <c r="U144" s="23" t="s">
        <v>9</v>
      </c>
      <c r="V144" s="23">
        <v>421421.71230000001</v>
      </c>
      <c r="W144" s="23" t="s">
        <v>9</v>
      </c>
      <c r="X144" s="23">
        <v>421421.71230000001</v>
      </c>
      <c r="Y144" s="23" t="s">
        <v>9</v>
      </c>
      <c r="Z144" s="23">
        <v>421421.71230000001</v>
      </c>
      <c r="AA144" s="23" t="s">
        <v>9</v>
      </c>
      <c r="AB144" s="23">
        <v>421421.71230000001</v>
      </c>
      <c r="AC144" s="23" t="s">
        <v>9</v>
      </c>
      <c r="AD144" s="23">
        <v>421421.71230000001</v>
      </c>
      <c r="AE144" s="23" t="s">
        <v>9</v>
      </c>
      <c r="AF144" s="23">
        <v>421421.71230000001</v>
      </c>
      <c r="AG144" s="23" t="s">
        <v>9</v>
      </c>
      <c r="AH144" s="23">
        <v>421421.71230000001</v>
      </c>
      <c r="AI144" s="23" t="s">
        <v>9</v>
      </c>
      <c r="AJ144" s="23">
        <v>421421.71230000001</v>
      </c>
      <c r="AK144" s="23" t="s">
        <v>9</v>
      </c>
      <c r="AL144" s="23">
        <v>421421.71230000001</v>
      </c>
      <c r="AM144" s="23" t="s">
        <v>9</v>
      </c>
      <c r="AN144" s="23">
        <v>421421.71230000001</v>
      </c>
      <c r="AO144" s="23" t="s">
        <v>9</v>
      </c>
      <c r="AP144" s="23">
        <v>421421.71230000001</v>
      </c>
      <c r="AQ144" s="23" t="s">
        <v>9</v>
      </c>
      <c r="AR144" s="23">
        <v>421421.71230000001</v>
      </c>
      <c r="AS144" s="23" t="s">
        <v>9</v>
      </c>
      <c r="AT144" s="23">
        <v>421421.71230000001</v>
      </c>
      <c r="AU144" s="23" t="s">
        <v>9</v>
      </c>
      <c r="AV144" s="23">
        <v>421421.71230000001</v>
      </c>
    </row>
    <row r="145" spans="2:48">
      <c r="B145" s="23">
        <v>72520.26986</v>
      </c>
      <c r="C145" s="23" t="s">
        <v>9</v>
      </c>
      <c r="D145" s="23">
        <v>72520.26986</v>
      </c>
      <c r="E145" s="23" t="s">
        <v>9</v>
      </c>
      <c r="F145" s="23">
        <v>72520.26986</v>
      </c>
      <c r="G145" s="23" t="s">
        <v>9</v>
      </c>
      <c r="H145" s="23">
        <v>72520.26986</v>
      </c>
      <c r="I145" s="23" t="s">
        <v>9</v>
      </c>
      <c r="J145" s="23">
        <v>72520.26986</v>
      </c>
      <c r="K145" s="23" t="s">
        <v>9</v>
      </c>
      <c r="L145" s="23">
        <v>72520.26986</v>
      </c>
      <c r="M145" s="23" t="s">
        <v>9</v>
      </c>
      <c r="N145" s="23">
        <v>72520.26986</v>
      </c>
      <c r="O145" s="23" t="s">
        <v>9</v>
      </c>
      <c r="P145" s="23">
        <v>72520.26986</v>
      </c>
      <c r="Q145" s="23" t="s">
        <v>9</v>
      </c>
      <c r="R145" s="23">
        <v>72520.26986</v>
      </c>
      <c r="S145" s="23" t="s">
        <v>9</v>
      </c>
      <c r="T145" s="23">
        <v>72520.26986</v>
      </c>
      <c r="U145" s="23" t="s">
        <v>9</v>
      </c>
      <c r="V145" s="23">
        <v>72520.26986</v>
      </c>
      <c r="W145" s="23" t="s">
        <v>9</v>
      </c>
      <c r="X145" s="23">
        <v>72520.26986</v>
      </c>
      <c r="Y145" s="23" t="s">
        <v>9</v>
      </c>
      <c r="Z145" s="23">
        <v>72520.26986</v>
      </c>
      <c r="AA145" s="23" t="s">
        <v>9</v>
      </c>
      <c r="AB145" s="23">
        <v>72520.26986</v>
      </c>
      <c r="AC145" s="23" t="s">
        <v>9</v>
      </c>
      <c r="AD145" s="23">
        <v>72520.26986</v>
      </c>
      <c r="AE145" s="23" t="s">
        <v>9</v>
      </c>
      <c r="AF145" s="23">
        <v>72520.26986</v>
      </c>
      <c r="AG145" s="23" t="s">
        <v>9</v>
      </c>
      <c r="AH145" s="23">
        <v>72520.26986</v>
      </c>
      <c r="AI145" s="23" t="s">
        <v>9</v>
      </c>
      <c r="AJ145" s="23">
        <v>72520.26986</v>
      </c>
      <c r="AK145" s="23" t="s">
        <v>9</v>
      </c>
      <c r="AL145" s="23">
        <v>72520.26986</v>
      </c>
      <c r="AM145" s="23" t="s">
        <v>9</v>
      </c>
      <c r="AN145" s="23">
        <v>72520.26986</v>
      </c>
      <c r="AO145" s="23" t="s">
        <v>9</v>
      </c>
      <c r="AP145" s="23">
        <v>72520.26986</v>
      </c>
      <c r="AQ145" s="23" t="s">
        <v>9</v>
      </c>
      <c r="AR145" s="23">
        <v>72520.26986</v>
      </c>
      <c r="AS145" s="23" t="s">
        <v>9</v>
      </c>
      <c r="AT145" s="23">
        <v>72520.26986</v>
      </c>
      <c r="AU145" s="23" t="s">
        <v>9</v>
      </c>
      <c r="AV145" s="23">
        <v>72520.26986</v>
      </c>
    </row>
    <row r="146" spans="2:48">
      <c r="B146" s="23">
        <v>145290.726</v>
      </c>
      <c r="C146" s="23" t="s">
        <v>9</v>
      </c>
      <c r="D146" s="23">
        <v>145290.726</v>
      </c>
      <c r="E146" s="23" t="s">
        <v>9</v>
      </c>
      <c r="F146" s="23">
        <v>145290.726</v>
      </c>
      <c r="G146" s="23" t="s">
        <v>9</v>
      </c>
      <c r="H146" s="23">
        <v>145290.726</v>
      </c>
      <c r="I146" s="23" t="s">
        <v>9</v>
      </c>
      <c r="J146" s="23">
        <v>145290.726</v>
      </c>
      <c r="K146" s="23" t="s">
        <v>9</v>
      </c>
      <c r="L146" s="23">
        <v>145290.726</v>
      </c>
      <c r="M146" s="23" t="s">
        <v>9</v>
      </c>
      <c r="N146" s="23">
        <v>145290.726</v>
      </c>
      <c r="O146" s="23" t="s">
        <v>9</v>
      </c>
      <c r="P146" s="23">
        <v>145290.726</v>
      </c>
      <c r="Q146" s="23" t="s">
        <v>9</v>
      </c>
      <c r="R146" s="23">
        <v>145290.726</v>
      </c>
      <c r="S146" s="23" t="s">
        <v>9</v>
      </c>
      <c r="T146" s="23">
        <v>145290.726</v>
      </c>
      <c r="U146" s="23" t="s">
        <v>9</v>
      </c>
      <c r="V146" s="23">
        <v>145290.726</v>
      </c>
      <c r="W146" s="23" t="s">
        <v>9</v>
      </c>
      <c r="X146" s="23">
        <v>145290.726</v>
      </c>
      <c r="Y146" s="23" t="s">
        <v>9</v>
      </c>
      <c r="Z146" s="23">
        <v>145290.726</v>
      </c>
      <c r="AA146" s="23" t="s">
        <v>9</v>
      </c>
      <c r="AB146" s="23">
        <v>145290.726</v>
      </c>
      <c r="AC146" s="23" t="s">
        <v>9</v>
      </c>
      <c r="AD146" s="23">
        <v>145290.726</v>
      </c>
      <c r="AE146" s="23" t="s">
        <v>9</v>
      </c>
      <c r="AF146" s="23">
        <v>145290.726</v>
      </c>
      <c r="AG146" s="23" t="s">
        <v>9</v>
      </c>
      <c r="AH146" s="23">
        <v>145290.726</v>
      </c>
      <c r="AI146" s="23" t="s">
        <v>9</v>
      </c>
      <c r="AJ146" s="23">
        <v>145290.726</v>
      </c>
      <c r="AK146" s="23" t="s">
        <v>9</v>
      </c>
      <c r="AL146" s="23">
        <v>145290.726</v>
      </c>
      <c r="AM146" s="23" t="s">
        <v>9</v>
      </c>
      <c r="AN146" s="23">
        <v>145290.726</v>
      </c>
      <c r="AO146" s="23" t="s">
        <v>9</v>
      </c>
      <c r="AP146" s="23">
        <v>145290.726</v>
      </c>
      <c r="AQ146" s="23" t="s">
        <v>9</v>
      </c>
      <c r="AR146" s="23">
        <v>145290.726</v>
      </c>
      <c r="AS146" s="23" t="s">
        <v>9</v>
      </c>
      <c r="AT146" s="23">
        <v>145290.726</v>
      </c>
      <c r="AU146" s="23" t="s">
        <v>9</v>
      </c>
      <c r="AV146" s="23">
        <v>145290.726</v>
      </c>
    </row>
    <row r="147" spans="2:48">
      <c r="B147" s="23">
        <v>853043.75619999995</v>
      </c>
      <c r="C147" s="23" t="s">
        <v>9</v>
      </c>
      <c r="D147" s="23">
        <v>853043.75619999995</v>
      </c>
      <c r="E147" s="23" t="s">
        <v>9</v>
      </c>
      <c r="F147" s="23">
        <v>853043.75619999995</v>
      </c>
      <c r="G147" s="23" t="s">
        <v>9</v>
      </c>
      <c r="H147" s="23">
        <v>853043.75619999995</v>
      </c>
      <c r="I147" s="23" t="s">
        <v>9</v>
      </c>
      <c r="J147" s="23">
        <v>853043.75619999995</v>
      </c>
      <c r="K147" s="23" t="s">
        <v>9</v>
      </c>
      <c r="L147" s="23">
        <v>853043.75619999995</v>
      </c>
      <c r="M147" s="23" t="s">
        <v>9</v>
      </c>
      <c r="N147" s="23">
        <v>853043.75619999995</v>
      </c>
      <c r="O147" s="23" t="s">
        <v>9</v>
      </c>
      <c r="P147" s="23">
        <v>853043.75619999995</v>
      </c>
      <c r="Q147" s="23" t="s">
        <v>9</v>
      </c>
      <c r="R147" s="23">
        <v>853043.75619999995</v>
      </c>
      <c r="S147" s="23" t="s">
        <v>9</v>
      </c>
      <c r="T147" s="23">
        <v>853043.75619999995</v>
      </c>
      <c r="U147" s="23" t="s">
        <v>9</v>
      </c>
      <c r="V147" s="23">
        <v>853043.75619999995</v>
      </c>
      <c r="W147" s="23" t="s">
        <v>9</v>
      </c>
      <c r="X147" s="23">
        <v>853043.75619999995</v>
      </c>
      <c r="Y147" s="23" t="s">
        <v>9</v>
      </c>
      <c r="Z147" s="23">
        <v>853043.75619999995</v>
      </c>
      <c r="AA147" s="23" t="s">
        <v>9</v>
      </c>
      <c r="AB147" s="23">
        <v>853043.75619999995</v>
      </c>
      <c r="AC147" s="23" t="s">
        <v>9</v>
      </c>
      <c r="AD147" s="23">
        <v>853043.75619999995</v>
      </c>
      <c r="AE147" s="23" t="s">
        <v>9</v>
      </c>
      <c r="AF147" s="23">
        <v>853043.75619999995</v>
      </c>
      <c r="AG147" s="23" t="s">
        <v>9</v>
      </c>
      <c r="AH147" s="23">
        <v>853043.75619999995</v>
      </c>
      <c r="AI147" s="23" t="s">
        <v>9</v>
      </c>
      <c r="AJ147" s="23">
        <v>853043.75619999995</v>
      </c>
      <c r="AK147" s="23" t="s">
        <v>9</v>
      </c>
      <c r="AL147" s="23">
        <v>853043.75619999995</v>
      </c>
      <c r="AM147" s="23" t="s">
        <v>9</v>
      </c>
      <c r="AN147" s="23">
        <v>853043.75619999995</v>
      </c>
      <c r="AO147" s="23" t="s">
        <v>9</v>
      </c>
      <c r="AP147" s="23">
        <v>853043.75619999995</v>
      </c>
      <c r="AQ147" s="23" t="s">
        <v>9</v>
      </c>
      <c r="AR147" s="23">
        <v>853043.75619999995</v>
      </c>
      <c r="AS147" s="23" t="s">
        <v>9</v>
      </c>
      <c r="AT147" s="23">
        <v>853043.75619999995</v>
      </c>
      <c r="AU147" s="23" t="s">
        <v>9</v>
      </c>
      <c r="AV147" s="23">
        <v>853043.75619999995</v>
      </c>
    </row>
    <row r="148" spans="2:48">
      <c r="B148" s="23">
        <v>874925.36159999995</v>
      </c>
      <c r="C148" s="23" t="s">
        <v>9</v>
      </c>
      <c r="D148" s="23">
        <v>874925.36159999995</v>
      </c>
      <c r="E148" s="23" t="s">
        <v>9</v>
      </c>
      <c r="F148" s="23">
        <v>874925.36159999995</v>
      </c>
      <c r="G148" s="23" t="s">
        <v>9</v>
      </c>
      <c r="H148" s="23">
        <v>874925.36159999995</v>
      </c>
      <c r="I148" s="23" t="s">
        <v>9</v>
      </c>
      <c r="J148" s="23">
        <v>874925.36159999995</v>
      </c>
      <c r="K148" s="23" t="s">
        <v>9</v>
      </c>
      <c r="L148" s="23">
        <v>874925.36159999995</v>
      </c>
      <c r="M148" s="23" t="s">
        <v>9</v>
      </c>
      <c r="N148" s="23">
        <v>874925.36159999995</v>
      </c>
      <c r="O148" s="23" t="s">
        <v>9</v>
      </c>
      <c r="P148" s="23">
        <v>874925.36159999995</v>
      </c>
      <c r="Q148" s="23" t="s">
        <v>9</v>
      </c>
      <c r="R148" s="23">
        <v>874925.36159999995</v>
      </c>
      <c r="S148" s="23" t="s">
        <v>9</v>
      </c>
      <c r="T148" s="23">
        <v>874925.36159999995</v>
      </c>
      <c r="U148" s="23" t="s">
        <v>9</v>
      </c>
      <c r="V148" s="23">
        <v>874925.36159999995</v>
      </c>
      <c r="W148" s="23" t="s">
        <v>9</v>
      </c>
      <c r="X148" s="23">
        <v>874925.36159999995</v>
      </c>
      <c r="Y148" s="23" t="s">
        <v>9</v>
      </c>
      <c r="Z148" s="23">
        <v>874925.36159999995</v>
      </c>
      <c r="AA148" s="23" t="s">
        <v>9</v>
      </c>
      <c r="AB148" s="23">
        <v>874925.36159999995</v>
      </c>
      <c r="AC148" s="23" t="s">
        <v>9</v>
      </c>
      <c r="AD148" s="23">
        <v>874925.36159999995</v>
      </c>
      <c r="AE148" s="23" t="s">
        <v>9</v>
      </c>
      <c r="AF148" s="23">
        <v>874925.36159999995</v>
      </c>
      <c r="AG148" s="23" t="s">
        <v>9</v>
      </c>
      <c r="AH148" s="23">
        <v>874925.36159999995</v>
      </c>
      <c r="AI148" s="23" t="s">
        <v>9</v>
      </c>
      <c r="AJ148" s="23">
        <v>874925.36159999995</v>
      </c>
      <c r="AK148" s="23" t="s">
        <v>9</v>
      </c>
      <c r="AL148" s="23">
        <v>874925.36159999995</v>
      </c>
      <c r="AM148" s="23" t="s">
        <v>9</v>
      </c>
      <c r="AN148" s="23">
        <v>874925.36159999995</v>
      </c>
      <c r="AO148" s="23" t="s">
        <v>9</v>
      </c>
      <c r="AP148" s="23">
        <v>874925.36159999995</v>
      </c>
      <c r="AQ148" s="23" t="s">
        <v>9</v>
      </c>
      <c r="AR148" s="23">
        <v>874925.36159999995</v>
      </c>
      <c r="AS148" s="23" t="s">
        <v>9</v>
      </c>
      <c r="AT148" s="23">
        <v>874925.36159999995</v>
      </c>
      <c r="AU148" s="23" t="s">
        <v>9</v>
      </c>
      <c r="AV148" s="23">
        <v>874925.36159999995</v>
      </c>
    </row>
    <row r="149" spans="2:48">
      <c r="B149" s="23">
        <v>194513.19320000001</v>
      </c>
      <c r="C149" s="23" t="s">
        <v>9</v>
      </c>
      <c r="D149" s="23">
        <v>194513.19320000001</v>
      </c>
      <c r="E149" s="23" t="s">
        <v>9</v>
      </c>
      <c r="F149" s="23">
        <v>194513.19320000001</v>
      </c>
      <c r="G149" s="23" t="s">
        <v>9</v>
      </c>
      <c r="H149" s="23">
        <v>194513.19320000001</v>
      </c>
      <c r="I149" s="23" t="s">
        <v>9</v>
      </c>
      <c r="J149" s="23">
        <v>194513.19320000001</v>
      </c>
      <c r="K149" s="23" t="s">
        <v>9</v>
      </c>
      <c r="L149" s="23">
        <v>194513.19320000001</v>
      </c>
      <c r="M149" s="23" t="s">
        <v>9</v>
      </c>
      <c r="N149" s="23">
        <v>194513.19320000001</v>
      </c>
      <c r="O149" s="23" t="s">
        <v>9</v>
      </c>
      <c r="P149" s="23">
        <v>194513.19320000001</v>
      </c>
      <c r="Q149" s="23" t="s">
        <v>9</v>
      </c>
      <c r="R149" s="23">
        <v>194513.19320000001</v>
      </c>
      <c r="S149" s="23" t="s">
        <v>9</v>
      </c>
      <c r="T149" s="23">
        <v>194513.19320000001</v>
      </c>
      <c r="U149" s="23" t="s">
        <v>9</v>
      </c>
      <c r="V149" s="23">
        <v>194513.19320000001</v>
      </c>
      <c r="W149" s="23" t="s">
        <v>9</v>
      </c>
      <c r="X149" s="23">
        <v>194513.19320000001</v>
      </c>
      <c r="Y149" s="23" t="s">
        <v>9</v>
      </c>
      <c r="Z149" s="23">
        <v>194513.19320000001</v>
      </c>
      <c r="AA149" s="23" t="s">
        <v>9</v>
      </c>
      <c r="AB149" s="23">
        <v>194513.19320000001</v>
      </c>
      <c r="AC149" s="23" t="s">
        <v>9</v>
      </c>
      <c r="AD149" s="23">
        <v>194513.19320000001</v>
      </c>
      <c r="AE149" s="23" t="s">
        <v>9</v>
      </c>
      <c r="AF149" s="23">
        <v>194513.19320000001</v>
      </c>
      <c r="AG149" s="23" t="s">
        <v>9</v>
      </c>
      <c r="AH149" s="23">
        <v>194513.19320000001</v>
      </c>
      <c r="AI149" s="23" t="s">
        <v>9</v>
      </c>
      <c r="AJ149" s="23">
        <v>194513.19320000001</v>
      </c>
      <c r="AK149" s="23" t="s">
        <v>9</v>
      </c>
      <c r="AL149" s="23">
        <v>194513.19320000001</v>
      </c>
      <c r="AM149" s="23" t="s">
        <v>9</v>
      </c>
      <c r="AN149" s="23">
        <v>194513.19320000001</v>
      </c>
      <c r="AO149" s="23" t="s">
        <v>9</v>
      </c>
      <c r="AP149" s="23">
        <v>194513.19320000001</v>
      </c>
      <c r="AQ149" s="23" t="s">
        <v>9</v>
      </c>
      <c r="AR149" s="23">
        <v>194513.19320000001</v>
      </c>
      <c r="AS149" s="23" t="s">
        <v>9</v>
      </c>
      <c r="AT149" s="23">
        <v>194513.19320000001</v>
      </c>
      <c r="AU149" s="23" t="s">
        <v>9</v>
      </c>
      <c r="AV149" s="23">
        <v>194513.19320000001</v>
      </c>
    </row>
    <row r="150" spans="2:48">
      <c r="B150" s="23">
        <v>156383.53969999999</v>
      </c>
      <c r="C150" s="23" t="s">
        <v>9</v>
      </c>
      <c r="D150" s="23">
        <v>156383.53969999999</v>
      </c>
      <c r="E150" s="23" t="s">
        <v>9</v>
      </c>
      <c r="F150" s="23">
        <v>156383.53969999999</v>
      </c>
      <c r="G150" s="23" t="s">
        <v>9</v>
      </c>
      <c r="H150" s="23">
        <v>156383.53969999999</v>
      </c>
      <c r="I150" s="23" t="s">
        <v>9</v>
      </c>
      <c r="J150" s="23">
        <v>156383.53969999999</v>
      </c>
      <c r="K150" s="23" t="s">
        <v>9</v>
      </c>
      <c r="L150" s="23">
        <v>156383.53969999999</v>
      </c>
      <c r="M150" s="23" t="s">
        <v>9</v>
      </c>
      <c r="N150" s="23">
        <v>156383.53969999999</v>
      </c>
      <c r="O150" s="23" t="s">
        <v>9</v>
      </c>
      <c r="P150" s="23">
        <v>156383.53969999999</v>
      </c>
      <c r="Q150" s="23" t="s">
        <v>9</v>
      </c>
      <c r="R150" s="23">
        <v>156383.53969999999</v>
      </c>
      <c r="S150" s="23" t="s">
        <v>9</v>
      </c>
      <c r="T150" s="23">
        <v>156383.53969999999</v>
      </c>
      <c r="U150" s="23" t="s">
        <v>9</v>
      </c>
      <c r="V150" s="23">
        <v>156383.53969999999</v>
      </c>
      <c r="W150" s="23" t="s">
        <v>9</v>
      </c>
      <c r="X150" s="23">
        <v>156383.53969999999</v>
      </c>
      <c r="Y150" s="23" t="s">
        <v>9</v>
      </c>
      <c r="Z150" s="23">
        <v>156383.53969999999</v>
      </c>
      <c r="AA150" s="23" t="s">
        <v>9</v>
      </c>
      <c r="AB150" s="23">
        <v>156383.53969999999</v>
      </c>
      <c r="AC150" s="23" t="s">
        <v>9</v>
      </c>
      <c r="AD150" s="23">
        <v>156383.53969999999</v>
      </c>
      <c r="AE150" s="23" t="s">
        <v>9</v>
      </c>
      <c r="AF150" s="23">
        <v>156383.53969999999</v>
      </c>
      <c r="AG150" s="23" t="s">
        <v>9</v>
      </c>
      <c r="AH150" s="23">
        <v>156383.53969999999</v>
      </c>
      <c r="AI150" s="23" t="s">
        <v>9</v>
      </c>
      <c r="AJ150" s="23">
        <v>156383.53969999999</v>
      </c>
      <c r="AK150" s="23" t="s">
        <v>9</v>
      </c>
      <c r="AL150" s="23">
        <v>156383.53969999999</v>
      </c>
      <c r="AM150" s="23" t="s">
        <v>9</v>
      </c>
      <c r="AN150" s="23">
        <v>156383.53969999999</v>
      </c>
      <c r="AO150" s="23" t="s">
        <v>9</v>
      </c>
      <c r="AP150" s="23">
        <v>156383.53969999999</v>
      </c>
      <c r="AQ150" s="23" t="s">
        <v>9</v>
      </c>
      <c r="AR150" s="23">
        <v>156383.53969999999</v>
      </c>
      <c r="AS150" s="23" t="s">
        <v>9</v>
      </c>
      <c r="AT150" s="23">
        <v>156383.53969999999</v>
      </c>
      <c r="AU150" s="23" t="s">
        <v>9</v>
      </c>
      <c r="AV150" s="23">
        <v>156383.53969999999</v>
      </c>
    </row>
    <row r="151" spans="2:48">
      <c r="B151" s="23">
        <v>541487.54379999998</v>
      </c>
      <c r="C151" s="23" t="s">
        <v>9</v>
      </c>
      <c r="D151" s="23">
        <v>541487.54379999998</v>
      </c>
      <c r="E151" s="23" t="s">
        <v>9</v>
      </c>
      <c r="F151" s="23">
        <v>541487.54379999998</v>
      </c>
      <c r="G151" s="23" t="s">
        <v>9</v>
      </c>
      <c r="H151" s="23">
        <v>541487.54379999998</v>
      </c>
      <c r="I151" s="23" t="s">
        <v>9</v>
      </c>
      <c r="J151" s="23">
        <v>541487.54379999998</v>
      </c>
      <c r="K151" s="23" t="s">
        <v>9</v>
      </c>
      <c r="L151" s="23">
        <v>541487.54379999998</v>
      </c>
      <c r="M151" s="23" t="s">
        <v>9</v>
      </c>
      <c r="N151" s="23">
        <v>541487.54379999998</v>
      </c>
      <c r="O151" s="23" t="s">
        <v>9</v>
      </c>
      <c r="P151" s="23">
        <v>541487.54379999998</v>
      </c>
      <c r="Q151" s="23" t="s">
        <v>9</v>
      </c>
      <c r="R151" s="23">
        <v>541487.54379999998</v>
      </c>
      <c r="S151" s="23" t="s">
        <v>9</v>
      </c>
      <c r="T151" s="23">
        <v>541487.54379999998</v>
      </c>
      <c r="U151" s="23" t="s">
        <v>9</v>
      </c>
      <c r="V151" s="23">
        <v>541487.54379999998</v>
      </c>
      <c r="W151" s="23" t="s">
        <v>9</v>
      </c>
      <c r="X151" s="23">
        <v>541487.54379999998</v>
      </c>
      <c r="Y151" s="23" t="s">
        <v>9</v>
      </c>
      <c r="Z151" s="23">
        <v>541487.54379999998</v>
      </c>
      <c r="AA151" s="23" t="s">
        <v>9</v>
      </c>
      <c r="AB151" s="23">
        <v>541487.54379999998</v>
      </c>
      <c r="AC151" s="23" t="s">
        <v>9</v>
      </c>
      <c r="AD151" s="23">
        <v>541487.54379999998</v>
      </c>
      <c r="AE151" s="23" t="s">
        <v>9</v>
      </c>
      <c r="AF151" s="23">
        <v>541487.54379999998</v>
      </c>
      <c r="AG151" s="23" t="s">
        <v>9</v>
      </c>
      <c r="AH151" s="23">
        <v>541487.54379999998</v>
      </c>
      <c r="AI151" s="23" t="s">
        <v>9</v>
      </c>
      <c r="AJ151" s="23">
        <v>541487.54379999998</v>
      </c>
      <c r="AK151" s="23" t="s">
        <v>9</v>
      </c>
      <c r="AL151" s="23">
        <v>541487.54379999998</v>
      </c>
      <c r="AM151" s="23" t="s">
        <v>9</v>
      </c>
      <c r="AN151" s="23">
        <v>541487.54379999998</v>
      </c>
      <c r="AO151" s="23" t="s">
        <v>9</v>
      </c>
      <c r="AP151" s="23">
        <v>541487.54379999998</v>
      </c>
      <c r="AQ151" s="23" t="s">
        <v>9</v>
      </c>
      <c r="AR151" s="23">
        <v>541487.54379999998</v>
      </c>
      <c r="AS151" s="23" t="s">
        <v>9</v>
      </c>
      <c r="AT151" s="23">
        <v>541487.54379999998</v>
      </c>
      <c r="AU151" s="23" t="s">
        <v>9</v>
      </c>
      <c r="AV151" s="23">
        <v>541487.54379999998</v>
      </c>
    </row>
    <row r="152" spans="2:48">
      <c r="B152" s="23">
        <v>201046.7438</v>
      </c>
      <c r="C152" s="23" t="s">
        <v>9</v>
      </c>
      <c r="D152" s="23">
        <v>201046.7438</v>
      </c>
      <c r="E152" s="23" t="s">
        <v>9</v>
      </c>
      <c r="F152" s="23">
        <v>201046.7438</v>
      </c>
      <c r="G152" s="23" t="s">
        <v>9</v>
      </c>
      <c r="H152" s="23">
        <v>201046.7438</v>
      </c>
      <c r="I152" s="23" t="s">
        <v>9</v>
      </c>
      <c r="J152" s="23">
        <v>201046.7438</v>
      </c>
      <c r="K152" s="23" t="s">
        <v>9</v>
      </c>
      <c r="L152" s="23">
        <v>201046.7438</v>
      </c>
      <c r="M152" s="23" t="s">
        <v>9</v>
      </c>
      <c r="N152" s="23">
        <v>201046.7438</v>
      </c>
      <c r="O152" s="23" t="s">
        <v>9</v>
      </c>
      <c r="P152" s="23">
        <v>201046.7438</v>
      </c>
      <c r="Q152" s="23" t="s">
        <v>9</v>
      </c>
      <c r="R152" s="23">
        <v>201046.7438</v>
      </c>
      <c r="S152" s="23" t="s">
        <v>9</v>
      </c>
      <c r="T152" s="23">
        <v>201046.7438</v>
      </c>
      <c r="U152" s="23" t="s">
        <v>9</v>
      </c>
      <c r="V152" s="23">
        <v>201046.7438</v>
      </c>
      <c r="W152" s="23" t="s">
        <v>9</v>
      </c>
      <c r="X152" s="23">
        <v>201046.7438</v>
      </c>
      <c r="Y152" s="23" t="s">
        <v>9</v>
      </c>
      <c r="Z152" s="23">
        <v>201046.7438</v>
      </c>
      <c r="AA152" s="23" t="s">
        <v>9</v>
      </c>
      <c r="AB152" s="23">
        <v>201046.7438</v>
      </c>
      <c r="AC152" s="23" t="s">
        <v>9</v>
      </c>
      <c r="AD152" s="23">
        <v>201046.7438</v>
      </c>
      <c r="AE152" s="23" t="s">
        <v>9</v>
      </c>
      <c r="AF152" s="23">
        <v>201046.7438</v>
      </c>
      <c r="AG152" s="23" t="s">
        <v>9</v>
      </c>
      <c r="AH152" s="23">
        <v>201046.7438</v>
      </c>
      <c r="AI152" s="23" t="s">
        <v>9</v>
      </c>
      <c r="AJ152" s="23">
        <v>201046.7438</v>
      </c>
      <c r="AK152" s="23" t="s">
        <v>9</v>
      </c>
      <c r="AL152" s="23">
        <v>201046.7438</v>
      </c>
      <c r="AM152" s="23" t="s">
        <v>9</v>
      </c>
      <c r="AN152" s="23">
        <v>201046.7438</v>
      </c>
      <c r="AO152" s="23" t="s">
        <v>9</v>
      </c>
      <c r="AP152" s="23">
        <v>201046.7438</v>
      </c>
      <c r="AQ152" s="23" t="s">
        <v>9</v>
      </c>
      <c r="AR152" s="23">
        <v>201046.7438</v>
      </c>
      <c r="AS152" s="23" t="s">
        <v>9</v>
      </c>
      <c r="AT152" s="23">
        <v>201046.7438</v>
      </c>
      <c r="AU152" s="23" t="s">
        <v>9</v>
      </c>
      <c r="AV152" s="23">
        <v>201046.7438</v>
      </c>
    </row>
    <row r="153" spans="2:48">
      <c r="B153" s="23">
        <v>164463.10819999999</v>
      </c>
      <c r="C153" s="23" t="s">
        <v>9</v>
      </c>
      <c r="D153" s="23">
        <v>164463.10819999999</v>
      </c>
      <c r="E153" s="23" t="s">
        <v>9</v>
      </c>
      <c r="F153" s="23">
        <v>164463.10819999999</v>
      </c>
      <c r="G153" s="23" t="s">
        <v>9</v>
      </c>
      <c r="H153" s="23">
        <v>164463.10819999999</v>
      </c>
      <c r="I153" s="23" t="s">
        <v>9</v>
      </c>
      <c r="J153" s="23">
        <v>164463.10819999999</v>
      </c>
      <c r="K153" s="23" t="s">
        <v>9</v>
      </c>
      <c r="L153" s="23">
        <v>164463.10819999999</v>
      </c>
      <c r="M153" s="23" t="s">
        <v>9</v>
      </c>
      <c r="N153" s="23">
        <v>164463.10819999999</v>
      </c>
      <c r="O153" s="23" t="s">
        <v>9</v>
      </c>
      <c r="P153" s="23">
        <v>164463.10819999999</v>
      </c>
      <c r="Q153" s="23" t="s">
        <v>9</v>
      </c>
      <c r="R153" s="23">
        <v>164463.10819999999</v>
      </c>
      <c r="S153" s="23" t="s">
        <v>9</v>
      </c>
      <c r="T153" s="23">
        <v>164463.10819999999</v>
      </c>
      <c r="U153" s="23" t="s">
        <v>9</v>
      </c>
      <c r="V153" s="23">
        <v>164463.10819999999</v>
      </c>
      <c r="W153" s="23" t="s">
        <v>9</v>
      </c>
      <c r="X153" s="23">
        <v>164463.10819999999</v>
      </c>
      <c r="Y153" s="23" t="s">
        <v>9</v>
      </c>
      <c r="Z153" s="23">
        <v>164463.10819999999</v>
      </c>
      <c r="AA153" s="23" t="s">
        <v>9</v>
      </c>
      <c r="AB153" s="23">
        <v>164463.10819999999</v>
      </c>
      <c r="AC153" s="23" t="s">
        <v>9</v>
      </c>
      <c r="AD153" s="23">
        <v>164463.10819999999</v>
      </c>
      <c r="AE153" s="23" t="s">
        <v>9</v>
      </c>
      <c r="AF153" s="23">
        <v>164463.10819999999</v>
      </c>
      <c r="AG153" s="23" t="s">
        <v>9</v>
      </c>
      <c r="AH153" s="23">
        <v>164463.10819999999</v>
      </c>
      <c r="AI153" s="23" t="s">
        <v>9</v>
      </c>
      <c r="AJ153" s="23">
        <v>164463.10819999999</v>
      </c>
      <c r="AK153" s="23" t="s">
        <v>9</v>
      </c>
      <c r="AL153" s="23">
        <v>164463.10819999999</v>
      </c>
      <c r="AM153" s="23" t="s">
        <v>9</v>
      </c>
      <c r="AN153" s="23">
        <v>164463.10819999999</v>
      </c>
      <c r="AO153" s="23" t="s">
        <v>9</v>
      </c>
      <c r="AP153" s="23">
        <v>164463.10819999999</v>
      </c>
      <c r="AQ153" s="23" t="s">
        <v>9</v>
      </c>
      <c r="AR153" s="23">
        <v>164463.10819999999</v>
      </c>
      <c r="AS153" s="23" t="s">
        <v>9</v>
      </c>
      <c r="AT153" s="23">
        <v>164463.10819999999</v>
      </c>
      <c r="AU153" s="23" t="s">
        <v>9</v>
      </c>
      <c r="AV153" s="23">
        <v>164463.10819999999</v>
      </c>
    </row>
    <row r="154" spans="2:48">
      <c r="B154" s="23">
        <v>56210.273970000002</v>
      </c>
      <c r="C154" s="23" t="s">
        <v>9</v>
      </c>
      <c r="D154" s="23">
        <v>56210.273970000002</v>
      </c>
      <c r="E154" s="23" t="s">
        <v>9</v>
      </c>
      <c r="F154" s="23">
        <v>56210.273970000002</v>
      </c>
      <c r="G154" s="23" t="s">
        <v>9</v>
      </c>
      <c r="H154" s="23">
        <v>56210.273970000002</v>
      </c>
      <c r="I154" s="23" t="s">
        <v>9</v>
      </c>
      <c r="J154" s="23">
        <v>56210.273970000002</v>
      </c>
      <c r="K154" s="23" t="s">
        <v>9</v>
      </c>
      <c r="L154" s="23">
        <v>56210.273970000002</v>
      </c>
      <c r="M154" s="23" t="s">
        <v>9</v>
      </c>
      <c r="N154" s="23">
        <v>56210.273970000002</v>
      </c>
      <c r="O154" s="23" t="s">
        <v>9</v>
      </c>
      <c r="P154" s="23">
        <v>56210.273970000002</v>
      </c>
      <c r="Q154" s="23" t="s">
        <v>9</v>
      </c>
      <c r="R154" s="23">
        <v>56210.273970000002</v>
      </c>
      <c r="S154" s="23" t="s">
        <v>9</v>
      </c>
      <c r="T154" s="23">
        <v>56210.273970000002</v>
      </c>
      <c r="U154" s="23" t="s">
        <v>9</v>
      </c>
      <c r="V154" s="23">
        <v>56210.273970000002</v>
      </c>
      <c r="W154" s="23" t="s">
        <v>9</v>
      </c>
      <c r="X154" s="23">
        <v>56210.273970000002</v>
      </c>
      <c r="Y154" s="23" t="s">
        <v>9</v>
      </c>
      <c r="Z154" s="23">
        <v>56210.273970000002</v>
      </c>
      <c r="AA154" s="23" t="s">
        <v>9</v>
      </c>
      <c r="AB154" s="23">
        <v>56210.273970000002</v>
      </c>
      <c r="AC154" s="23" t="s">
        <v>9</v>
      </c>
      <c r="AD154" s="23">
        <v>56210.273970000002</v>
      </c>
      <c r="AE154" s="23" t="s">
        <v>9</v>
      </c>
      <c r="AF154" s="23">
        <v>56210.273970000002</v>
      </c>
      <c r="AG154" s="23" t="s">
        <v>9</v>
      </c>
      <c r="AH154" s="23">
        <v>56210.273970000002</v>
      </c>
      <c r="AI154" s="23" t="s">
        <v>9</v>
      </c>
      <c r="AJ154" s="23">
        <v>56210.273970000002</v>
      </c>
      <c r="AK154" s="23" t="s">
        <v>9</v>
      </c>
      <c r="AL154" s="23">
        <v>56210.273970000002</v>
      </c>
      <c r="AM154" s="23" t="s">
        <v>9</v>
      </c>
      <c r="AN154" s="23">
        <v>56210.273970000002</v>
      </c>
      <c r="AO154" s="23" t="s">
        <v>9</v>
      </c>
      <c r="AP154" s="23">
        <v>56210.273970000002</v>
      </c>
      <c r="AQ154" s="23" t="s">
        <v>9</v>
      </c>
      <c r="AR154" s="23">
        <v>56210.273970000002</v>
      </c>
      <c r="AS154" s="23" t="s">
        <v>9</v>
      </c>
      <c r="AT154" s="23">
        <v>56210.273970000002</v>
      </c>
      <c r="AU154" s="23" t="s">
        <v>9</v>
      </c>
      <c r="AV154" s="23">
        <v>56210.273970000002</v>
      </c>
    </row>
    <row r="155" spans="2:48">
      <c r="B155" s="23">
        <v>94389.772599999997</v>
      </c>
      <c r="C155" s="23" t="s">
        <v>9</v>
      </c>
      <c r="D155" s="23">
        <v>94389.772599999997</v>
      </c>
      <c r="E155" s="23" t="s">
        <v>9</v>
      </c>
      <c r="F155" s="23">
        <v>94389.772599999997</v>
      </c>
      <c r="G155" s="23" t="s">
        <v>9</v>
      </c>
      <c r="H155" s="23">
        <v>94389.772599999997</v>
      </c>
      <c r="I155" s="23" t="s">
        <v>9</v>
      </c>
      <c r="J155" s="23">
        <v>94389.772599999997</v>
      </c>
      <c r="K155" s="23" t="s">
        <v>9</v>
      </c>
      <c r="L155" s="23">
        <v>94389.772599999997</v>
      </c>
      <c r="M155" s="23" t="s">
        <v>9</v>
      </c>
      <c r="N155" s="23">
        <v>94389.772599999997</v>
      </c>
      <c r="O155" s="23" t="s">
        <v>9</v>
      </c>
      <c r="P155" s="23">
        <v>94389.772599999997</v>
      </c>
      <c r="Q155" s="23" t="s">
        <v>9</v>
      </c>
      <c r="R155" s="23">
        <v>94389.772599999997</v>
      </c>
      <c r="S155" s="23" t="s">
        <v>9</v>
      </c>
      <c r="T155" s="23">
        <v>94389.772599999997</v>
      </c>
      <c r="U155" s="23" t="s">
        <v>9</v>
      </c>
      <c r="V155" s="23">
        <v>94389.772599999997</v>
      </c>
      <c r="W155" s="23" t="s">
        <v>9</v>
      </c>
      <c r="X155" s="23">
        <v>94389.772599999997</v>
      </c>
      <c r="Y155" s="23" t="s">
        <v>9</v>
      </c>
      <c r="Z155" s="23">
        <v>94389.772599999997</v>
      </c>
      <c r="AA155" s="23" t="s">
        <v>9</v>
      </c>
      <c r="AB155" s="23">
        <v>94389.772599999997</v>
      </c>
      <c r="AC155" s="23" t="s">
        <v>9</v>
      </c>
      <c r="AD155" s="23">
        <v>94389.772599999997</v>
      </c>
      <c r="AE155" s="23" t="s">
        <v>9</v>
      </c>
      <c r="AF155" s="23">
        <v>94389.772599999997</v>
      </c>
      <c r="AG155" s="23" t="s">
        <v>9</v>
      </c>
      <c r="AH155" s="23">
        <v>94389.772599999997</v>
      </c>
      <c r="AI155" s="23" t="s">
        <v>9</v>
      </c>
      <c r="AJ155" s="23">
        <v>94389.772599999997</v>
      </c>
      <c r="AK155" s="23" t="s">
        <v>9</v>
      </c>
      <c r="AL155" s="23">
        <v>94389.772599999997</v>
      </c>
      <c r="AM155" s="23" t="s">
        <v>9</v>
      </c>
      <c r="AN155" s="23">
        <v>94389.772599999997</v>
      </c>
      <c r="AO155" s="23" t="s">
        <v>9</v>
      </c>
      <c r="AP155" s="23">
        <v>94389.772599999997</v>
      </c>
      <c r="AQ155" s="23" t="s">
        <v>9</v>
      </c>
      <c r="AR155" s="23">
        <v>94389.772599999997</v>
      </c>
      <c r="AS155" s="23" t="s">
        <v>9</v>
      </c>
      <c r="AT155" s="23">
        <v>94389.772599999997</v>
      </c>
      <c r="AU155" s="23" t="s">
        <v>9</v>
      </c>
      <c r="AV155" s="23">
        <v>94389.772599999997</v>
      </c>
    </row>
    <row r="156" spans="2:48">
      <c r="B156" s="23">
        <v>241810.8671</v>
      </c>
      <c r="C156" s="23" t="s">
        <v>9</v>
      </c>
      <c r="D156" s="23">
        <v>241810.8671</v>
      </c>
      <c r="E156" s="23" t="s">
        <v>9</v>
      </c>
      <c r="F156" s="23">
        <v>241810.8671</v>
      </c>
      <c r="G156" s="23" t="s">
        <v>9</v>
      </c>
      <c r="H156" s="23">
        <v>241810.8671</v>
      </c>
      <c r="I156" s="23" t="s">
        <v>9</v>
      </c>
      <c r="J156" s="23">
        <v>241810.8671</v>
      </c>
      <c r="K156" s="23" t="s">
        <v>9</v>
      </c>
      <c r="L156" s="23">
        <v>241810.8671</v>
      </c>
      <c r="M156" s="23" t="s">
        <v>9</v>
      </c>
      <c r="N156" s="23">
        <v>241810.8671</v>
      </c>
      <c r="O156" s="23" t="s">
        <v>9</v>
      </c>
      <c r="P156" s="23">
        <v>241810.8671</v>
      </c>
      <c r="Q156" s="23" t="s">
        <v>9</v>
      </c>
      <c r="R156" s="23">
        <v>241810.8671</v>
      </c>
      <c r="S156" s="23" t="s">
        <v>9</v>
      </c>
      <c r="T156" s="23">
        <v>241810.8671</v>
      </c>
      <c r="U156" s="23" t="s">
        <v>9</v>
      </c>
      <c r="V156" s="23">
        <v>241810.8671</v>
      </c>
      <c r="W156" s="23" t="s">
        <v>9</v>
      </c>
      <c r="X156" s="23">
        <v>241810.8671</v>
      </c>
      <c r="Y156" s="23" t="s">
        <v>9</v>
      </c>
      <c r="Z156" s="23">
        <v>241810.8671</v>
      </c>
      <c r="AA156" s="23" t="s">
        <v>9</v>
      </c>
      <c r="AB156" s="23">
        <v>241810.8671</v>
      </c>
      <c r="AC156" s="23" t="s">
        <v>9</v>
      </c>
      <c r="AD156" s="23">
        <v>241810.8671</v>
      </c>
      <c r="AE156" s="23" t="s">
        <v>9</v>
      </c>
      <c r="AF156" s="23">
        <v>241810.8671</v>
      </c>
      <c r="AG156" s="23" t="s">
        <v>9</v>
      </c>
      <c r="AH156" s="23">
        <v>241810.8671</v>
      </c>
      <c r="AI156" s="23" t="s">
        <v>9</v>
      </c>
      <c r="AJ156" s="23">
        <v>241810.8671</v>
      </c>
      <c r="AK156" s="23" t="s">
        <v>9</v>
      </c>
      <c r="AL156" s="23">
        <v>241810.8671</v>
      </c>
      <c r="AM156" s="23" t="s">
        <v>9</v>
      </c>
      <c r="AN156" s="23">
        <v>241810.8671</v>
      </c>
      <c r="AO156" s="23" t="s">
        <v>9</v>
      </c>
      <c r="AP156" s="23">
        <v>241810.8671</v>
      </c>
      <c r="AQ156" s="23" t="s">
        <v>9</v>
      </c>
      <c r="AR156" s="23">
        <v>241810.8671</v>
      </c>
      <c r="AS156" s="23" t="s">
        <v>9</v>
      </c>
      <c r="AT156" s="23">
        <v>241810.8671</v>
      </c>
      <c r="AU156" s="23" t="s">
        <v>9</v>
      </c>
      <c r="AV156" s="23">
        <v>241810.8671</v>
      </c>
    </row>
    <row r="157" spans="2:48">
      <c r="B157" s="23">
        <v>143747.94519999999</v>
      </c>
      <c r="C157" s="23" t="s">
        <v>9</v>
      </c>
      <c r="D157" s="23">
        <v>143747.94519999999</v>
      </c>
      <c r="E157" s="23" t="s">
        <v>9</v>
      </c>
      <c r="F157" s="23">
        <v>143747.94519999999</v>
      </c>
      <c r="G157" s="23" t="s">
        <v>9</v>
      </c>
      <c r="H157" s="23">
        <v>143747.94519999999</v>
      </c>
      <c r="I157" s="23" t="s">
        <v>9</v>
      </c>
      <c r="J157" s="23">
        <v>143747.94519999999</v>
      </c>
      <c r="K157" s="23" t="s">
        <v>9</v>
      </c>
      <c r="L157" s="23">
        <v>143747.94519999999</v>
      </c>
      <c r="M157" s="23" t="s">
        <v>9</v>
      </c>
      <c r="N157" s="23">
        <v>143747.94519999999</v>
      </c>
      <c r="O157" s="23" t="s">
        <v>9</v>
      </c>
      <c r="P157" s="23">
        <v>143747.94519999999</v>
      </c>
      <c r="Q157" s="23" t="s">
        <v>9</v>
      </c>
      <c r="R157" s="23">
        <v>143747.94519999999</v>
      </c>
      <c r="S157" s="23" t="s">
        <v>9</v>
      </c>
      <c r="T157" s="23">
        <v>143747.94519999999</v>
      </c>
      <c r="U157" s="23" t="s">
        <v>9</v>
      </c>
      <c r="V157" s="23">
        <v>143747.94519999999</v>
      </c>
      <c r="W157" s="23" t="s">
        <v>9</v>
      </c>
      <c r="X157" s="23">
        <v>143747.94519999999</v>
      </c>
      <c r="Y157" s="23" t="s">
        <v>9</v>
      </c>
      <c r="Z157" s="23">
        <v>143747.94519999999</v>
      </c>
      <c r="AA157" s="23" t="s">
        <v>9</v>
      </c>
      <c r="AB157" s="23">
        <v>143747.94519999999</v>
      </c>
      <c r="AC157" s="23" t="s">
        <v>9</v>
      </c>
      <c r="AD157" s="23">
        <v>143747.94519999999</v>
      </c>
      <c r="AE157" s="23" t="s">
        <v>9</v>
      </c>
      <c r="AF157" s="23">
        <v>143747.94519999999</v>
      </c>
      <c r="AG157" s="23" t="s">
        <v>9</v>
      </c>
      <c r="AH157" s="23">
        <v>143747.94519999999</v>
      </c>
      <c r="AI157" s="23" t="s">
        <v>9</v>
      </c>
      <c r="AJ157" s="23">
        <v>143747.94519999999</v>
      </c>
      <c r="AK157" s="23" t="s">
        <v>9</v>
      </c>
      <c r="AL157" s="23">
        <v>143747.94519999999</v>
      </c>
      <c r="AM157" s="23" t="s">
        <v>9</v>
      </c>
      <c r="AN157" s="23">
        <v>143747.94519999999</v>
      </c>
      <c r="AO157" s="23" t="s">
        <v>9</v>
      </c>
      <c r="AP157" s="23">
        <v>143747.94519999999</v>
      </c>
      <c r="AQ157" s="23" t="s">
        <v>9</v>
      </c>
      <c r="AR157" s="23">
        <v>143747.94519999999</v>
      </c>
      <c r="AS157" s="23" t="s">
        <v>9</v>
      </c>
      <c r="AT157" s="23">
        <v>143747.94519999999</v>
      </c>
      <c r="AU157" s="23" t="s">
        <v>9</v>
      </c>
      <c r="AV157" s="23">
        <v>143747.94519999999</v>
      </c>
    </row>
    <row r="158" spans="2:48">
      <c r="B158" s="23">
        <v>127930.45480000001</v>
      </c>
      <c r="C158" s="23" t="s">
        <v>9</v>
      </c>
      <c r="D158" s="23">
        <v>127930.45480000001</v>
      </c>
      <c r="E158" s="23" t="s">
        <v>9</v>
      </c>
      <c r="F158" s="23">
        <v>127930.45480000001</v>
      </c>
      <c r="G158" s="23" t="s">
        <v>9</v>
      </c>
      <c r="H158" s="23">
        <v>127930.45480000001</v>
      </c>
      <c r="I158" s="23" t="s">
        <v>9</v>
      </c>
      <c r="J158" s="23">
        <v>127930.45480000001</v>
      </c>
      <c r="K158" s="23" t="s">
        <v>9</v>
      </c>
      <c r="L158" s="23">
        <v>127930.45480000001</v>
      </c>
      <c r="M158" s="23" t="s">
        <v>9</v>
      </c>
      <c r="N158" s="23">
        <v>127930.45480000001</v>
      </c>
      <c r="O158" s="23" t="s">
        <v>9</v>
      </c>
      <c r="P158" s="23">
        <v>127930.45480000001</v>
      </c>
      <c r="Q158" s="23" t="s">
        <v>9</v>
      </c>
      <c r="R158" s="23">
        <v>127930.45480000001</v>
      </c>
      <c r="S158" s="23" t="s">
        <v>9</v>
      </c>
      <c r="T158" s="23">
        <v>127930.45480000001</v>
      </c>
      <c r="U158" s="23" t="s">
        <v>9</v>
      </c>
      <c r="V158" s="23">
        <v>127930.45480000001</v>
      </c>
      <c r="W158" s="23" t="s">
        <v>9</v>
      </c>
      <c r="X158" s="23">
        <v>127930.45480000001</v>
      </c>
      <c r="Y158" s="23" t="s">
        <v>9</v>
      </c>
      <c r="Z158" s="23">
        <v>127930.45480000001</v>
      </c>
      <c r="AA158" s="23" t="s">
        <v>9</v>
      </c>
      <c r="AB158" s="23">
        <v>127930.45480000001</v>
      </c>
      <c r="AC158" s="23" t="s">
        <v>9</v>
      </c>
      <c r="AD158" s="23">
        <v>127930.45480000001</v>
      </c>
      <c r="AE158" s="23" t="s">
        <v>9</v>
      </c>
      <c r="AF158" s="23">
        <v>127930.45480000001</v>
      </c>
      <c r="AG158" s="23" t="s">
        <v>9</v>
      </c>
      <c r="AH158" s="23">
        <v>127930.45480000001</v>
      </c>
      <c r="AI158" s="23" t="s">
        <v>9</v>
      </c>
      <c r="AJ158" s="23">
        <v>127930.45480000001</v>
      </c>
      <c r="AK158" s="23" t="s">
        <v>9</v>
      </c>
      <c r="AL158" s="23">
        <v>127930.45480000001</v>
      </c>
      <c r="AM158" s="23" t="s">
        <v>9</v>
      </c>
      <c r="AN158" s="23">
        <v>127930.45480000001</v>
      </c>
      <c r="AO158" s="23" t="s">
        <v>9</v>
      </c>
      <c r="AP158" s="23">
        <v>127930.45480000001</v>
      </c>
      <c r="AQ158" s="23" t="s">
        <v>9</v>
      </c>
      <c r="AR158" s="23">
        <v>127930.45480000001</v>
      </c>
      <c r="AS158" s="23" t="s">
        <v>9</v>
      </c>
      <c r="AT158" s="23">
        <v>127930.45480000001</v>
      </c>
      <c r="AU158" s="23" t="s">
        <v>9</v>
      </c>
      <c r="AV158" s="23">
        <v>127930.45480000001</v>
      </c>
    </row>
    <row r="159" spans="2:48">
      <c r="B159" s="23">
        <v>126526.4849</v>
      </c>
      <c r="C159" s="23" t="s">
        <v>9</v>
      </c>
      <c r="D159" s="23">
        <v>126526.4849</v>
      </c>
      <c r="E159" s="23" t="s">
        <v>9</v>
      </c>
      <c r="F159" s="23">
        <v>126526.4849</v>
      </c>
      <c r="G159" s="23" t="s">
        <v>9</v>
      </c>
      <c r="H159" s="23">
        <v>126526.4849</v>
      </c>
      <c r="I159" s="23" t="s">
        <v>9</v>
      </c>
      <c r="J159" s="23">
        <v>126526.4849</v>
      </c>
      <c r="K159" s="23" t="s">
        <v>9</v>
      </c>
      <c r="L159" s="23">
        <v>126526.4849</v>
      </c>
      <c r="M159" s="23" t="s">
        <v>9</v>
      </c>
      <c r="N159" s="23">
        <v>126526.4849</v>
      </c>
      <c r="O159" s="23" t="s">
        <v>9</v>
      </c>
      <c r="P159" s="23">
        <v>126526.4849</v>
      </c>
      <c r="Q159" s="23" t="s">
        <v>9</v>
      </c>
      <c r="R159" s="23">
        <v>126526.4849</v>
      </c>
      <c r="S159" s="23" t="s">
        <v>9</v>
      </c>
      <c r="T159" s="23">
        <v>126526.4849</v>
      </c>
      <c r="U159" s="23" t="s">
        <v>9</v>
      </c>
      <c r="V159" s="23">
        <v>126526.4849</v>
      </c>
      <c r="W159" s="23" t="s">
        <v>9</v>
      </c>
      <c r="X159" s="23">
        <v>126526.4849</v>
      </c>
      <c r="Y159" s="23" t="s">
        <v>9</v>
      </c>
      <c r="Z159" s="23">
        <v>126526.4849</v>
      </c>
      <c r="AA159" s="23" t="s">
        <v>9</v>
      </c>
      <c r="AB159" s="23">
        <v>126526.4849</v>
      </c>
      <c r="AC159" s="23" t="s">
        <v>9</v>
      </c>
      <c r="AD159" s="23">
        <v>126526.4849</v>
      </c>
      <c r="AE159" s="23" t="s">
        <v>9</v>
      </c>
      <c r="AF159" s="23">
        <v>126526.4849</v>
      </c>
      <c r="AG159" s="23" t="s">
        <v>9</v>
      </c>
      <c r="AH159" s="23">
        <v>126526.4849</v>
      </c>
      <c r="AI159" s="23" t="s">
        <v>9</v>
      </c>
      <c r="AJ159" s="23">
        <v>126526.4849</v>
      </c>
      <c r="AK159" s="23" t="s">
        <v>9</v>
      </c>
      <c r="AL159" s="23">
        <v>126526.4849</v>
      </c>
      <c r="AM159" s="23" t="s">
        <v>9</v>
      </c>
      <c r="AN159" s="23">
        <v>126526.4849</v>
      </c>
      <c r="AO159" s="23" t="s">
        <v>9</v>
      </c>
      <c r="AP159" s="23">
        <v>126526.4849</v>
      </c>
      <c r="AQ159" s="23" t="s">
        <v>9</v>
      </c>
      <c r="AR159" s="23">
        <v>126526.4849</v>
      </c>
      <c r="AS159" s="23" t="s">
        <v>9</v>
      </c>
      <c r="AT159" s="23">
        <v>126526.4849</v>
      </c>
      <c r="AU159" s="23" t="s">
        <v>9</v>
      </c>
      <c r="AV159" s="23">
        <v>126526.4849</v>
      </c>
    </row>
    <row r="160" spans="2:48">
      <c r="B160" s="23">
        <v>129027.4808</v>
      </c>
      <c r="C160" s="23" t="s">
        <v>9</v>
      </c>
      <c r="D160" s="23">
        <v>129027.4808</v>
      </c>
      <c r="E160" s="23" t="s">
        <v>9</v>
      </c>
      <c r="F160" s="23">
        <v>129027.4808</v>
      </c>
      <c r="G160" s="23" t="s">
        <v>9</v>
      </c>
      <c r="H160" s="23">
        <v>129027.4808</v>
      </c>
      <c r="I160" s="23" t="s">
        <v>9</v>
      </c>
      <c r="J160" s="23">
        <v>129027.4808</v>
      </c>
      <c r="K160" s="23" t="s">
        <v>9</v>
      </c>
      <c r="L160" s="23">
        <v>129027.4808</v>
      </c>
      <c r="M160" s="23" t="s">
        <v>9</v>
      </c>
      <c r="N160" s="23">
        <v>129027.4808</v>
      </c>
      <c r="O160" s="23" t="s">
        <v>9</v>
      </c>
      <c r="P160" s="23">
        <v>129027.4808</v>
      </c>
      <c r="Q160" s="23" t="s">
        <v>9</v>
      </c>
      <c r="R160" s="23">
        <v>129027.4808</v>
      </c>
      <c r="S160" s="23" t="s">
        <v>9</v>
      </c>
      <c r="T160" s="23">
        <v>129027.4808</v>
      </c>
      <c r="U160" s="23" t="s">
        <v>9</v>
      </c>
      <c r="V160" s="23">
        <v>129027.4808</v>
      </c>
      <c r="W160" s="23" t="s">
        <v>9</v>
      </c>
      <c r="X160" s="23">
        <v>129027.4808</v>
      </c>
      <c r="Y160" s="23" t="s">
        <v>9</v>
      </c>
      <c r="Z160" s="23">
        <v>129027.4808</v>
      </c>
      <c r="AA160" s="23" t="s">
        <v>9</v>
      </c>
      <c r="AB160" s="23">
        <v>129027.4808</v>
      </c>
      <c r="AC160" s="23" t="s">
        <v>9</v>
      </c>
      <c r="AD160" s="23">
        <v>129027.4808</v>
      </c>
      <c r="AE160" s="23" t="s">
        <v>9</v>
      </c>
      <c r="AF160" s="23">
        <v>129027.4808</v>
      </c>
      <c r="AG160" s="23" t="s">
        <v>9</v>
      </c>
      <c r="AH160" s="23">
        <v>129027.4808</v>
      </c>
      <c r="AI160" s="23" t="s">
        <v>9</v>
      </c>
      <c r="AJ160" s="23">
        <v>129027.4808</v>
      </c>
      <c r="AK160" s="23" t="s">
        <v>9</v>
      </c>
      <c r="AL160" s="23">
        <v>129027.4808</v>
      </c>
      <c r="AM160" s="23" t="s">
        <v>9</v>
      </c>
      <c r="AN160" s="23">
        <v>129027.4808</v>
      </c>
      <c r="AO160" s="23" t="s">
        <v>9</v>
      </c>
      <c r="AP160" s="23">
        <v>129027.4808</v>
      </c>
      <c r="AQ160" s="23" t="s">
        <v>9</v>
      </c>
      <c r="AR160" s="23">
        <v>129027.4808</v>
      </c>
      <c r="AS160" s="23" t="s">
        <v>9</v>
      </c>
      <c r="AT160" s="23">
        <v>129027.4808</v>
      </c>
      <c r="AU160" s="23" t="s">
        <v>9</v>
      </c>
      <c r="AV160" s="23">
        <v>129027.4808</v>
      </c>
    </row>
    <row r="161" spans="2:2">
      <c r="B161">
        <f>MIN(B$108:B$160)</f>
        <v>56210.273970000002</v>
      </c>
    </row>
    <row r="162" spans="2:2">
      <c r="B162">
        <f>MAX(B$108:B$160)</f>
        <v>874925.36159999995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B1:BK109"/>
  <sheetViews>
    <sheetView zoomScale="70" zoomScaleNormal="70" workbookViewId="0">
      <selection activeCell="R50" sqref="R50"/>
    </sheetView>
  </sheetViews>
  <sheetFormatPr defaultColWidth="9.140625" defaultRowHeight="15"/>
  <cols>
    <col min="2" max="2" width="19.5703125" customWidth="1"/>
    <col min="4" max="4" width="15" bestFit="1" customWidth="1"/>
    <col min="7" max="7" width="10.42578125" customWidth="1"/>
    <col min="8" max="8" width="10.28515625" customWidth="1"/>
  </cols>
  <sheetData>
    <row r="1" spans="2:22" s="23" customFormat="1">
      <c r="G1" s="87" t="s">
        <v>872</v>
      </c>
      <c r="H1" s="87"/>
    </row>
    <row r="2" spans="2:22" s="23" customFormat="1">
      <c r="G2">
        <v>195.47</v>
      </c>
      <c r="H2" s="51" t="s">
        <v>870</v>
      </c>
    </row>
    <row r="3" spans="2:22" s="23" customFormat="1">
      <c r="G3">
        <f>G2*1000</f>
        <v>195470</v>
      </c>
      <c r="H3" s="51" t="s">
        <v>871</v>
      </c>
    </row>
    <row r="4" spans="2:22" s="23" customFormat="1"/>
    <row r="6" spans="2:22">
      <c r="B6" s="10" t="s">
        <v>5</v>
      </c>
      <c r="C6" s="26" t="s">
        <v>863</v>
      </c>
      <c r="D6" s="2">
        <v>0</v>
      </c>
    </row>
    <row r="7" spans="2:22">
      <c r="B7" s="10" t="s">
        <v>13</v>
      </c>
      <c r="C7" s="26" t="s">
        <v>864</v>
      </c>
      <c r="D7" s="2">
        <f>AVERAGE(E7:V7)</f>
        <v>37069992.666666664</v>
      </c>
      <c r="E7" s="23">
        <v>22882654</v>
      </c>
      <c r="F7" s="23">
        <v>22882654</v>
      </c>
      <c r="G7" s="23">
        <v>22882654</v>
      </c>
      <c r="H7" s="23">
        <v>46606297</v>
      </c>
      <c r="I7" s="23">
        <v>46606297</v>
      </c>
      <c r="J7" s="23">
        <v>46606297</v>
      </c>
      <c r="K7" s="23">
        <v>42826966</v>
      </c>
      <c r="L7" s="23">
        <v>42826966</v>
      </c>
      <c r="M7" s="23">
        <v>42826966</v>
      </c>
      <c r="N7" s="23">
        <v>20863891</v>
      </c>
      <c r="O7" s="23">
        <v>20863891</v>
      </c>
      <c r="P7" s="23">
        <v>20863891</v>
      </c>
      <c r="Q7" s="23">
        <v>46706463</v>
      </c>
      <c r="R7" s="23">
        <v>46706463</v>
      </c>
      <c r="S7" s="23">
        <v>46706463</v>
      </c>
      <c r="T7" s="23">
        <v>42533685</v>
      </c>
      <c r="U7" s="23">
        <v>42533685</v>
      </c>
      <c r="V7" s="23">
        <v>42533685</v>
      </c>
    </row>
    <row r="8" spans="2:22">
      <c r="B8" s="10" t="s">
        <v>14</v>
      </c>
      <c r="C8" s="26" t="s">
        <v>864</v>
      </c>
      <c r="D8" s="2">
        <f>AVERAGE(E8:V8)</f>
        <v>37069992.666666664</v>
      </c>
      <c r="E8" s="23">
        <v>22882654</v>
      </c>
      <c r="F8" s="23">
        <v>22882654</v>
      </c>
      <c r="G8" s="23">
        <v>22882654</v>
      </c>
      <c r="H8" s="23">
        <v>46606297</v>
      </c>
      <c r="I8" s="23">
        <v>46606297</v>
      </c>
      <c r="J8" s="23">
        <v>46606297</v>
      </c>
      <c r="K8" s="23">
        <v>42826966</v>
      </c>
      <c r="L8" s="23">
        <v>42826966</v>
      </c>
      <c r="M8" s="23">
        <v>42826966</v>
      </c>
      <c r="N8" s="23">
        <v>20863891</v>
      </c>
      <c r="O8" s="23">
        <v>20863891</v>
      </c>
      <c r="P8" s="23">
        <v>20863891</v>
      </c>
      <c r="Q8" s="23">
        <v>46706463</v>
      </c>
      <c r="R8" s="23">
        <v>46706463</v>
      </c>
      <c r="S8" s="23">
        <v>46706463</v>
      </c>
      <c r="T8" s="23">
        <v>42533685</v>
      </c>
      <c r="U8" s="23">
        <v>42533685</v>
      </c>
      <c r="V8" s="23">
        <v>42533685</v>
      </c>
    </row>
    <row r="9" spans="2:22">
      <c r="B9" s="10" t="s">
        <v>15</v>
      </c>
      <c r="C9" s="26" t="s">
        <v>863</v>
      </c>
      <c r="D9" s="2">
        <v>0</v>
      </c>
    </row>
    <row r="10" spans="2:22">
      <c r="B10" s="10" t="s">
        <v>16</v>
      </c>
      <c r="C10" s="26" t="s">
        <v>863</v>
      </c>
      <c r="D10" s="2">
        <v>0</v>
      </c>
    </row>
    <row r="11" spans="2:22">
      <c r="B11" s="10" t="s">
        <v>17</v>
      </c>
      <c r="C11" s="26" t="s">
        <v>863</v>
      </c>
      <c r="D11" s="2">
        <v>0</v>
      </c>
    </row>
    <row r="12" spans="2:22">
      <c r="B12" s="10" t="s">
        <v>18</v>
      </c>
      <c r="C12" s="26" t="s">
        <v>865</v>
      </c>
      <c r="D12" s="2">
        <v>0</v>
      </c>
    </row>
    <row r="13" spans="2:22">
      <c r="B13" s="10" t="s">
        <v>19</v>
      </c>
      <c r="C13" s="26" t="s">
        <v>866</v>
      </c>
      <c r="D13" s="2">
        <v>0</v>
      </c>
    </row>
    <row r="14" spans="2:22">
      <c r="B14" s="10" t="s">
        <v>20</v>
      </c>
      <c r="C14" s="26" t="s">
        <v>865</v>
      </c>
      <c r="D14" s="2">
        <v>0</v>
      </c>
    </row>
    <row r="15" spans="2:22">
      <c r="B15" s="10" t="s">
        <v>21</v>
      </c>
      <c r="C15" s="26" t="s">
        <v>864</v>
      </c>
      <c r="D15" s="2">
        <f>AVERAGE(E15:G15)</f>
        <v>30035123</v>
      </c>
      <c r="E15" s="23">
        <v>29338415</v>
      </c>
      <c r="F15" s="23">
        <v>30383477</v>
      </c>
      <c r="G15" s="23">
        <v>30383477</v>
      </c>
    </row>
    <row r="16" spans="2:22">
      <c r="B16" s="10" t="s">
        <v>22</v>
      </c>
      <c r="C16" s="26" t="s">
        <v>864</v>
      </c>
      <c r="D16" s="2">
        <f t="shared" ref="D16:D17" si="0">AVERAGE(E16:G16)</f>
        <v>30035123</v>
      </c>
      <c r="E16" s="23">
        <v>29338415</v>
      </c>
      <c r="F16" s="23">
        <v>30383477</v>
      </c>
      <c r="G16" s="23">
        <v>30383477</v>
      </c>
    </row>
    <row r="17" spans="2:16">
      <c r="B17" s="10" t="s">
        <v>23</v>
      </c>
      <c r="C17" s="26" t="s">
        <v>864</v>
      </c>
      <c r="D17" s="2">
        <f t="shared" si="0"/>
        <v>30388533.666666668</v>
      </c>
      <c r="E17" s="23">
        <v>29686269</v>
      </c>
      <c r="F17" s="23">
        <v>30739666</v>
      </c>
      <c r="G17" s="23">
        <v>30739666</v>
      </c>
    </row>
    <row r="18" spans="2:16">
      <c r="B18" s="10" t="s">
        <v>24</v>
      </c>
      <c r="C18" s="26" t="s">
        <v>865</v>
      </c>
      <c r="D18" s="2">
        <v>0</v>
      </c>
    </row>
    <row r="19" spans="2:16">
      <c r="B19" s="10" t="s">
        <v>25</v>
      </c>
      <c r="C19" s="26" t="s">
        <v>864</v>
      </c>
      <c r="D19" s="2">
        <f>AVERAGE(E19:F19)</f>
        <v>14842073</v>
      </c>
      <c r="E19" s="23">
        <v>14065578</v>
      </c>
      <c r="F19" s="23">
        <v>15618568</v>
      </c>
    </row>
    <row r="20" spans="2:16">
      <c r="B20" s="10" t="s">
        <v>26</v>
      </c>
      <c r="C20" s="26" t="s">
        <v>866</v>
      </c>
      <c r="D20" s="2">
        <v>0</v>
      </c>
    </row>
    <row r="21" spans="2:16">
      <c r="B21" s="10" t="s">
        <v>27</v>
      </c>
      <c r="C21" s="26" t="s">
        <v>866</v>
      </c>
      <c r="D21" s="2">
        <v>0</v>
      </c>
    </row>
    <row r="22" spans="2:16">
      <c r="B22" s="10" t="s">
        <v>28</v>
      </c>
      <c r="C22" s="26" t="s">
        <v>866</v>
      </c>
      <c r="D22" s="2">
        <v>0</v>
      </c>
    </row>
    <row r="23" spans="2:16">
      <c r="B23" s="10" t="s">
        <v>29</v>
      </c>
      <c r="C23" s="26" t="s">
        <v>866</v>
      </c>
      <c r="D23" s="2">
        <v>0</v>
      </c>
    </row>
    <row r="24" spans="2:16">
      <c r="B24" s="10" t="s">
        <v>30</v>
      </c>
      <c r="C24" s="26" t="s">
        <v>866</v>
      </c>
      <c r="D24" s="2">
        <v>0</v>
      </c>
    </row>
    <row r="25" spans="2:16">
      <c r="B25" s="10" t="s">
        <v>31</v>
      </c>
      <c r="C25" s="26" t="s">
        <v>866</v>
      </c>
      <c r="D25" s="2">
        <v>0</v>
      </c>
    </row>
    <row r="26" spans="2:16">
      <c r="B26" s="10" t="s">
        <v>32</v>
      </c>
      <c r="C26" s="26" t="s">
        <v>866</v>
      </c>
      <c r="D26" s="2">
        <v>0</v>
      </c>
    </row>
    <row r="27" spans="2:16">
      <c r="B27" s="10" t="s">
        <v>33</v>
      </c>
      <c r="C27" s="26" t="s">
        <v>866</v>
      </c>
      <c r="D27" s="2">
        <v>0</v>
      </c>
    </row>
    <row r="28" spans="2:16">
      <c r="B28" s="10" t="s">
        <v>34</v>
      </c>
      <c r="C28" s="26" t="s">
        <v>863</v>
      </c>
      <c r="D28" s="2">
        <v>0</v>
      </c>
    </row>
    <row r="29" spans="2:16">
      <c r="B29" s="10" t="s">
        <v>35</v>
      </c>
      <c r="C29" s="26" t="s">
        <v>864</v>
      </c>
      <c r="D29" s="2">
        <f>AVERAGE(E29:P29)</f>
        <v>30181065.75</v>
      </c>
      <c r="E29" s="23">
        <v>22352688</v>
      </c>
      <c r="F29" s="23">
        <v>22352688</v>
      </c>
      <c r="G29" s="23">
        <v>22352688</v>
      </c>
      <c r="H29" s="23">
        <v>29058086</v>
      </c>
      <c r="I29" s="23">
        <v>29058086</v>
      </c>
      <c r="J29" s="23">
        <v>29058086</v>
      </c>
      <c r="K29" s="23">
        <v>30136732</v>
      </c>
      <c r="L29" s="23">
        <v>30136732</v>
      </c>
      <c r="M29" s="23">
        <v>30136732</v>
      </c>
      <c r="N29" s="23">
        <v>39176757</v>
      </c>
      <c r="O29" s="23">
        <v>39176757</v>
      </c>
      <c r="P29" s="23">
        <v>39176757</v>
      </c>
    </row>
    <row r="30" spans="2:16">
      <c r="B30" s="10" t="s">
        <v>36</v>
      </c>
      <c r="C30" s="26" t="s">
        <v>864</v>
      </c>
      <c r="D30" s="2">
        <f>AVERAGE(E30:J30)</f>
        <v>22276979</v>
      </c>
      <c r="E30" s="23">
        <v>19371375</v>
      </c>
      <c r="F30" s="23">
        <v>19371375</v>
      </c>
      <c r="G30" s="23">
        <v>19371375</v>
      </c>
      <c r="H30" s="23">
        <v>25182583</v>
      </c>
      <c r="I30" s="23">
        <v>25182583</v>
      </c>
      <c r="J30" s="23">
        <v>25182583</v>
      </c>
    </row>
    <row r="31" spans="2:16">
      <c r="B31" s="10" t="s">
        <v>37</v>
      </c>
      <c r="C31" s="26" t="s">
        <v>864</v>
      </c>
      <c r="D31" s="2">
        <f>AVERAGE(E31:G31)</f>
        <v>29465280</v>
      </c>
      <c r="E31" s="23">
        <v>29465280</v>
      </c>
      <c r="F31" s="23">
        <v>29465280</v>
      </c>
      <c r="G31" s="23">
        <v>29465280</v>
      </c>
    </row>
    <row r="32" spans="2:16">
      <c r="B32" s="10" t="s">
        <v>38</v>
      </c>
      <c r="C32" s="26" t="s">
        <v>864</v>
      </c>
      <c r="D32" s="2">
        <f>AVERAGE(E32:P32)</f>
        <v>58145114.5</v>
      </c>
      <c r="E32" s="23">
        <v>78900244</v>
      </c>
      <c r="F32" s="23">
        <v>78900244</v>
      </c>
      <c r="G32" s="23">
        <v>78900244</v>
      </c>
      <c r="H32" s="23">
        <v>37734476</v>
      </c>
      <c r="I32" s="23">
        <v>37734476</v>
      </c>
      <c r="J32" s="23">
        <v>37734476</v>
      </c>
      <c r="K32" s="23">
        <v>84686535</v>
      </c>
      <c r="L32" s="23">
        <v>84686535</v>
      </c>
      <c r="M32" s="23">
        <v>84686535</v>
      </c>
      <c r="N32" s="23">
        <v>31259203</v>
      </c>
      <c r="O32" s="23">
        <v>31259203</v>
      </c>
      <c r="P32" s="23">
        <v>31259203</v>
      </c>
    </row>
    <row r="33" spans="2:22">
      <c r="B33" s="10" t="s">
        <v>39</v>
      </c>
      <c r="C33" s="26" t="s">
        <v>863</v>
      </c>
      <c r="D33" s="2">
        <v>0</v>
      </c>
    </row>
    <row r="34" spans="2:22">
      <c r="B34" s="10" t="s">
        <v>40</v>
      </c>
      <c r="C34" s="26" t="s">
        <v>864</v>
      </c>
      <c r="D34" s="2">
        <f>AVERAGE(E34:V34)</f>
        <v>40160853.5</v>
      </c>
      <c r="E34" s="23">
        <v>39553046</v>
      </c>
      <c r="F34" s="23">
        <v>39553046</v>
      </c>
      <c r="G34" s="23">
        <v>39553046</v>
      </c>
      <c r="H34" s="23">
        <v>39553046</v>
      </c>
      <c r="I34" s="23">
        <v>39553046</v>
      </c>
      <c r="J34" s="23">
        <v>39553046</v>
      </c>
      <c r="K34" s="23">
        <v>39553046</v>
      </c>
      <c r="L34" s="23">
        <v>39553046</v>
      </c>
      <c r="M34" s="23">
        <v>39553046</v>
      </c>
      <c r="N34" s="23">
        <v>40768661</v>
      </c>
      <c r="O34" s="23">
        <v>40768661</v>
      </c>
      <c r="P34" s="23">
        <v>40768661</v>
      </c>
      <c r="Q34" s="23">
        <v>40768661</v>
      </c>
      <c r="R34" s="23">
        <v>40768661</v>
      </c>
      <c r="S34" s="23">
        <v>40768661</v>
      </c>
      <c r="T34" s="23">
        <v>40768661</v>
      </c>
      <c r="U34" s="23">
        <v>40768661</v>
      </c>
      <c r="V34" s="23">
        <v>40768661</v>
      </c>
    </row>
    <row r="35" spans="2:22">
      <c r="B35" s="10" t="s">
        <v>41</v>
      </c>
      <c r="C35" s="26" t="s">
        <v>864</v>
      </c>
      <c r="D35" s="2">
        <f>AVERAGE(E35:V35)</f>
        <v>40160853.5</v>
      </c>
      <c r="E35" s="23">
        <v>39553046</v>
      </c>
      <c r="F35" s="23">
        <v>39553046</v>
      </c>
      <c r="G35" s="23">
        <v>39553046</v>
      </c>
      <c r="H35" s="23">
        <v>39553046</v>
      </c>
      <c r="I35" s="23">
        <v>39553046</v>
      </c>
      <c r="J35" s="23">
        <v>39553046</v>
      </c>
      <c r="K35" s="23">
        <v>39553046</v>
      </c>
      <c r="L35" s="23">
        <v>39553046</v>
      </c>
      <c r="M35" s="23">
        <v>39553046</v>
      </c>
      <c r="N35" s="23">
        <v>40768661</v>
      </c>
      <c r="O35" s="23">
        <v>40768661</v>
      </c>
      <c r="P35" s="23">
        <v>40768661</v>
      </c>
      <c r="Q35" s="23">
        <v>40768661</v>
      </c>
      <c r="R35" s="23">
        <v>40768661</v>
      </c>
      <c r="S35" s="23">
        <v>40768661</v>
      </c>
      <c r="T35" s="23">
        <v>40768661</v>
      </c>
      <c r="U35" s="23">
        <v>40768661</v>
      </c>
      <c r="V35" s="23">
        <v>40768661</v>
      </c>
    </row>
    <row r="36" spans="2:22">
      <c r="B36" s="10" t="s">
        <v>42</v>
      </c>
      <c r="C36" s="26" t="s">
        <v>863</v>
      </c>
      <c r="D36" s="2">
        <v>0</v>
      </c>
    </row>
    <row r="37" spans="2:22">
      <c r="B37" s="10" t="s">
        <v>43</v>
      </c>
      <c r="C37" s="26" t="s">
        <v>863</v>
      </c>
      <c r="D37" s="2">
        <v>0</v>
      </c>
    </row>
    <row r="38" spans="2:22">
      <c r="B38" s="10" t="s">
        <v>44</v>
      </c>
      <c r="C38" s="26" t="s">
        <v>863</v>
      </c>
      <c r="D38" s="2">
        <v>0</v>
      </c>
    </row>
    <row r="39" spans="2:22">
      <c r="B39" s="10" t="s">
        <v>45</v>
      </c>
      <c r="C39" s="26" t="s">
        <v>863</v>
      </c>
      <c r="D39" s="2">
        <v>0</v>
      </c>
    </row>
    <row r="40" spans="2:22">
      <c r="B40" s="10" t="s">
        <v>46</v>
      </c>
      <c r="C40" s="26" t="s">
        <v>863</v>
      </c>
      <c r="D40" s="2">
        <v>0</v>
      </c>
    </row>
    <row r="41" spans="2:22">
      <c r="B41" s="10" t="s">
        <v>47</v>
      </c>
      <c r="C41" s="26" t="s">
        <v>863</v>
      </c>
      <c r="D41" s="2">
        <v>0</v>
      </c>
    </row>
    <row r="42" spans="2:22">
      <c r="B42" s="10" t="s">
        <v>48</v>
      </c>
      <c r="C42" s="26" t="s">
        <v>863</v>
      </c>
      <c r="D42" s="2">
        <v>0</v>
      </c>
    </row>
    <row r="43" spans="2:22">
      <c r="B43" s="10" t="s">
        <v>49</v>
      </c>
      <c r="C43" s="26" t="s">
        <v>863</v>
      </c>
      <c r="D43" s="2">
        <v>0</v>
      </c>
    </row>
    <row r="44" spans="2:22">
      <c r="B44" s="10" t="s">
        <v>50</v>
      </c>
      <c r="C44" s="26" t="s">
        <v>863</v>
      </c>
      <c r="D44" s="2">
        <v>0</v>
      </c>
    </row>
    <row r="45" spans="2:22">
      <c r="B45" s="10" t="s">
        <v>51</v>
      </c>
      <c r="C45" s="26" t="s">
        <v>863</v>
      </c>
      <c r="D45" s="2">
        <v>0</v>
      </c>
    </row>
    <row r="46" spans="2:22">
      <c r="B46" s="10" t="s">
        <v>52</v>
      </c>
      <c r="C46" s="26" t="s">
        <v>863</v>
      </c>
      <c r="D46" s="2">
        <v>0</v>
      </c>
    </row>
    <row r="47" spans="2:22">
      <c r="B47" s="10" t="s">
        <v>53</v>
      </c>
      <c r="C47" s="26" t="s">
        <v>863</v>
      </c>
      <c r="D47" s="2">
        <v>0</v>
      </c>
    </row>
    <row r="48" spans="2:22">
      <c r="B48" s="10" t="s">
        <v>54</v>
      </c>
      <c r="C48" s="26" t="s">
        <v>863</v>
      </c>
      <c r="D48" s="2">
        <v>0</v>
      </c>
    </row>
    <row r="49" spans="2:6">
      <c r="B49" s="10" t="s">
        <v>55</v>
      </c>
      <c r="C49" s="26" t="s">
        <v>863</v>
      </c>
      <c r="D49" s="2">
        <v>0</v>
      </c>
    </row>
    <row r="50" spans="2:6">
      <c r="B50" s="10" t="s">
        <v>56</v>
      </c>
      <c r="C50" s="26" t="s">
        <v>863</v>
      </c>
      <c r="D50" s="2">
        <v>0</v>
      </c>
    </row>
    <row r="51" spans="2:6">
      <c r="B51" s="10" t="s">
        <v>57</v>
      </c>
      <c r="C51" s="26" t="s">
        <v>864</v>
      </c>
      <c r="D51" s="2">
        <v>0</v>
      </c>
    </row>
    <row r="52" spans="2:6">
      <c r="B52" s="10" t="s">
        <v>58</v>
      </c>
      <c r="C52" s="26" t="s">
        <v>863</v>
      </c>
      <c r="D52" s="2">
        <v>0</v>
      </c>
    </row>
    <row r="53" spans="2:6">
      <c r="B53" s="10" t="s">
        <v>59</v>
      </c>
      <c r="C53" s="26" t="s">
        <v>863</v>
      </c>
      <c r="D53" s="2">
        <v>0</v>
      </c>
    </row>
    <row r="54" spans="2:6">
      <c r="B54" s="10" t="s">
        <v>60</v>
      </c>
      <c r="C54" s="26" t="s">
        <v>863</v>
      </c>
      <c r="D54" s="2">
        <v>0</v>
      </c>
    </row>
    <row r="55" spans="2:6">
      <c r="B55" s="10" t="s">
        <v>61</v>
      </c>
      <c r="C55" s="26" t="s">
        <v>863</v>
      </c>
      <c r="D55" s="2">
        <v>0</v>
      </c>
    </row>
    <row r="56" spans="2:6">
      <c r="B56" s="10" t="s">
        <v>62</v>
      </c>
      <c r="C56" s="26" t="s">
        <v>863</v>
      </c>
      <c r="D56" s="2">
        <v>0</v>
      </c>
    </row>
    <row r="57" spans="2:6">
      <c r="B57" s="10" t="s">
        <v>63</v>
      </c>
      <c r="C57" s="26" t="s">
        <v>864</v>
      </c>
      <c r="D57" s="2">
        <f>AVERAGE(E57:F57)</f>
        <v>52487028.5</v>
      </c>
      <c r="E57" s="23">
        <v>46700422</v>
      </c>
      <c r="F57" s="23">
        <v>58273635</v>
      </c>
    </row>
    <row r="58" spans="2:6">
      <c r="B58" s="10" t="s">
        <v>64</v>
      </c>
      <c r="C58" s="26" t="s">
        <v>863</v>
      </c>
      <c r="D58" s="2">
        <v>0</v>
      </c>
    </row>
    <row r="59" spans="2:6">
      <c r="B59" s="10" t="s">
        <v>65</v>
      </c>
      <c r="C59" s="26" t="s">
        <v>863</v>
      </c>
      <c r="D59" s="2">
        <v>0</v>
      </c>
    </row>
    <row r="60" spans="2:6">
      <c r="B60" s="10" t="s">
        <v>66</v>
      </c>
      <c r="C60" s="26" t="s">
        <v>863</v>
      </c>
      <c r="D60" s="2">
        <v>0</v>
      </c>
    </row>
    <row r="61" spans="2:6">
      <c r="B61" s="10" t="s">
        <v>67</v>
      </c>
      <c r="C61" s="26" t="s">
        <v>866</v>
      </c>
      <c r="D61" s="2">
        <v>0</v>
      </c>
    </row>
    <row r="62" spans="2:6">
      <c r="B62" s="10" t="s">
        <v>68</v>
      </c>
      <c r="C62" s="26" t="s">
        <v>864</v>
      </c>
      <c r="D62" s="2">
        <v>0</v>
      </c>
    </row>
    <row r="63" spans="2:6">
      <c r="B63" s="10" t="s">
        <v>69</v>
      </c>
      <c r="C63" s="26" t="s">
        <v>864</v>
      </c>
      <c r="D63" s="2">
        <v>0</v>
      </c>
    </row>
    <row r="64" spans="2:6">
      <c r="B64" s="10" t="s">
        <v>70</v>
      </c>
      <c r="C64" s="26" t="s">
        <v>863</v>
      </c>
      <c r="D64" s="2">
        <v>0</v>
      </c>
    </row>
    <row r="65" spans="2:6">
      <c r="B65" s="10" t="s">
        <v>71</v>
      </c>
      <c r="C65" s="26" t="s">
        <v>863</v>
      </c>
      <c r="D65" s="2">
        <v>0</v>
      </c>
    </row>
    <row r="66" spans="2:6">
      <c r="B66" s="10" t="s">
        <v>72</v>
      </c>
      <c r="C66" s="26" t="s">
        <v>863</v>
      </c>
      <c r="D66" s="2">
        <v>0</v>
      </c>
    </row>
    <row r="67" spans="2:6">
      <c r="B67" s="10" t="s">
        <v>73</v>
      </c>
      <c r="C67" s="26" t="s">
        <v>863</v>
      </c>
      <c r="D67" s="2">
        <v>0</v>
      </c>
    </row>
    <row r="68" spans="2:6">
      <c r="B68" s="10" t="s">
        <v>74</v>
      </c>
      <c r="C68" s="26" t="s">
        <v>863</v>
      </c>
      <c r="D68" s="2">
        <v>0</v>
      </c>
    </row>
    <row r="69" spans="2:6">
      <c r="B69" s="10" t="s">
        <v>75</v>
      </c>
      <c r="C69" s="26" t="s">
        <v>863</v>
      </c>
      <c r="D69" s="2">
        <v>0</v>
      </c>
    </row>
    <row r="70" spans="2:6">
      <c r="B70" s="10" t="s">
        <v>76</v>
      </c>
      <c r="C70" s="26" t="s">
        <v>863</v>
      </c>
      <c r="D70" s="2">
        <v>0</v>
      </c>
    </row>
    <row r="71" spans="2:6">
      <c r="B71" s="10" t="s">
        <v>77</v>
      </c>
      <c r="C71" s="26" t="s">
        <v>863</v>
      </c>
      <c r="D71" s="2">
        <v>0</v>
      </c>
    </row>
    <row r="72" spans="2:6">
      <c r="B72" s="10" t="s">
        <v>78</v>
      </c>
      <c r="C72" s="26" t="s">
        <v>863</v>
      </c>
      <c r="D72" s="2">
        <v>0</v>
      </c>
    </row>
    <row r="73" spans="2:6">
      <c r="B73" s="10" t="s">
        <v>79</v>
      </c>
      <c r="C73" s="26" t="s">
        <v>863</v>
      </c>
      <c r="D73" s="2">
        <v>0</v>
      </c>
    </row>
    <row r="74" spans="2:6">
      <c r="B74" s="10" t="s">
        <v>80</v>
      </c>
      <c r="C74" s="26" t="s">
        <v>863</v>
      </c>
      <c r="D74" s="2">
        <v>0</v>
      </c>
    </row>
    <row r="75" spans="2:6">
      <c r="B75" s="10" t="s">
        <v>81</v>
      </c>
      <c r="C75" s="26" t="s">
        <v>863</v>
      </c>
      <c r="D75" s="2">
        <v>0</v>
      </c>
    </row>
    <row r="76" spans="2:6">
      <c r="B76" s="10" t="s">
        <v>82</v>
      </c>
      <c r="C76" s="26" t="s">
        <v>865</v>
      </c>
      <c r="D76" s="2">
        <v>0</v>
      </c>
    </row>
    <row r="77" spans="2:6">
      <c r="B77" s="10" t="s">
        <v>83</v>
      </c>
      <c r="C77" s="26" t="s">
        <v>863</v>
      </c>
      <c r="D77" s="2">
        <v>0</v>
      </c>
    </row>
    <row r="78" spans="2:6">
      <c r="B78" s="10" t="s">
        <v>84</v>
      </c>
      <c r="C78" s="26" t="s">
        <v>864</v>
      </c>
      <c r="D78" s="2">
        <f>AVERAGE(E78:F78)</f>
        <v>58068650</v>
      </c>
      <c r="E78" s="23">
        <v>73667292</v>
      </c>
      <c r="F78" s="23">
        <v>42470008</v>
      </c>
    </row>
    <row r="79" spans="2:6">
      <c r="B79" s="10" t="s">
        <v>85</v>
      </c>
      <c r="C79" s="26" t="s">
        <v>864</v>
      </c>
      <c r="D79" s="2">
        <f t="shared" ref="D79:D82" si="1">AVERAGE(E79:F79)</f>
        <v>73094794</v>
      </c>
      <c r="E79" s="23">
        <v>97493245</v>
      </c>
      <c r="F79" s="23">
        <v>48696343</v>
      </c>
    </row>
    <row r="80" spans="2:6">
      <c r="B80" s="10" t="s">
        <v>86</v>
      </c>
      <c r="C80" s="26" t="s">
        <v>864</v>
      </c>
      <c r="D80" s="2">
        <f t="shared" si="1"/>
        <v>73094794</v>
      </c>
      <c r="E80" s="23">
        <v>97493245</v>
      </c>
      <c r="F80" s="23">
        <v>48696343</v>
      </c>
    </row>
    <row r="81" spans="2:20">
      <c r="B81" s="10" t="s">
        <v>87</v>
      </c>
      <c r="C81" s="26" t="s">
        <v>864</v>
      </c>
      <c r="D81" s="2">
        <f t="shared" si="1"/>
        <v>54914904</v>
      </c>
      <c r="E81" s="23">
        <v>55681194</v>
      </c>
      <c r="F81" s="23">
        <v>54148614</v>
      </c>
    </row>
    <row r="82" spans="2:20">
      <c r="B82" s="10" t="s">
        <v>88</v>
      </c>
      <c r="C82" s="26" t="s">
        <v>864</v>
      </c>
      <c r="D82" s="2">
        <f t="shared" si="1"/>
        <v>4883421</v>
      </c>
      <c r="E82" s="23">
        <v>3488771</v>
      </c>
      <c r="F82" s="23">
        <v>6278071</v>
      </c>
    </row>
    <row r="83" spans="2:20">
      <c r="B83" s="10" t="s">
        <v>89</v>
      </c>
      <c r="C83" s="26" t="s">
        <v>863</v>
      </c>
      <c r="D83" s="2">
        <v>0</v>
      </c>
    </row>
    <row r="84" spans="2:20">
      <c r="B84" s="10" t="s">
        <v>90</v>
      </c>
      <c r="C84" s="26" t="s">
        <v>863</v>
      </c>
      <c r="D84" s="2">
        <v>0</v>
      </c>
    </row>
    <row r="85" spans="2:20">
      <c r="B85" s="10" t="s">
        <v>91</v>
      </c>
      <c r="C85" s="26" t="s">
        <v>863</v>
      </c>
      <c r="D85" s="2">
        <v>0</v>
      </c>
    </row>
    <row r="86" spans="2:20">
      <c r="B86" s="10" t="s">
        <v>92</v>
      </c>
      <c r="C86" s="26" t="s">
        <v>863</v>
      </c>
      <c r="D86" s="2">
        <v>0</v>
      </c>
    </row>
    <row r="87" spans="2:20">
      <c r="B87" s="10" t="s">
        <v>93</v>
      </c>
      <c r="C87" s="26" t="s">
        <v>863</v>
      </c>
      <c r="D87" s="2">
        <v>0</v>
      </c>
    </row>
    <row r="88" spans="2:20">
      <c r="B88" s="10" t="s">
        <v>94</v>
      </c>
      <c r="C88" s="26" t="s">
        <v>864</v>
      </c>
      <c r="D88" s="2">
        <f>AVERAGE(E88:F88)</f>
        <v>19451005</v>
      </c>
      <c r="E88" s="23">
        <v>19948403</v>
      </c>
      <c r="F88" s="23">
        <v>18953607</v>
      </c>
    </row>
    <row r="89" spans="2:20">
      <c r="B89" s="10" t="s">
        <v>95</v>
      </c>
      <c r="C89" s="26" t="s">
        <v>864</v>
      </c>
      <c r="D89" s="2">
        <f>AVERAGE(E89:F89)</f>
        <v>19451005</v>
      </c>
      <c r="E89" s="23">
        <v>19948403</v>
      </c>
      <c r="F89" s="23">
        <v>18953607</v>
      </c>
    </row>
    <row r="90" spans="2:20">
      <c r="B90" s="10" t="s">
        <v>96</v>
      </c>
      <c r="C90" s="26" t="s">
        <v>863</v>
      </c>
      <c r="D90" s="2">
        <v>0</v>
      </c>
    </row>
    <row r="91" spans="2:20">
      <c r="B91" s="10" t="s">
        <v>97</v>
      </c>
      <c r="C91" s="26" t="s">
        <v>863</v>
      </c>
      <c r="D91" s="2">
        <v>0</v>
      </c>
    </row>
    <row r="92" spans="2:20">
      <c r="B92" s="10" t="s">
        <v>98</v>
      </c>
      <c r="C92" s="26" t="s">
        <v>863</v>
      </c>
      <c r="D92" s="2">
        <v>0</v>
      </c>
    </row>
    <row r="93" spans="2:20">
      <c r="B93" s="10" t="s">
        <v>99</v>
      </c>
      <c r="C93" s="26" t="s">
        <v>863</v>
      </c>
      <c r="D93" s="2">
        <v>0</v>
      </c>
    </row>
    <row r="94" spans="2:20">
      <c r="B94" s="10" t="s">
        <v>100</v>
      </c>
      <c r="C94" s="26" t="s">
        <v>864</v>
      </c>
      <c r="D94" s="2">
        <f>AVERAGE(E94:J94)</f>
        <v>76784777</v>
      </c>
      <c r="E94" s="23">
        <v>59953660</v>
      </c>
      <c r="F94" s="23">
        <v>59953660</v>
      </c>
      <c r="G94" s="23">
        <v>59953660</v>
      </c>
      <c r="H94" s="23">
        <v>93615894</v>
      </c>
      <c r="I94" s="23">
        <v>93615894</v>
      </c>
      <c r="J94" s="23">
        <v>93615894</v>
      </c>
    </row>
    <row r="95" spans="2:20">
      <c r="B95" s="10" t="s">
        <v>101</v>
      </c>
      <c r="C95" s="26" t="s">
        <v>864</v>
      </c>
      <c r="D95" s="2">
        <f>AVERAGE(E95:T95)</f>
        <v>44997246.75</v>
      </c>
      <c r="E95" s="23">
        <v>40555684</v>
      </c>
      <c r="F95" s="23">
        <v>40555684</v>
      </c>
      <c r="G95" s="23">
        <v>40555684</v>
      </c>
      <c r="H95" s="23">
        <v>40555684</v>
      </c>
      <c r="I95" s="23">
        <v>50694605</v>
      </c>
      <c r="J95" s="23">
        <v>50694605</v>
      </c>
      <c r="K95" s="23">
        <v>50694605</v>
      </c>
      <c r="L95" s="23">
        <v>50694605</v>
      </c>
      <c r="M95" s="23">
        <v>39439421</v>
      </c>
      <c r="N95" s="23">
        <v>39439421</v>
      </c>
      <c r="O95" s="23">
        <v>39439421</v>
      </c>
      <c r="P95" s="23">
        <v>39439421</v>
      </c>
      <c r="Q95" s="23">
        <v>49299277</v>
      </c>
      <c r="R95" s="23">
        <v>49299277</v>
      </c>
      <c r="S95" s="23">
        <v>49299277</v>
      </c>
      <c r="T95" s="23">
        <v>49299277</v>
      </c>
    </row>
    <row r="96" spans="2:20">
      <c r="B96" s="10" t="s">
        <v>102</v>
      </c>
      <c r="C96" s="26" t="s">
        <v>864</v>
      </c>
      <c r="D96" s="2">
        <f>AVERAGE(E96:T96)</f>
        <v>45613487.75</v>
      </c>
      <c r="E96" s="23">
        <v>40555684</v>
      </c>
      <c r="F96" s="23">
        <v>40555684</v>
      </c>
      <c r="G96" s="23">
        <v>40555684</v>
      </c>
      <c r="H96" s="23">
        <v>40555684</v>
      </c>
      <c r="I96" s="23">
        <v>50694605</v>
      </c>
      <c r="J96" s="23">
        <v>50694605</v>
      </c>
      <c r="K96" s="23">
        <v>50694605</v>
      </c>
      <c r="L96" s="23">
        <v>50694605</v>
      </c>
      <c r="M96" s="23">
        <v>39439421</v>
      </c>
      <c r="N96" s="23">
        <v>39439421</v>
      </c>
      <c r="O96" s="23">
        <v>39439421</v>
      </c>
      <c r="P96" s="23">
        <v>49299277</v>
      </c>
      <c r="Q96" s="23">
        <v>49299277</v>
      </c>
      <c r="R96" s="23">
        <v>49299277</v>
      </c>
      <c r="S96" s="23">
        <v>49299277</v>
      </c>
      <c r="T96" s="23">
        <v>49299277</v>
      </c>
    </row>
    <row r="97" spans="2:63">
      <c r="B97" s="10" t="s">
        <v>103</v>
      </c>
      <c r="C97" s="26" t="s">
        <v>864</v>
      </c>
      <c r="D97" s="2">
        <f>AVERAGE(E97:X97)</f>
        <v>54291847</v>
      </c>
      <c r="E97" s="23">
        <v>56307331</v>
      </c>
      <c r="F97" s="23">
        <v>55055057</v>
      </c>
      <c r="G97" s="23">
        <v>53592024</v>
      </c>
      <c r="H97" s="23">
        <v>28393071</v>
      </c>
      <c r="I97" s="23">
        <v>26803173</v>
      </c>
      <c r="J97" s="23">
        <v>84051757</v>
      </c>
      <c r="K97" s="23">
        <v>82877238</v>
      </c>
      <c r="L97" s="23">
        <v>81334403</v>
      </c>
      <c r="M97" s="23">
        <v>42290861</v>
      </c>
      <c r="N97" s="23">
        <v>40666178</v>
      </c>
      <c r="O97" s="23">
        <v>52932797</v>
      </c>
      <c r="P97" s="23">
        <v>51868212</v>
      </c>
      <c r="Q97" s="23">
        <v>50805616</v>
      </c>
      <c r="R97" s="23">
        <v>26465404</v>
      </c>
      <c r="S97" s="23">
        <v>25402808</v>
      </c>
      <c r="T97" s="23">
        <v>82810846</v>
      </c>
      <c r="U97" s="23">
        <v>81748250</v>
      </c>
      <c r="V97" s="23">
        <v>80683664</v>
      </c>
      <c r="W97" s="23">
        <v>41405423</v>
      </c>
      <c r="X97" s="23">
        <v>40342827</v>
      </c>
    </row>
    <row r="98" spans="2:63">
      <c r="B98" s="10" t="s">
        <v>104</v>
      </c>
      <c r="C98" s="26" t="s">
        <v>864</v>
      </c>
      <c r="D98" s="2">
        <f>AVERAGE(E98:BK98)</f>
        <v>48573839.593220338</v>
      </c>
      <c r="E98" s="23">
        <v>118630491</v>
      </c>
      <c r="F98" s="23">
        <v>87411617</v>
      </c>
      <c r="G98" s="23">
        <v>68680703</v>
      </c>
      <c r="H98" s="23">
        <v>49949788</v>
      </c>
      <c r="I98" s="23">
        <v>31218873</v>
      </c>
      <c r="J98" s="23">
        <v>99899576</v>
      </c>
      <c r="K98" s="23">
        <v>68680703</v>
      </c>
      <c r="L98" s="23">
        <v>49949788</v>
      </c>
      <c r="M98" s="23">
        <v>31218873</v>
      </c>
      <c r="N98" s="23">
        <v>99899576</v>
      </c>
      <c r="O98" s="23">
        <v>68680703</v>
      </c>
      <c r="P98" s="23">
        <v>49949788</v>
      </c>
      <c r="Q98" s="23">
        <v>31218873</v>
      </c>
      <c r="R98" s="23">
        <v>106144578</v>
      </c>
      <c r="S98" s="23">
        <v>74925705</v>
      </c>
      <c r="T98" s="23">
        <v>56192744</v>
      </c>
      <c r="U98" s="23">
        <v>37461829</v>
      </c>
      <c r="V98" s="23">
        <v>18730914</v>
      </c>
      <c r="W98" s="23">
        <v>87411617</v>
      </c>
      <c r="X98" s="23">
        <v>56192744</v>
      </c>
      <c r="Y98" s="23">
        <v>37461829</v>
      </c>
      <c r="Z98" s="23">
        <v>18730914</v>
      </c>
      <c r="AA98" s="23">
        <v>87411617</v>
      </c>
      <c r="AB98" s="23">
        <v>56192744</v>
      </c>
      <c r="AC98" s="23">
        <v>37461829</v>
      </c>
      <c r="AD98" s="23">
        <v>18730914</v>
      </c>
      <c r="AE98" s="23">
        <v>93656620</v>
      </c>
      <c r="AF98" s="23">
        <v>56192744</v>
      </c>
      <c r="AG98" s="23">
        <v>37461829</v>
      </c>
      <c r="AH98" s="23">
        <v>18730914</v>
      </c>
      <c r="AI98" s="23">
        <v>68680703</v>
      </c>
      <c r="AJ98" s="23">
        <v>37461829</v>
      </c>
      <c r="AK98" s="23">
        <v>18730914</v>
      </c>
      <c r="AL98" s="23">
        <v>68680703</v>
      </c>
      <c r="AM98" s="23">
        <v>37461829</v>
      </c>
      <c r="AN98" s="23">
        <v>18730914</v>
      </c>
      <c r="AO98" s="23">
        <v>68680703</v>
      </c>
      <c r="AP98" s="23">
        <v>37461829</v>
      </c>
      <c r="AQ98" s="23">
        <v>18730914</v>
      </c>
      <c r="AR98" s="23">
        <v>74925705</v>
      </c>
      <c r="AS98" s="23">
        <v>37461829</v>
      </c>
      <c r="AT98" s="23">
        <v>18730914</v>
      </c>
      <c r="AU98" s="23">
        <v>49949788</v>
      </c>
      <c r="AV98" s="23">
        <v>18730914</v>
      </c>
      <c r="AW98" s="23">
        <v>49949788</v>
      </c>
      <c r="AX98" s="23">
        <v>18730914</v>
      </c>
      <c r="AY98" s="23">
        <v>49949788</v>
      </c>
      <c r="AZ98" s="23">
        <v>18730914</v>
      </c>
      <c r="BA98" s="23">
        <v>56192744</v>
      </c>
      <c r="BB98" s="23">
        <v>18730914</v>
      </c>
      <c r="BC98" s="23">
        <v>56192744</v>
      </c>
      <c r="BD98" s="23">
        <v>18730914</v>
      </c>
      <c r="BE98" s="23">
        <v>56192744</v>
      </c>
      <c r="BF98" s="23">
        <v>18730914</v>
      </c>
      <c r="BG98" s="23">
        <v>37461829</v>
      </c>
      <c r="BH98" s="23">
        <v>37461829</v>
      </c>
      <c r="BI98" s="23">
        <v>37461829</v>
      </c>
      <c r="BJ98" s="23">
        <v>31218873</v>
      </c>
      <c r="BK98" s="23">
        <v>31218873</v>
      </c>
    </row>
    <row r="99" spans="2:63">
      <c r="B99" s="10" t="s">
        <v>105</v>
      </c>
      <c r="C99" s="26" t="s">
        <v>864</v>
      </c>
      <c r="D99" s="2">
        <f>AVERAGE(E99:H99)</f>
        <v>116027209.5</v>
      </c>
      <c r="E99" s="23">
        <v>93988104</v>
      </c>
      <c r="F99" s="23">
        <v>141304433</v>
      </c>
      <c r="G99" s="23">
        <v>91401158</v>
      </c>
      <c r="H99" s="23">
        <v>137415143</v>
      </c>
    </row>
    <row r="100" spans="2:63">
      <c r="B100" s="10" t="s">
        <v>106</v>
      </c>
      <c r="C100" s="26" t="s">
        <v>864</v>
      </c>
      <c r="D100" s="2">
        <v>0</v>
      </c>
    </row>
    <row r="101" spans="2:63">
      <c r="B101" s="10" t="s">
        <v>107</v>
      </c>
      <c r="C101" s="26" t="s">
        <v>864</v>
      </c>
      <c r="D101" s="2">
        <f>AVERAGE(E101:AC101)</f>
        <v>119947583.72</v>
      </c>
      <c r="E101" s="23">
        <v>54797236</v>
      </c>
      <c r="F101" s="23">
        <v>109594472</v>
      </c>
      <c r="G101" s="23">
        <v>67942024</v>
      </c>
      <c r="H101" s="23">
        <v>122739260</v>
      </c>
      <c r="I101" s="23">
        <v>122739260</v>
      </c>
      <c r="J101" s="23">
        <v>84454858</v>
      </c>
      <c r="K101" s="23">
        <v>168911763</v>
      </c>
      <c r="L101" s="23">
        <v>97307041</v>
      </c>
      <c r="M101" s="23">
        <v>181763946</v>
      </c>
      <c r="N101" s="23">
        <v>181763946</v>
      </c>
      <c r="O101" s="23">
        <v>152104277</v>
      </c>
      <c r="P101" s="23">
        <v>152396883</v>
      </c>
      <c r="Q101" s="23">
        <v>139252094</v>
      </c>
      <c r="R101" s="23">
        <v>33376257</v>
      </c>
      <c r="S101" s="23">
        <v>66754504</v>
      </c>
      <c r="T101" s="23">
        <v>75601510</v>
      </c>
      <c r="U101" s="23">
        <v>75601510</v>
      </c>
      <c r="V101" s="23">
        <v>87118936</v>
      </c>
      <c r="W101" s="23">
        <v>174237872</v>
      </c>
      <c r="X101" s="23">
        <v>98194608</v>
      </c>
      <c r="Y101" s="23">
        <v>185313544</v>
      </c>
      <c r="Z101" s="23">
        <v>185313544</v>
      </c>
      <c r="AA101" s="23">
        <v>131572855</v>
      </c>
      <c r="AB101" s="23">
        <v>129342200</v>
      </c>
      <c r="AC101" s="23">
        <v>120495193</v>
      </c>
    </row>
    <row r="102" spans="2:63">
      <c r="B102" s="10" t="s">
        <v>108</v>
      </c>
      <c r="C102" s="26" t="s">
        <v>864</v>
      </c>
      <c r="D102" s="2">
        <f>AVERAGE(E102:P102)</f>
        <v>125507262.5</v>
      </c>
      <c r="E102" s="23">
        <v>42194690</v>
      </c>
      <c r="F102" s="23">
        <v>42194690</v>
      </c>
      <c r="G102" s="23">
        <v>42194690</v>
      </c>
      <c r="H102" s="23">
        <v>214102090</v>
      </c>
      <c r="I102" s="23">
        <v>214102090</v>
      </c>
      <c r="J102" s="23">
        <v>214102090</v>
      </c>
      <c r="K102" s="23">
        <v>42265051</v>
      </c>
      <c r="L102" s="23">
        <v>42265051</v>
      </c>
      <c r="M102" s="23">
        <v>42265051</v>
      </c>
      <c r="N102" s="23">
        <v>203467219</v>
      </c>
      <c r="O102" s="23">
        <v>203467219</v>
      </c>
      <c r="P102" s="23">
        <v>203467219</v>
      </c>
    </row>
    <row r="103" spans="2:63">
      <c r="B103" s="10" t="s">
        <v>109</v>
      </c>
      <c r="C103" s="26" t="s">
        <v>864</v>
      </c>
      <c r="D103" s="2">
        <f>AVERAGE(E103:F103)</f>
        <v>4480695.5</v>
      </c>
      <c r="E103" s="23">
        <v>3722037</v>
      </c>
      <c r="F103" s="23">
        <v>5239354</v>
      </c>
    </row>
    <row r="104" spans="2:63">
      <c r="B104" s="10" t="s">
        <v>110</v>
      </c>
      <c r="C104" s="26" t="s">
        <v>863</v>
      </c>
      <c r="D104" s="2">
        <v>0</v>
      </c>
    </row>
    <row r="105" spans="2:63">
      <c r="B105" s="10" t="s">
        <v>111</v>
      </c>
      <c r="C105" s="26" t="s">
        <v>866</v>
      </c>
      <c r="D105" s="2">
        <v>0</v>
      </c>
    </row>
    <row r="106" spans="2:63">
      <c r="B106" s="10" t="s">
        <v>112</v>
      </c>
      <c r="C106" s="26" t="s">
        <v>864</v>
      </c>
      <c r="D106" s="2">
        <f>AVERAGE(E106:F106)</f>
        <v>49430948.5</v>
      </c>
      <c r="E106" s="23">
        <v>46655406</v>
      </c>
      <c r="F106" s="23">
        <v>52206491</v>
      </c>
    </row>
    <row r="107" spans="2:63">
      <c r="B107" s="10" t="s">
        <v>113</v>
      </c>
      <c r="C107" s="26" t="s">
        <v>864</v>
      </c>
      <c r="D107" s="2">
        <f t="shared" ref="D107:D109" si="2">AVERAGE(E107:F107)</f>
        <v>54848325</v>
      </c>
      <c r="E107" s="23">
        <v>51783183</v>
      </c>
      <c r="F107" s="23">
        <v>57913467</v>
      </c>
    </row>
    <row r="108" spans="2:63">
      <c r="B108" s="10" t="s">
        <v>114</v>
      </c>
      <c r="C108" s="26" t="s">
        <v>864</v>
      </c>
      <c r="D108" s="2">
        <f t="shared" si="2"/>
        <v>54848325</v>
      </c>
      <c r="E108" s="23">
        <v>51783183</v>
      </c>
      <c r="F108" s="23">
        <v>57913467</v>
      </c>
    </row>
    <row r="109" spans="2:63">
      <c r="B109" s="10" t="s">
        <v>115</v>
      </c>
      <c r="C109" s="26" t="s">
        <v>864</v>
      </c>
      <c r="D109" s="2">
        <f t="shared" si="2"/>
        <v>54848325</v>
      </c>
      <c r="E109" s="23">
        <v>51783183</v>
      </c>
      <c r="F109" s="23">
        <v>57913467</v>
      </c>
    </row>
  </sheetData>
  <mergeCells count="1">
    <mergeCell ref="G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C3:FQ733"/>
  <sheetViews>
    <sheetView topLeftCell="CJ711" zoomScaleNormal="100" workbookViewId="0">
      <selection activeCell="DK719" sqref="DK719"/>
    </sheetView>
  </sheetViews>
  <sheetFormatPr defaultColWidth="9.140625" defaultRowHeight="15"/>
  <cols>
    <col min="3" max="3" width="14.85546875" customWidth="1"/>
    <col min="4" max="4" width="15.7109375" customWidth="1"/>
    <col min="5" max="5" width="15.140625" customWidth="1"/>
    <col min="6" max="6" width="15.5703125" customWidth="1"/>
    <col min="7" max="7" width="16.140625" customWidth="1"/>
    <col min="8" max="8" width="16.85546875" style="23" customWidth="1"/>
    <col min="9" max="9" width="15.85546875" style="23" customWidth="1"/>
    <col min="10" max="10" width="15.42578125" style="23" customWidth="1"/>
    <col min="11" max="11" width="16.140625" style="23" customWidth="1"/>
    <col min="12" max="12" width="12.5703125" style="23" customWidth="1"/>
    <col min="13" max="13" width="2.85546875" style="23" customWidth="1"/>
    <col min="14" max="14" width="13.140625" style="23" customWidth="1"/>
    <col min="15" max="15" width="3.140625" style="23" customWidth="1"/>
    <col min="16" max="16" width="13.140625" style="23" customWidth="1"/>
    <col min="17" max="17" width="3.140625" style="23" customWidth="1"/>
    <col min="18" max="18" width="13.140625" style="23" customWidth="1"/>
    <col min="19" max="19" width="3.140625" style="23" customWidth="1"/>
    <col min="20" max="20" width="13.140625" style="23" customWidth="1"/>
    <col min="21" max="21" width="3.140625" style="23" customWidth="1"/>
    <col min="22" max="22" width="13.140625" style="23" customWidth="1"/>
    <col min="23" max="23" width="3.140625" style="23" customWidth="1"/>
    <col min="24" max="24" width="12.7109375" style="23" customWidth="1"/>
    <col min="25" max="25" width="3.140625" style="23" customWidth="1"/>
    <col min="26" max="26" width="12.7109375" style="23" customWidth="1"/>
    <col min="27" max="27" width="3.140625" style="23" customWidth="1"/>
    <col min="28" max="28" width="12.7109375" style="23" customWidth="1"/>
    <col min="29" max="29" width="3.140625" style="23" customWidth="1"/>
    <col min="30" max="30" width="12.7109375" style="23" customWidth="1"/>
    <col min="31" max="31" width="3.140625" style="23" customWidth="1"/>
    <col min="32" max="32" width="12.7109375" style="23" customWidth="1"/>
    <col min="33" max="33" width="3.140625" style="23" customWidth="1"/>
    <col min="34" max="34" width="12.7109375" style="23" customWidth="1"/>
    <col min="35" max="35" width="3.140625" style="23" customWidth="1"/>
    <col min="36" max="36" width="12.7109375" style="23" customWidth="1"/>
    <col min="37" max="37" width="3.140625" style="23" customWidth="1"/>
    <col min="38" max="38" width="12.7109375" style="23" customWidth="1"/>
    <col min="39" max="39" width="3.140625" style="23" customWidth="1"/>
    <col min="40" max="40" width="12.7109375" style="23" customWidth="1"/>
    <col min="41" max="41" width="3.140625" style="23" customWidth="1"/>
    <col min="42" max="42" width="12.7109375" style="23" customWidth="1"/>
    <col min="43" max="43" width="3.140625" style="23" customWidth="1"/>
    <col min="44" max="44" width="12.7109375" style="23" customWidth="1"/>
    <col min="45" max="45" width="3.140625" style="23" customWidth="1"/>
    <col min="46" max="46" width="12.7109375" style="23" customWidth="1"/>
    <col min="47" max="47" width="3.140625" style="23" customWidth="1"/>
    <col min="48" max="48" width="12.7109375" style="23" customWidth="1"/>
    <col min="49" max="49" width="3.140625" style="23" customWidth="1"/>
    <col min="50" max="50" width="12.7109375" style="23" customWidth="1"/>
    <col min="51" max="51" width="3.140625" style="23" customWidth="1"/>
    <col min="52" max="52" width="12.7109375" style="23" customWidth="1"/>
    <col min="53" max="53" width="3.140625" style="23" customWidth="1"/>
    <col min="54" max="54" width="12.7109375" style="23" customWidth="1"/>
    <col min="55" max="55" width="3.140625" style="23" customWidth="1"/>
    <col min="56" max="56" width="12.7109375" style="23" customWidth="1"/>
    <col min="57" max="57" width="3.140625" style="23" customWidth="1"/>
    <col min="58" max="58" width="12.7109375" style="23" customWidth="1"/>
    <col min="59" max="59" width="3.140625" style="23" customWidth="1"/>
    <col min="60" max="60" width="12.7109375" style="23" customWidth="1"/>
    <col min="61" max="61" width="16.140625" style="23" customWidth="1"/>
    <col min="62" max="62" width="2.85546875" style="23" customWidth="1"/>
    <col min="63" max="63" width="8.42578125" style="23" customWidth="1"/>
    <col min="64" max="64" width="24.5703125" style="66" customWidth="1"/>
    <col min="66" max="66" width="3" style="23" customWidth="1"/>
    <col min="67" max="67" width="10.28515625" customWidth="1"/>
    <col min="68" max="68" width="2.85546875" customWidth="1"/>
    <col min="69" max="69" width="10.28515625" customWidth="1"/>
    <col min="70" max="70" width="2.42578125" customWidth="1"/>
    <col min="71" max="71" width="10.28515625" customWidth="1"/>
    <col min="72" max="72" width="2.5703125" customWidth="1"/>
    <col min="73" max="73" width="10.28515625" customWidth="1"/>
    <col min="74" max="74" width="2.140625" customWidth="1"/>
    <col min="75" max="75" width="10.28515625" customWidth="1"/>
    <col min="76" max="76" width="2.42578125" customWidth="1"/>
    <col min="77" max="77" width="10.28515625" customWidth="1"/>
    <col min="78" max="78" width="2" customWidth="1"/>
    <col min="79" max="79" width="10.28515625" customWidth="1"/>
    <col min="80" max="80" width="1.7109375" customWidth="1"/>
    <col min="81" max="81" width="10.28515625" customWidth="1"/>
    <col min="82" max="82" width="2.5703125" customWidth="1"/>
    <col min="83" max="83" width="10.28515625" customWidth="1"/>
    <col min="84" max="84" width="2.42578125" customWidth="1"/>
    <col min="85" max="85" width="10.28515625" customWidth="1"/>
    <col min="86" max="86" width="2.28515625" customWidth="1"/>
    <col min="87" max="87" width="10.28515625" customWidth="1"/>
    <col min="88" max="88" width="2.28515625" customWidth="1"/>
    <col min="89" max="89" width="10.28515625" customWidth="1"/>
    <col min="90" max="90" width="2.42578125" customWidth="1"/>
    <col min="91" max="91" width="10.28515625" customWidth="1"/>
    <col min="92" max="92" width="2.140625" style="23" customWidth="1"/>
    <col min="93" max="93" width="10.28515625" style="23" customWidth="1"/>
    <col min="94" max="94" width="1.7109375" style="23" customWidth="1"/>
    <col min="95" max="95" width="10.28515625" style="23" customWidth="1"/>
    <col min="96" max="96" width="1.7109375" style="23" customWidth="1"/>
    <col min="97" max="97" width="10.28515625" style="23" customWidth="1"/>
    <col min="98" max="98" width="2" style="23" customWidth="1"/>
    <col min="99" max="99" width="10.28515625" style="23" customWidth="1"/>
    <col min="100" max="100" width="2.140625" style="23" customWidth="1"/>
    <col min="101" max="101" width="10.28515625" style="23" customWidth="1"/>
    <col min="102" max="102" width="1.7109375" style="23" customWidth="1"/>
    <col min="103" max="103" width="10.28515625" style="23" customWidth="1"/>
    <col min="104" max="104" width="2.140625" style="23" customWidth="1"/>
    <col min="105" max="105" width="10.28515625" style="23" customWidth="1"/>
    <col min="106" max="106" width="2.140625" style="23" customWidth="1"/>
    <col min="107" max="107" width="10.28515625" style="23" customWidth="1"/>
    <col min="108" max="108" width="2.28515625" style="23" customWidth="1"/>
    <col min="109" max="109" width="10.28515625" style="23" customWidth="1"/>
    <col min="110" max="110" width="2.42578125" style="23" customWidth="1"/>
    <col min="111" max="111" width="10.28515625" style="23" customWidth="1"/>
    <col min="112" max="112" width="2.5703125" style="23" customWidth="1"/>
    <col min="113" max="113" width="10.28515625" style="23" customWidth="1"/>
    <col min="114" max="114" width="2.5703125" style="23" customWidth="1"/>
    <col min="115" max="115" width="9.140625" style="23"/>
    <col min="119" max="119" width="12.5703125" customWidth="1"/>
    <col min="120" max="120" width="2.85546875" style="23" customWidth="1"/>
    <col min="121" max="121" width="11.28515625" customWidth="1"/>
    <col min="122" max="122" width="2.5703125" style="23" customWidth="1"/>
    <col min="123" max="123" width="12.140625" customWidth="1"/>
    <col min="124" max="124" width="3" style="23" customWidth="1"/>
    <col min="125" max="125" width="12.140625" customWidth="1"/>
    <col min="126" max="126" width="2.85546875" style="23" customWidth="1"/>
    <col min="127" max="127" width="12.140625" customWidth="1"/>
    <col min="128" max="128" width="2.85546875" style="23" customWidth="1"/>
    <col min="129" max="129" width="11.7109375" customWidth="1"/>
    <col min="130" max="130" width="3.42578125" style="23" customWidth="1"/>
    <col min="131" max="131" width="11.5703125" customWidth="1"/>
    <col min="132" max="132" width="2.28515625" style="23" customWidth="1"/>
    <col min="133" max="133" width="10.42578125" customWidth="1"/>
    <col min="134" max="134" width="2.28515625" style="23" customWidth="1"/>
    <col min="135" max="135" width="10.42578125" customWidth="1"/>
    <col min="136" max="136" width="2.5703125" style="23" customWidth="1"/>
    <col min="137" max="137" width="11.5703125" customWidth="1"/>
    <col min="138" max="138" width="2.28515625" style="23" customWidth="1"/>
    <col min="139" max="139" width="10.7109375" customWidth="1"/>
    <col min="140" max="140" width="2.28515625" style="23" customWidth="1"/>
    <col min="141" max="141" width="10.7109375" customWidth="1"/>
    <col min="142" max="142" width="2.28515625" style="23" customWidth="1"/>
    <col min="143" max="143" width="10.7109375" customWidth="1"/>
    <col min="144" max="144" width="1.85546875" style="23" customWidth="1"/>
    <col min="145" max="145" width="10.7109375" customWidth="1"/>
    <col min="146" max="146" width="2.85546875" style="23" customWidth="1"/>
    <col min="147" max="147" width="10.7109375" customWidth="1"/>
    <col min="148" max="148" width="2.28515625" style="23" customWidth="1"/>
    <col min="149" max="149" width="10.7109375" customWidth="1"/>
    <col min="150" max="150" width="2.5703125" style="23" customWidth="1"/>
    <col min="151" max="151" width="10.7109375" customWidth="1"/>
    <col min="152" max="152" width="3" style="23" customWidth="1"/>
    <col min="153" max="153" width="10.7109375" customWidth="1"/>
    <col min="154" max="154" width="2.42578125" style="23" customWidth="1"/>
    <col min="155" max="155" width="10.7109375" customWidth="1"/>
    <col min="156" max="156" width="2.28515625" style="23" customWidth="1"/>
    <col min="157" max="157" width="10.7109375" customWidth="1"/>
    <col min="158" max="158" width="2.42578125" style="23" customWidth="1"/>
    <col min="159" max="159" width="10.7109375" customWidth="1"/>
    <col min="160" max="160" width="2.5703125" style="23" customWidth="1"/>
    <col min="161" max="161" width="10.7109375" customWidth="1"/>
    <col min="162" max="162" width="3" style="23" customWidth="1"/>
    <col min="163" max="163" width="10.7109375" customWidth="1"/>
    <col min="164" max="164" width="2.7109375" style="23" customWidth="1"/>
    <col min="165" max="165" width="10.7109375" customWidth="1"/>
  </cols>
  <sheetData>
    <row r="3" spans="3:173" ht="15.75">
      <c r="C3" s="88" t="s">
        <v>897</v>
      </c>
      <c r="D3" s="55" t="s">
        <v>898</v>
      </c>
      <c r="E3" s="56" t="s">
        <v>899</v>
      </c>
      <c r="F3" s="56" t="s">
        <v>900</v>
      </c>
      <c r="G3" s="56" t="s">
        <v>901</v>
      </c>
      <c r="H3" s="63" t="s">
        <v>898</v>
      </c>
      <c r="I3" s="64" t="s">
        <v>899</v>
      </c>
      <c r="J3" s="64" t="s">
        <v>900</v>
      </c>
      <c r="K3" s="64" t="s">
        <v>901</v>
      </c>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59"/>
      <c r="BJ3" s="59"/>
      <c r="BK3" s="59"/>
      <c r="BO3" s="71" t="s">
        <v>873</v>
      </c>
      <c r="BP3" s="71"/>
      <c r="BQ3" s="71" t="s">
        <v>874</v>
      </c>
      <c r="BR3" s="71"/>
      <c r="BS3" s="71" t="s">
        <v>875</v>
      </c>
      <c r="BT3" s="71"/>
      <c r="BU3" s="72" t="s">
        <v>876</v>
      </c>
      <c r="BV3" s="72"/>
      <c r="BW3" s="72" t="s">
        <v>877</v>
      </c>
      <c r="BX3" s="72"/>
      <c r="BY3" s="72" t="s">
        <v>878</v>
      </c>
      <c r="BZ3" s="72"/>
      <c r="CA3" s="72" t="s">
        <v>879</v>
      </c>
      <c r="CB3" s="72"/>
      <c r="CC3" s="72" t="s">
        <v>880</v>
      </c>
      <c r="CD3" s="72"/>
      <c r="CE3" s="73" t="s">
        <v>881</v>
      </c>
      <c r="CF3" s="73"/>
      <c r="CG3" s="73" t="s">
        <v>882</v>
      </c>
      <c r="CH3" s="73"/>
      <c r="CI3" s="73" t="s">
        <v>883</v>
      </c>
      <c r="CJ3" s="73"/>
      <c r="CK3" s="72" t="s">
        <v>884</v>
      </c>
      <c r="CL3" s="72"/>
      <c r="CM3" s="72" t="s">
        <v>885</v>
      </c>
      <c r="CN3" s="72"/>
      <c r="CO3" s="72" t="s">
        <v>886</v>
      </c>
      <c r="CP3" s="72"/>
      <c r="CQ3" s="72" t="s">
        <v>887</v>
      </c>
      <c r="CR3" s="72"/>
      <c r="CS3" s="72" t="s">
        <v>888</v>
      </c>
      <c r="CT3" s="72"/>
      <c r="CU3" s="72" t="s">
        <v>889</v>
      </c>
      <c r="CV3" s="72"/>
      <c r="CW3" s="73" t="s">
        <v>890</v>
      </c>
      <c r="CX3" s="73"/>
      <c r="CY3" s="73" t="s">
        <v>891</v>
      </c>
      <c r="CZ3" s="73"/>
      <c r="DA3" s="73" t="s">
        <v>892</v>
      </c>
      <c r="DB3" s="73"/>
      <c r="DC3" s="72" t="s">
        <v>893</v>
      </c>
      <c r="DD3" s="72"/>
      <c r="DE3" s="72" t="s">
        <v>894</v>
      </c>
      <c r="DF3" s="72"/>
      <c r="DG3" s="71" t="s">
        <v>895</v>
      </c>
      <c r="DH3" s="71"/>
      <c r="DI3" s="71" t="s">
        <v>896</v>
      </c>
      <c r="DN3" s="25"/>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5"/>
      <c r="FK3" s="25"/>
      <c r="FL3" s="25"/>
      <c r="FM3" s="25"/>
      <c r="FN3" s="25"/>
      <c r="FO3" s="25"/>
      <c r="FP3" s="25"/>
      <c r="FQ3" s="25"/>
    </row>
    <row r="4" spans="3:173" ht="15.75">
      <c r="C4" s="88"/>
      <c r="D4" s="52" t="s">
        <v>902</v>
      </c>
      <c r="E4" s="52" t="s">
        <v>902</v>
      </c>
      <c r="F4" s="52" t="s">
        <v>902</v>
      </c>
      <c r="G4" s="52" t="s">
        <v>902</v>
      </c>
      <c r="H4" s="63" t="s">
        <v>903</v>
      </c>
      <c r="I4" s="63" t="s">
        <v>903</v>
      </c>
      <c r="J4" s="63" t="s">
        <v>903</v>
      </c>
      <c r="K4" s="63" t="s">
        <v>903</v>
      </c>
      <c r="L4" s="70"/>
      <c r="M4" s="70"/>
      <c r="N4" s="71" t="s">
        <v>873</v>
      </c>
      <c r="O4" s="71"/>
      <c r="P4" s="71" t="s">
        <v>874</v>
      </c>
      <c r="Q4" s="71"/>
      <c r="R4" s="71" t="s">
        <v>875</v>
      </c>
      <c r="S4" s="71"/>
      <c r="T4" s="72" t="s">
        <v>876</v>
      </c>
      <c r="U4" s="71"/>
      <c r="V4" s="72" t="s">
        <v>877</v>
      </c>
      <c r="W4" s="71"/>
      <c r="X4" s="72" t="s">
        <v>878</v>
      </c>
      <c r="Y4" s="71"/>
      <c r="Z4" s="72" t="s">
        <v>879</v>
      </c>
      <c r="AA4" s="71"/>
      <c r="AB4" s="72" t="s">
        <v>880</v>
      </c>
      <c r="AC4" s="71"/>
      <c r="AD4" s="73" t="s">
        <v>881</v>
      </c>
      <c r="AE4" s="71"/>
      <c r="AF4" s="73" t="s">
        <v>882</v>
      </c>
      <c r="AG4" s="71"/>
      <c r="AH4" s="73" t="s">
        <v>883</v>
      </c>
      <c r="AI4" s="71"/>
      <c r="AJ4" s="72" t="s">
        <v>884</v>
      </c>
      <c r="AK4" s="71"/>
      <c r="AL4" s="72" t="s">
        <v>885</v>
      </c>
      <c r="AM4" s="71"/>
      <c r="AN4" s="72" t="s">
        <v>886</v>
      </c>
      <c r="AO4" s="71"/>
      <c r="AP4" s="72" t="s">
        <v>887</v>
      </c>
      <c r="AQ4" s="71"/>
      <c r="AR4" s="72" t="s">
        <v>888</v>
      </c>
      <c r="AS4" s="71"/>
      <c r="AT4" s="72" t="s">
        <v>889</v>
      </c>
      <c r="AU4" s="71"/>
      <c r="AV4" s="73" t="s">
        <v>890</v>
      </c>
      <c r="AW4" s="71"/>
      <c r="AX4" s="73" t="s">
        <v>891</v>
      </c>
      <c r="AY4" s="71"/>
      <c r="AZ4" s="73" t="s">
        <v>892</v>
      </c>
      <c r="BA4" s="71"/>
      <c r="BB4" s="72" t="s">
        <v>893</v>
      </c>
      <c r="BC4" s="71"/>
      <c r="BD4" s="72" t="s">
        <v>894</v>
      </c>
      <c r="BE4" s="71"/>
      <c r="BF4" s="71" t="s">
        <v>895</v>
      </c>
      <c r="BG4" s="71"/>
      <c r="BH4" s="71" t="s">
        <v>896</v>
      </c>
      <c r="BI4" s="60"/>
      <c r="BJ4" s="60"/>
      <c r="BK4" s="79">
        <v>1</v>
      </c>
      <c r="BL4" s="67">
        <v>40179</v>
      </c>
      <c r="BN4" s="23" t="s">
        <v>832</v>
      </c>
      <c r="BO4" s="76">
        <v>17129.120999999999</v>
      </c>
      <c r="BP4" s="76" t="s">
        <v>9</v>
      </c>
      <c r="BQ4" s="76">
        <v>17129.120999999999</v>
      </c>
      <c r="BR4" s="76" t="s">
        <v>9</v>
      </c>
      <c r="BS4" s="76">
        <v>17129.120999999999</v>
      </c>
      <c r="BT4" s="76" t="s">
        <v>9</v>
      </c>
      <c r="BU4" s="76">
        <v>20921.981000000003</v>
      </c>
      <c r="BV4" s="76" t="s">
        <v>9</v>
      </c>
      <c r="BW4" s="76">
        <v>20921.981000000003</v>
      </c>
      <c r="BX4" s="76" t="s">
        <v>9</v>
      </c>
      <c r="BY4" s="76">
        <v>20921.981000000003</v>
      </c>
      <c r="BZ4" s="76" t="s">
        <v>9</v>
      </c>
      <c r="CA4" s="76">
        <v>20921.981000000003</v>
      </c>
      <c r="CB4" s="76" t="s">
        <v>9</v>
      </c>
      <c r="CC4" s="76">
        <v>20921.981000000003</v>
      </c>
      <c r="CD4" s="76" t="s">
        <v>9</v>
      </c>
      <c r="CE4" s="76">
        <v>24511.593999999997</v>
      </c>
      <c r="CF4" s="76" t="s">
        <v>9</v>
      </c>
      <c r="CG4" s="76">
        <v>24511.593999999997</v>
      </c>
      <c r="CH4" s="76" t="s">
        <v>9</v>
      </c>
      <c r="CI4" s="76">
        <v>24511.593999999997</v>
      </c>
      <c r="CJ4" s="76" t="s">
        <v>9</v>
      </c>
      <c r="CK4" s="76">
        <v>20921.981000000003</v>
      </c>
      <c r="CL4" s="76" t="s">
        <v>9</v>
      </c>
      <c r="CM4" s="76">
        <v>20921.981000000003</v>
      </c>
      <c r="CN4" s="76" t="s">
        <v>9</v>
      </c>
      <c r="CO4" s="76">
        <v>20921.981000000003</v>
      </c>
      <c r="CP4" s="76" t="s">
        <v>9</v>
      </c>
      <c r="CQ4" s="76">
        <v>20921.981000000003</v>
      </c>
      <c r="CR4" s="76" t="s">
        <v>9</v>
      </c>
      <c r="CS4" s="76">
        <v>20921.981000000003</v>
      </c>
      <c r="CT4" s="76" t="s">
        <v>9</v>
      </c>
      <c r="CU4" s="76">
        <v>20921.981000000003</v>
      </c>
      <c r="CV4" s="76" t="s">
        <v>9</v>
      </c>
      <c r="CW4" s="76">
        <v>24511.593999999997</v>
      </c>
      <c r="CX4" s="76" t="s">
        <v>9</v>
      </c>
      <c r="CY4" s="76">
        <v>24511.593999999997</v>
      </c>
      <c r="CZ4" s="76" t="s">
        <v>9</v>
      </c>
      <c r="DA4" s="76">
        <v>24511.593999999997</v>
      </c>
      <c r="DB4" s="76" t="s">
        <v>9</v>
      </c>
      <c r="DC4" s="76">
        <v>20921.981000000003</v>
      </c>
      <c r="DD4" s="76" t="s">
        <v>9</v>
      </c>
      <c r="DE4" s="76">
        <v>20921.981000000003</v>
      </c>
      <c r="DF4" s="76" t="s">
        <v>9</v>
      </c>
      <c r="DG4" s="76">
        <v>17129.120999999999</v>
      </c>
      <c r="DH4" s="76" t="s">
        <v>9</v>
      </c>
      <c r="DI4" s="76">
        <v>17129.120999999999</v>
      </c>
      <c r="DJ4" s="23" t="s">
        <v>904</v>
      </c>
      <c r="DN4" s="25"/>
      <c r="DO4" s="77"/>
      <c r="DP4" s="25"/>
      <c r="DQ4" s="77"/>
      <c r="DR4" s="25"/>
      <c r="DS4" s="77"/>
      <c r="DT4" s="25"/>
      <c r="DU4" s="77"/>
      <c r="DV4" s="25"/>
      <c r="DW4" s="77"/>
      <c r="DX4" s="25"/>
      <c r="DY4" s="77"/>
      <c r="DZ4" s="25"/>
      <c r="EA4" s="77"/>
      <c r="EB4" s="77"/>
      <c r="EC4" s="77"/>
      <c r="ED4" s="77"/>
      <c r="EE4" s="77"/>
      <c r="EF4" s="77"/>
      <c r="EG4" s="77"/>
      <c r="EH4" s="77"/>
      <c r="EI4" s="77"/>
      <c r="EJ4" s="77"/>
      <c r="EK4" s="77"/>
      <c r="EL4" s="77"/>
      <c r="EM4" s="77"/>
      <c r="EN4" s="77"/>
      <c r="EO4" s="77"/>
      <c r="EP4" s="77"/>
      <c r="EQ4" s="77"/>
      <c r="ER4" s="77"/>
      <c r="ES4" s="78"/>
      <c r="ET4" s="78"/>
      <c r="EU4" s="78"/>
      <c r="EV4" s="78"/>
      <c r="EW4" s="78"/>
      <c r="EX4" s="78"/>
      <c r="EY4" s="78"/>
      <c r="EZ4" s="78"/>
      <c r="FA4" s="78"/>
      <c r="FB4" s="78"/>
      <c r="FC4" s="78"/>
      <c r="FD4" s="78"/>
      <c r="FE4" s="78"/>
      <c r="FF4" s="78"/>
      <c r="FG4" s="78"/>
      <c r="FH4" s="78"/>
      <c r="FI4" s="78"/>
      <c r="FJ4" s="78"/>
      <c r="FK4" s="78"/>
      <c r="FL4" s="78"/>
      <c r="FM4" s="78"/>
      <c r="FN4" s="78"/>
      <c r="FO4" s="78"/>
      <c r="FP4" s="25"/>
      <c r="FQ4" s="25"/>
    </row>
    <row r="5" spans="3:173" ht="15.75">
      <c r="C5" s="57">
        <v>40179</v>
      </c>
      <c r="D5" s="53">
        <v>24.511593999999999</v>
      </c>
      <c r="E5" s="53">
        <v>20.921981000000002</v>
      </c>
      <c r="F5" s="53">
        <v>17.129120999999998</v>
      </c>
      <c r="G5" s="53">
        <v>21.324360000000002</v>
      </c>
      <c r="H5" s="65">
        <f>D5*1000</f>
        <v>24511.593999999997</v>
      </c>
      <c r="I5" s="65">
        <f>E5*1000</f>
        <v>20921.981000000003</v>
      </c>
      <c r="J5" s="65">
        <f>F5*1000</f>
        <v>17129.120999999999</v>
      </c>
      <c r="K5" s="65">
        <f>G5*1000</f>
        <v>21324.36</v>
      </c>
      <c r="L5" s="68"/>
      <c r="M5" s="68" t="s">
        <v>832</v>
      </c>
      <c r="N5" s="75">
        <f>$J5</f>
        <v>17129.120999999999</v>
      </c>
      <c r="O5" s="75" t="s">
        <v>9</v>
      </c>
      <c r="P5" s="75">
        <f t="shared" ref="P5:R20" si="0">$J5</f>
        <v>17129.120999999999</v>
      </c>
      <c r="Q5" s="75" t="s">
        <v>9</v>
      </c>
      <c r="R5" s="75">
        <f t="shared" si="0"/>
        <v>17129.120999999999</v>
      </c>
      <c r="S5" s="75" t="s">
        <v>9</v>
      </c>
      <c r="T5" s="75">
        <f>$I5</f>
        <v>20921.981000000003</v>
      </c>
      <c r="U5" s="75" t="s">
        <v>9</v>
      </c>
      <c r="V5" s="75">
        <f t="shared" ref="V5:AB20" si="1">$I5</f>
        <v>20921.981000000003</v>
      </c>
      <c r="W5" s="75" t="s">
        <v>9</v>
      </c>
      <c r="X5" s="75">
        <f t="shared" si="1"/>
        <v>20921.981000000003</v>
      </c>
      <c r="Y5" s="75" t="s">
        <v>9</v>
      </c>
      <c r="Z5" s="75">
        <f t="shared" si="1"/>
        <v>20921.981000000003</v>
      </c>
      <c r="AA5" s="75" t="s">
        <v>9</v>
      </c>
      <c r="AB5" s="75">
        <f t="shared" si="1"/>
        <v>20921.981000000003</v>
      </c>
      <c r="AC5" s="75" t="s">
        <v>9</v>
      </c>
      <c r="AD5" s="75">
        <f>$H5</f>
        <v>24511.593999999997</v>
      </c>
      <c r="AE5" s="75" t="s">
        <v>9</v>
      </c>
      <c r="AF5" s="75">
        <f t="shared" ref="AF5:AH20" si="2">$H5</f>
        <v>24511.593999999997</v>
      </c>
      <c r="AG5" s="75" t="s">
        <v>9</v>
      </c>
      <c r="AH5" s="75">
        <f t="shared" si="2"/>
        <v>24511.593999999997</v>
      </c>
      <c r="AI5" s="75" t="s">
        <v>9</v>
      </c>
      <c r="AJ5" s="75">
        <f t="shared" ref="AJ5:AT20" si="3">$I5</f>
        <v>20921.981000000003</v>
      </c>
      <c r="AK5" s="75" t="s">
        <v>9</v>
      </c>
      <c r="AL5" s="75">
        <f t="shared" si="3"/>
        <v>20921.981000000003</v>
      </c>
      <c r="AM5" s="75" t="s">
        <v>9</v>
      </c>
      <c r="AN5" s="75">
        <f t="shared" si="3"/>
        <v>20921.981000000003</v>
      </c>
      <c r="AO5" s="75" t="s">
        <v>9</v>
      </c>
      <c r="AP5" s="75">
        <f t="shared" si="3"/>
        <v>20921.981000000003</v>
      </c>
      <c r="AQ5" s="75" t="s">
        <v>9</v>
      </c>
      <c r="AR5" s="75">
        <f t="shared" si="3"/>
        <v>20921.981000000003</v>
      </c>
      <c r="AS5" s="75" t="s">
        <v>9</v>
      </c>
      <c r="AT5" s="75">
        <f t="shared" si="3"/>
        <v>20921.981000000003</v>
      </c>
      <c r="AU5" s="75" t="s">
        <v>9</v>
      </c>
      <c r="AV5" s="75">
        <f t="shared" ref="AV5:AZ20" si="4">$H5</f>
        <v>24511.593999999997</v>
      </c>
      <c r="AW5" s="75" t="s">
        <v>9</v>
      </c>
      <c r="AX5" s="75">
        <f t="shared" si="4"/>
        <v>24511.593999999997</v>
      </c>
      <c r="AY5" s="75" t="s">
        <v>9</v>
      </c>
      <c r="AZ5" s="75">
        <f t="shared" si="4"/>
        <v>24511.593999999997</v>
      </c>
      <c r="BA5" s="75" t="s">
        <v>9</v>
      </c>
      <c r="BB5" s="75">
        <f t="shared" ref="BB5:BD20" si="5">$I5</f>
        <v>20921.981000000003</v>
      </c>
      <c r="BC5" s="75" t="s">
        <v>9</v>
      </c>
      <c r="BD5" s="75">
        <f t="shared" si="5"/>
        <v>20921.981000000003</v>
      </c>
      <c r="BE5" s="75" t="s">
        <v>9</v>
      </c>
      <c r="BF5" s="75">
        <f t="shared" ref="BF5:BH20" si="6">$J5</f>
        <v>17129.120999999999</v>
      </c>
      <c r="BG5" s="75" t="s">
        <v>9</v>
      </c>
      <c r="BH5" s="75">
        <f t="shared" si="6"/>
        <v>17129.120999999999</v>
      </c>
      <c r="BI5" s="61"/>
      <c r="BJ5" s="61"/>
      <c r="BK5" s="79">
        <v>2</v>
      </c>
      <c r="BL5" s="67">
        <v>40180</v>
      </c>
      <c r="BN5" s="23" t="s">
        <v>832</v>
      </c>
      <c r="BO5" s="76">
        <v>17130.120999999999</v>
      </c>
      <c r="BP5" s="76" t="s">
        <v>9</v>
      </c>
      <c r="BQ5" s="76">
        <v>17130.120999999999</v>
      </c>
      <c r="BR5" s="76" t="s">
        <v>9</v>
      </c>
      <c r="BS5" s="76">
        <v>17130.120999999999</v>
      </c>
      <c r="BT5" s="76" t="s">
        <v>9</v>
      </c>
      <c r="BU5" s="76">
        <v>20922.981</v>
      </c>
      <c r="BV5" s="76" t="s">
        <v>9</v>
      </c>
      <c r="BW5" s="76">
        <v>20922.981</v>
      </c>
      <c r="BX5" s="76" t="s">
        <v>9</v>
      </c>
      <c r="BY5" s="76">
        <v>20922.981</v>
      </c>
      <c r="BZ5" s="76" t="s">
        <v>9</v>
      </c>
      <c r="CA5" s="76">
        <v>20922.981</v>
      </c>
      <c r="CB5" s="76" t="s">
        <v>9</v>
      </c>
      <c r="CC5" s="76">
        <v>20922.981</v>
      </c>
      <c r="CD5" s="76" t="s">
        <v>9</v>
      </c>
      <c r="CE5" s="76">
        <v>24512.594000000001</v>
      </c>
      <c r="CF5" s="76" t="s">
        <v>9</v>
      </c>
      <c r="CG5" s="76">
        <v>24512.594000000001</v>
      </c>
      <c r="CH5" s="76" t="s">
        <v>9</v>
      </c>
      <c r="CI5" s="76">
        <v>24512.594000000001</v>
      </c>
      <c r="CJ5" s="76" t="s">
        <v>9</v>
      </c>
      <c r="CK5" s="76">
        <v>20922.981</v>
      </c>
      <c r="CL5" s="76" t="s">
        <v>9</v>
      </c>
      <c r="CM5" s="76">
        <v>20922.981</v>
      </c>
      <c r="CN5" s="76" t="s">
        <v>9</v>
      </c>
      <c r="CO5" s="76">
        <v>20922.981</v>
      </c>
      <c r="CP5" s="76" t="s">
        <v>9</v>
      </c>
      <c r="CQ5" s="76">
        <v>20922.981</v>
      </c>
      <c r="CR5" s="76" t="s">
        <v>9</v>
      </c>
      <c r="CS5" s="76">
        <v>20922.981</v>
      </c>
      <c r="CT5" s="76" t="s">
        <v>9</v>
      </c>
      <c r="CU5" s="76">
        <v>20922.981</v>
      </c>
      <c r="CV5" s="76" t="s">
        <v>9</v>
      </c>
      <c r="CW5" s="76">
        <v>24512.594000000001</v>
      </c>
      <c r="CX5" s="76" t="s">
        <v>9</v>
      </c>
      <c r="CY5" s="76">
        <v>24512.594000000001</v>
      </c>
      <c r="CZ5" s="76" t="s">
        <v>9</v>
      </c>
      <c r="DA5" s="76">
        <v>24512.594000000001</v>
      </c>
      <c r="DB5" s="76" t="s">
        <v>9</v>
      </c>
      <c r="DC5" s="76">
        <v>20922.981</v>
      </c>
      <c r="DD5" s="76" t="s">
        <v>9</v>
      </c>
      <c r="DE5" s="76">
        <v>20922.981</v>
      </c>
      <c r="DF5" s="76" t="s">
        <v>9</v>
      </c>
      <c r="DG5" s="76">
        <v>17130.120999999999</v>
      </c>
      <c r="DH5" s="76" t="s">
        <v>9</v>
      </c>
      <c r="DI5" s="76">
        <v>17130.120999999999</v>
      </c>
      <c r="DJ5" s="23" t="s">
        <v>904</v>
      </c>
      <c r="DN5" s="25"/>
      <c r="DO5" s="77"/>
      <c r="DP5" s="25"/>
      <c r="DQ5" s="77"/>
      <c r="DR5" s="25"/>
      <c r="DS5" s="77"/>
      <c r="DT5" s="25"/>
      <c r="DU5" s="77"/>
      <c r="DV5" s="25"/>
      <c r="DW5" s="77"/>
      <c r="DX5" s="25"/>
      <c r="DY5" s="77"/>
      <c r="DZ5" s="25"/>
      <c r="EA5" s="77"/>
      <c r="EB5" s="77"/>
      <c r="EC5" s="77"/>
      <c r="ED5" s="77"/>
      <c r="EE5" s="77"/>
      <c r="EF5" s="77"/>
      <c r="EG5" s="77"/>
      <c r="EH5" s="77"/>
      <c r="EI5" s="77"/>
      <c r="EJ5" s="77"/>
      <c r="EK5" s="77"/>
      <c r="EL5" s="77"/>
      <c r="EM5" s="77"/>
      <c r="EN5" s="77"/>
      <c r="EO5" s="77"/>
      <c r="EP5" s="77"/>
      <c r="EQ5" s="77"/>
      <c r="ER5" s="77"/>
      <c r="ES5" s="78"/>
      <c r="ET5" s="78"/>
      <c r="EU5" s="78"/>
      <c r="EV5" s="78"/>
      <c r="EW5" s="78"/>
      <c r="EX5" s="78"/>
      <c r="EY5" s="78"/>
      <c r="EZ5" s="78"/>
      <c r="FA5" s="78"/>
      <c r="FB5" s="78"/>
      <c r="FC5" s="78"/>
      <c r="FD5" s="78"/>
      <c r="FE5" s="78"/>
      <c r="FF5" s="78"/>
      <c r="FG5" s="78"/>
      <c r="FH5" s="78"/>
      <c r="FI5" s="78"/>
      <c r="FJ5" s="78"/>
      <c r="FK5" s="78"/>
      <c r="FL5" s="78"/>
      <c r="FM5" s="78"/>
      <c r="FN5" s="78"/>
      <c r="FO5" s="78"/>
      <c r="FP5" s="25"/>
      <c r="FQ5" s="25"/>
    </row>
    <row r="6" spans="3:173" ht="15.75">
      <c r="C6" s="57">
        <v>40210</v>
      </c>
      <c r="D6" s="53">
        <v>25.774432000000001</v>
      </c>
      <c r="E6" s="53">
        <v>22.365164</v>
      </c>
      <c r="F6" s="53">
        <v>17.704350000000002</v>
      </c>
      <c r="G6" s="53">
        <v>22.579896000000002</v>
      </c>
      <c r="H6" s="65">
        <f t="shared" ref="H6:H28" si="7">D6*1000</f>
        <v>25774.432000000001</v>
      </c>
      <c r="I6" s="65">
        <f t="shared" ref="I6:I28" si="8">E6*1000</f>
        <v>22365.164000000001</v>
      </c>
      <c r="J6" s="65">
        <f t="shared" ref="J6:J28" si="9">F6*1000</f>
        <v>17704.350000000002</v>
      </c>
      <c r="K6" s="65">
        <f t="shared" ref="K6:K28" si="10">G6*1000</f>
        <v>22579.896000000001</v>
      </c>
      <c r="L6" s="68"/>
      <c r="M6" s="68" t="s">
        <v>832</v>
      </c>
      <c r="N6" s="75">
        <f t="shared" ref="N6:R28" si="11">$J6</f>
        <v>17704.350000000002</v>
      </c>
      <c r="O6" s="75" t="s">
        <v>9</v>
      </c>
      <c r="P6" s="75">
        <f t="shared" si="0"/>
        <v>17704.350000000002</v>
      </c>
      <c r="Q6" s="75" t="s">
        <v>9</v>
      </c>
      <c r="R6" s="75">
        <f t="shared" si="0"/>
        <v>17704.350000000002</v>
      </c>
      <c r="S6" s="75" t="s">
        <v>9</v>
      </c>
      <c r="T6" s="75">
        <f t="shared" ref="T6:AB28" si="12">$I6</f>
        <v>22365.164000000001</v>
      </c>
      <c r="U6" s="75" t="s">
        <v>9</v>
      </c>
      <c r="V6" s="75">
        <f t="shared" si="1"/>
        <v>22365.164000000001</v>
      </c>
      <c r="W6" s="75" t="s">
        <v>9</v>
      </c>
      <c r="X6" s="75">
        <f t="shared" si="1"/>
        <v>22365.164000000001</v>
      </c>
      <c r="Y6" s="75" t="s">
        <v>9</v>
      </c>
      <c r="Z6" s="75">
        <f t="shared" si="1"/>
        <v>22365.164000000001</v>
      </c>
      <c r="AA6" s="75" t="s">
        <v>9</v>
      </c>
      <c r="AB6" s="75">
        <f t="shared" si="1"/>
        <v>22365.164000000001</v>
      </c>
      <c r="AC6" s="75" t="s">
        <v>9</v>
      </c>
      <c r="AD6" s="75">
        <f t="shared" ref="AD6:AH28" si="13">$H6</f>
        <v>25774.432000000001</v>
      </c>
      <c r="AE6" s="75" t="s">
        <v>9</v>
      </c>
      <c r="AF6" s="75">
        <f t="shared" si="2"/>
        <v>25774.432000000001</v>
      </c>
      <c r="AG6" s="75" t="s">
        <v>9</v>
      </c>
      <c r="AH6" s="75">
        <f t="shared" si="2"/>
        <v>25774.432000000001</v>
      </c>
      <c r="AI6" s="75" t="s">
        <v>9</v>
      </c>
      <c r="AJ6" s="75">
        <f t="shared" si="3"/>
        <v>22365.164000000001</v>
      </c>
      <c r="AK6" s="75" t="s">
        <v>9</v>
      </c>
      <c r="AL6" s="75">
        <f t="shared" si="3"/>
        <v>22365.164000000001</v>
      </c>
      <c r="AM6" s="75" t="s">
        <v>9</v>
      </c>
      <c r="AN6" s="75">
        <f t="shared" si="3"/>
        <v>22365.164000000001</v>
      </c>
      <c r="AO6" s="75" t="s">
        <v>9</v>
      </c>
      <c r="AP6" s="75">
        <f t="shared" si="3"/>
        <v>22365.164000000001</v>
      </c>
      <c r="AQ6" s="75" t="s">
        <v>9</v>
      </c>
      <c r="AR6" s="75">
        <f t="shared" si="3"/>
        <v>22365.164000000001</v>
      </c>
      <c r="AS6" s="75" t="s">
        <v>9</v>
      </c>
      <c r="AT6" s="75">
        <f t="shared" si="3"/>
        <v>22365.164000000001</v>
      </c>
      <c r="AU6" s="75" t="s">
        <v>9</v>
      </c>
      <c r="AV6" s="75">
        <f t="shared" si="4"/>
        <v>25774.432000000001</v>
      </c>
      <c r="AW6" s="75" t="s">
        <v>9</v>
      </c>
      <c r="AX6" s="75">
        <f t="shared" si="4"/>
        <v>25774.432000000001</v>
      </c>
      <c r="AY6" s="75" t="s">
        <v>9</v>
      </c>
      <c r="AZ6" s="75">
        <f t="shared" si="4"/>
        <v>25774.432000000001</v>
      </c>
      <c r="BA6" s="75" t="s">
        <v>9</v>
      </c>
      <c r="BB6" s="75">
        <f t="shared" si="5"/>
        <v>22365.164000000001</v>
      </c>
      <c r="BC6" s="75" t="s">
        <v>9</v>
      </c>
      <c r="BD6" s="75">
        <f t="shared" si="5"/>
        <v>22365.164000000001</v>
      </c>
      <c r="BE6" s="75" t="s">
        <v>9</v>
      </c>
      <c r="BF6" s="75">
        <f t="shared" si="6"/>
        <v>17704.350000000002</v>
      </c>
      <c r="BG6" s="75" t="s">
        <v>9</v>
      </c>
      <c r="BH6" s="75">
        <f t="shared" si="6"/>
        <v>17704.350000000002</v>
      </c>
      <c r="BI6" s="61"/>
      <c r="BJ6" s="61"/>
      <c r="BK6" s="79">
        <v>3</v>
      </c>
      <c r="BL6" s="67">
        <v>40181</v>
      </c>
      <c r="BN6" s="23" t="s">
        <v>832</v>
      </c>
      <c r="BO6" s="76">
        <v>17131.120999999999</v>
      </c>
      <c r="BP6" s="76" t="s">
        <v>9</v>
      </c>
      <c r="BQ6" s="76">
        <v>17131.120999999999</v>
      </c>
      <c r="BR6" s="76" t="s">
        <v>9</v>
      </c>
      <c r="BS6" s="76">
        <v>17131.120999999999</v>
      </c>
      <c r="BT6" s="76" t="s">
        <v>9</v>
      </c>
      <c r="BU6" s="76">
        <v>20923.981</v>
      </c>
      <c r="BV6" s="76" t="s">
        <v>9</v>
      </c>
      <c r="BW6" s="76">
        <v>20923.981</v>
      </c>
      <c r="BX6" s="76" t="s">
        <v>9</v>
      </c>
      <c r="BY6" s="76">
        <v>20923.981</v>
      </c>
      <c r="BZ6" s="76" t="s">
        <v>9</v>
      </c>
      <c r="CA6" s="76">
        <v>20923.981</v>
      </c>
      <c r="CB6" s="76" t="s">
        <v>9</v>
      </c>
      <c r="CC6" s="76">
        <v>20923.981</v>
      </c>
      <c r="CD6" s="76" t="s">
        <v>9</v>
      </c>
      <c r="CE6" s="76">
        <v>24513.594000000001</v>
      </c>
      <c r="CF6" s="76" t="s">
        <v>9</v>
      </c>
      <c r="CG6" s="76">
        <v>24513.594000000001</v>
      </c>
      <c r="CH6" s="76" t="s">
        <v>9</v>
      </c>
      <c r="CI6" s="76">
        <v>24513.594000000001</v>
      </c>
      <c r="CJ6" s="76" t="s">
        <v>9</v>
      </c>
      <c r="CK6" s="76">
        <v>20923.981</v>
      </c>
      <c r="CL6" s="76" t="s">
        <v>9</v>
      </c>
      <c r="CM6" s="76">
        <v>20923.981</v>
      </c>
      <c r="CN6" s="76" t="s">
        <v>9</v>
      </c>
      <c r="CO6" s="76">
        <v>20923.981</v>
      </c>
      <c r="CP6" s="76" t="s">
        <v>9</v>
      </c>
      <c r="CQ6" s="76">
        <v>20923.981</v>
      </c>
      <c r="CR6" s="76" t="s">
        <v>9</v>
      </c>
      <c r="CS6" s="76">
        <v>20923.981</v>
      </c>
      <c r="CT6" s="76" t="s">
        <v>9</v>
      </c>
      <c r="CU6" s="76">
        <v>20923.981</v>
      </c>
      <c r="CV6" s="76" t="s">
        <v>9</v>
      </c>
      <c r="CW6" s="76">
        <v>24513.594000000001</v>
      </c>
      <c r="CX6" s="76" t="s">
        <v>9</v>
      </c>
      <c r="CY6" s="76">
        <v>24513.594000000001</v>
      </c>
      <c r="CZ6" s="76" t="s">
        <v>9</v>
      </c>
      <c r="DA6" s="76">
        <v>24513.594000000001</v>
      </c>
      <c r="DB6" s="76" t="s">
        <v>9</v>
      </c>
      <c r="DC6" s="76">
        <v>20923.981</v>
      </c>
      <c r="DD6" s="76" t="s">
        <v>9</v>
      </c>
      <c r="DE6" s="76">
        <v>20923.981</v>
      </c>
      <c r="DF6" s="76" t="s">
        <v>9</v>
      </c>
      <c r="DG6" s="76">
        <v>17131.120999999999</v>
      </c>
      <c r="DH6" s="76" t="s">
        <v>9</v>
      </c>
      <c r="DI6" s="76">
        <v>17131.120999999999</v>
      </c>
      <c r="DJ6" s="23" t="s">
        <v>904</v>
      </c>
      <c r="DN6" s="25"/>
      <c r="DO6" s="77"/>
      <c r="DP6" s="25"/>
      <c r="DQ6" s="77"/>
      <c r="DR6" s="25"/>
      <c r="DS6" s="77"/>
      <c r="DT6" s="25"/>
      <c r="DU6" s="77"/>
      <c r="DV6" s="25"/>
      <c r="DW6" s="77"/>
      <c r="DX6" s="25"/>
      <c r="DY6" s="77"/>
      <c r="DZ6" s="25"/>
      <c r="EA6" s="77"/>
      <c r="EB6" s="77"/>
      <c r="EC6" s="77"/>
      <c r="ED6" s="77"/>
      <c r="EE6" s="77"/>
      <c r="EF6" s="77"/>
      <c r="EG6" s="77"/>
      <c r="EH6" s="77"/>
      <c r="EI6" s="77"/>
      <c r="EJ6" s="77"/>
      <c r="EK6" s="77"/>
      <c r="EL6" s="77"/>
      <c r="EM6" s="77"/>
      <c r="EN6" s="77"/>
      <c r="EO6" s="77"/>
      <c r="EP6" s="77"/>
      <c r="EQ6" s="77"/>
      <c r="ER6" s="77"/>
      <c r="ES6" s="78"/>
      <c r="ET6" s="78"/>
      <c r="EU6" s="78"/>
      <c r="EV6" s="78"/>
      <c r="EW6" s="78"/>
      <c r="EX6" s="78"/>
      <c r="EY6" s="78"/>
      <c r="EZ6" s="78"/>
      <c r="FA6" s="78"/>
      <c r="FB6" s="78"/>
      <c r="FC6" s="78"/>
      <c r="FD6" s="78"/>
      <c r="FE6" s="78"/>
      <c r="FF6" s="78"/>
      <c r="FG6" s="78"/>
      <c r="FH6" s="78"/>
      <c r="FI6" s="78"/>
      <c r="FJ6" s="78"/>
      <c r="FK6" s="78"/>
      <c r="FL6" s="78"/>
      <c r="FM6" s="78"/>
      <c r="FN6" s="78"/>
      <c r="FO6" s="78"/>
      <c r="FP6" s="25"/>
      <c r="FQ6" s="25"/>
    </row>
    <row r="7" spans="3:173" ht="15.75">
      <c r="C7" s="57">
        <v>40238</v>
      </c>
      <c r="D7" s="53">
        <v>23.532455000000002</v>
      </c>
      <c r="E7" s="53">
        <v>20.394741999999997</v>
      </c>
      <c r="F7" s="53">
        <v>16.238444999999999</v>
      </c>
      <c r="G7" s="53">
        <v>20.611287000000004</v>
      </c>
      <c r="H7" s="65">
        <f t="shared" si="7"/>
        <v>23532.455000000002</v>
      </c>
      <c r="I7" s="65">
        <f t="shared" si="8"/>
        <v>20394.741999999998</v>
      </c>
      <c r="J7" s="65">
        <f t="shared" si="9"/>
        <v>16238.444999999998</v>
      </c>
      <c r="K7" s="65">
        <f t="shared" si="10"/>
        <v>20611.287000000004</v>
      </c>
      <c r="L7" s="68"/>
      <c r="M7" s="68" t="s">
        <v>832</v>
      </c>
      <c r="N7" s="75">
        <f t="shared" si="11"/>
        <v>16238.444999999998</v>
      </c>
      <c r="O7" s="75" t="s">
        <v>9</v>
      </c>
      <c r="P7" s="75">
        <f t="shared" si="0"/>
        <v>16238.444999999998</v>
      </c>
      <c r="Q7" s="75" t="s">
        <v>9</v>
      </c>
      <c r="R7" s="75">
        <f t="shared" si="0"/>
        <v>16238.444999999998</v>
      </c>
      <c r="S7" s="75" t="s">
        <v>9</v>
      </c>
      <c r="T7" s="75">
        <f t="shared" si="12"/>
        <v>20394.741999999998</v>
      </c>
      <c r="U7" s="75" t="s">
        <v>9</v>
      </c>
      <c r="V7" s="75">
        <f t="shared" si="1"/>
        <v>20394.741999999998</v>
      </c>
      <c r="W7" s="75" t="s">
        <v>9</v>
      </c>
      <c r="X7" s="75">
        <f t="shared" si="1"/>
        <v>20394.741999999998</v>
      </c>
      <c r="Y7" s="75" t="s">
        <v>9</v>
      </c>
      <c r="Z7" s="75">
        <f t="shared" si="1"/>
        <v>20394.741999999998</v>
      </c>
      <c r="AA7" s="75" t="s">
        <v>9</v>
      </c>
      <c r="AB7" s="75">
        <f t="shared" si="1"/>
        <v>20394.741999999998</v>
      </c>
      <c r="AC7" s="75" t="s">
        <v>9</v>
      </c>
      <c r="AD7" s="75">
        <f t="shared" si="13"/>
        <v>23532.455000000002</v>
      </c>
      <c r="AE7" s="75" t="s">
        <v>9</v>
      </c>
      <c r="AF7" s="75">
        <f t="shared" si="2"/>
        <v>23532.455000000002</v>
      </c>
      <c r="AG7" s="75" t="s">
        <v>9</v>
      </c>
      <c r="AH7" s="75">
        <f t="shared" si="2"/>
        <v>23532.455000000002</v>
      </c>
      <c r="AI7" s="75" t="s">
        <v>9</v>
      </c>
      <c r="AJ7" s="75">
        <f t="shared" si="3"/>
        <v>20394.741999999998</v>
      </c>
      <c r="AK7" s="75" t="s">
        <v>9</v>
      </c>
      <c r="AL7" s="75">
        <f t="shared" si="3"/>
        <v>20394.741999999998</v>
      </c>
      <c r="AM7" s="75" t="s">
        <v>9</v>
      </c>
      <c r="AN7" s="75">
        <f t="shared" si="3"/>
        <v>20394.741999999998</v>
      </c>
      <c r="AO7" s="75" t="s">
        <v>9</v>
      </c>
      <c r="AP7" s="75">
        <f t="shared" si="3"/>
        <v>20394.741999999998</v>
      </c>
      <c r="AQ7" s="75" t="s">
        <v>9</v>
      </c>
      <c r="AR7" s="75">
        <f t="shared" si="3"/>
        <v>20394.741999999998</v>
      </c>
      <c r="AS7" s="75" t="s">
        <v>9</v>
      </c>
      <c r="AT7" s="75">
        <f t="shared" si="3"/>
        <v>20394.741999999998</v>
      </c>
      <c r="AU7" s="75" t="s">
        <v>9</v>
      </c>
      <c r="AV7" s="75">
        <f t="shared" si="4"/>
        <v>23532.455000000002</v>
      </c>
      <c r="AW7" s="75" t="s">
        <v>9</v>
      </c>
      <c r="AX7" s="75">
        <f t="shared" si="4"/>
        <v>23532.455000000002</v>
      </c>
      <c r="AY7" s="75" t="s">
        <v>9</v>
      </c>
      <c r="AZ7" s="75">
        <f t="shared" si="4"/>
        <v>23532.455000000002</v>
      </c>
      <c r="BA7" s="75" t="s">
        <v>9</v>
      </c>
      <c r="BB7" s="75">
        <f t="shared" si="5"/>
        <v>20394.741999999998</v>
      </c>
      <c r="BC7" s="75" t="s">
        <v>9</v>
      </c>
      <c r="BD7" s="75">
        <f t="shared" si="5"/>
        <v>20394.741999999998</v>
      </c>
      <c r="BE7" s="75" t="s">
        <v>9</v>
      </c>
      <c r="BF7" s="75">
        <f t="shared" si="6"/>
        <v>16238.444999999998</v>
      </c>
      <c r="BG7" s="75" t="s">
        <v>9</v>
      </c>
      <c r="BH7" s="75">
        <f t="shared" si="6"/>
        <v>16238.444999999998</v>
      </c>
      <c r="BI7" s="61"/>
      <c r="BJ7" s="61"/>
      <c r="BK7" s="79">
        <v>4</v>
      </c>
      <c r="BL7" s="67">
        <v>40182</v>
      </c>
      <c r="BN7" s="23" t="s">
        <v>832</v>
      </c>
      <c r="BO7" s="76">
        <v>17132.120999999999</v>
      </c>
      <c r="BP7" s="76" t="s">
        <v>9</v>
      </c>
      <c r="BQ7" s="76">
        <v>17132.120999999999</v>
      </c>
      <c r="BR7" s="76" t="s">
        <v>9</v>
      </c>
      <c r="BS7" s="76">
        <v>17132.120999999999</v>
      </c>
      <c r="BT7" s="76" t="s">
        <v>9</v>
      </c>
      <c r="BU7" s="76">
        <v>20924.981</v>
      </c>
      <c r="BV7" s="76" t="s">
        <v>9</v>
      </c>
      <c r="BW7" s="76">
        <v>20924.981</v>
      </c>
      <c r="BX7" s="76" t="s">
        <v>9</v>
      </c>
      <c r="BY7" s="76">
        <v>20924.981</v>
      </c>
      <c r="BZ7" s="76" t="s">
        <v>9</v>
      </c>
      <c r="CA7" s="76">
        <v>20924.981</v>
      </c>
      <c r="CB7" s="76" t="s">
        <v>9</v>
      </c>
      <c r="CC7" s="76">
        <v>20924.981</v>
      </c>
      <c r="CD7" s="76" t="s">
        <v>9</v>
      </c>
      <c r="CE7" s="76">
        <v>24514.594000000001</v>
      </c>
      <c r="CF7" s="76" t="s">
        <v>9</v>
      </c>
      <c r="CG7" s="76">
        <v>24514.594000000001</v>
      </c>
      <c r="CH7" s="76" t="s">
        <v>9</v>
      </c>
      <c r="CI7" s="76">
        <v>24514.594000000001</v>
      </c>
      <c r="CJ7" s="76" t="s">
        <v>9</v>
      </c>
      <c r="CK7" s="76">
        <v>20924.981</v>
      </c>
      <c r="CL7" s="76" t="s">
        <v>9</v>
      </c>
      <c r="CM7" s="76">
        <v>20924.981</v>
      </c>
      <c r="CN7" s="76" t="s">
        <v>9</v>
      </c>
      <c r="CO7" s="76">
        <v>20924.981</v>
      </c>
      <c r="CP7" s="76" t="s">
        <v>9</v>
      </c>
      <c r="CQ7" s="76">
        <v>20924.981</v>
      </c>
      <c r="CR7" s="76" t="s">
        <v>9</v>
      </c>
      <c r="CS7" s="76">
        <v>20924.981</v>
      </c>
      <c r="CT7" s="76" t="s">
        <v>9</v>
      </c>
      <c r="CU7" s="76">
        <v>20924.981</v>
      </c>
      <c r="CV7" s="76" t="s">
        <v>9</v>
      </c>
      <c r="CW7" s="76">
        <v>24514.594000000001</v>
      </c>
      <c r="CX7" s="76" t="s">
        <v>9</v>
      </c>
      <c r="CY7" s="76">
        <v>24514.594000000001</v>
      </c>
      <c r="CZ7" s="76" t="s">
        <v>9</v>
      </c>
      <c r="DA7" s="76">
        <v>24514.594000000001</v>
      </c>
      <c r="DB7" s="76" t="s">
        <v>9</v>
      </c>
      <c r="DC7" s="76">
        <v>20924.981</v>
      </c>
      <c r="DD7" s="76" t="s">
        <v>9</v>
      </c>
      <c r="DE7" s="76">
        <v>20924.981</v>
      </c>
      <c r="DF7" s="76" t="s">
        <v>9</v>
      </c>
      <c r="DG7" s="76">
        <v>17132.120999999999</v>
      </c>
      <c r="DH7" s="76" t="s">
        <v>9</v>
      </c>
      <c r="DI7" s="76">
        <v>17132.120999999999</v>
      </c>
      <c r="DJ7" s="23" t="s">
        <v>904</v>
      </c>
      <c r="DN7" s="25"/>
      <c r="DO7" s="77"/>
      <c r="DP7" s="25"/>
      <c r="DQ7" s="77"/>
      <c r="DR7" s="25"/>
      <c r="DS7" s="77"/>
      <c r="DT7" s="25"/>
      <c r="DU7" s="77"/>
      <c r="DV7" s="25"/>
      <c r="DW7" s="77"/>
      <c r="DX7" s="25"/>
      <c r="DY7" s="77"/>
      <c r="DZ7" s="25"/>
      <c r="EA7" s="77"/>
      <c r="EB7" s="77"/>
      <c r="EC7" s="77"/>
      <c r="ED7" s="77"/>
      <c r="EE7" s="77"/>
      <c r="EF7" s="77"/>
      <c r="EG7" s="77"/>
      <c r="EH7" s="77"/>
      <c r="EI7" s="77"/>
      <c r="EJ7" s="77"/>
      <c r="EK7" s="77"/>
      <c r="EL7" s="77"/>
      <c r="EM7" s="77"/>
      <c r="EN7" s="77"/>
      <c r="EO7" s="77"/>
      <c r="EP7" s="77"/>
      <c r="EQ7" s="77"/>
      <c r="ER7" s="77"/>
      <c r="ES7" s="78"/>
      <c r="ET7" s="78"/>
      <c r="EU7" s="78"/>
      <c r="EV7" s="78"/>
      <c r="EW7" s="78"/>
      <c r="EX7" s="78"/>
      <c r="EY7" s="78"/>
      <c r="EZ7" s="78"/>
      <c r="FA7" s="78"/>
      <c r="FB7" s="78"/>
      <c r="FC7" s="78"/>
      <c r="FD7" s="78"/>
      <c r="FE7" s="78"/>
      <c r="FF7" s="78"/>
      <c r="FG7" s="78"/>
      <c r="FH7" s="78"/>
      <c r="FI7" s="78"/>
      <c r="FJ7" s="78"/>
      <c r="FK7" s="78"/>
      <c r="FL7" s="78"/>
      <c r="FM7" s="78"/>
      <c r="FN7" s="78"/>
      <c r="FO7" s="78"/>
      <c r="FP7" s="25"/>
      <c r="FQ7" s="25"/>
    </row>
    <row r="8" spans="3:173" ht="15.75">
      <c r="C8" s="57">
        <v>40269</v>
      </c>
      <c r="D8" s="53">
        <v>25.09674</v>
      </c>
      <c r="E8" s="53">
        <v>21.662733999999997</v>
      </c>
      <c r="F8" s="53">
        <v>17.208966</v>
      </c>
      <c r="G8" s="53">
        <v>21.921053000000001</v>
      </c>
      <c r="H8" s="65">
        <f t="shared" si="7"/>
        <v>25096.74</v>
      </c>
      <c r="I8" s="65">
        <f t="shared" si="8"/>
        <v>21662.733999999997</v>
      </c>
      <c r="J8" s="65">
        <f t="shared" si="9"/>
        <v>17208.966</v>
      </c>
      <c r="K8" s="65">
        <f t="shared" si="10"/>
        <v>21921.053</v>
      </c>
      <c r="L8" s="68"/>
      <c r="M8" s="68" t="s">
        <v>832</v>
      </c>
      <c r="N8" s="75">
        <f t="shared" si="11"/>
        <v>17208.966</v>
      </c>
      <c r="O8" s="75" t="s">
        <v>9</v>
      </c>
      <c r="P8" s="75">
        <f t="shared" si="0"/>
        <v>17208.966</v>
      </c>
      <c r="Q8" s="75" t="s">
        <v>9</v>
      </c>
      <c r="R8" s="75">
        <f t="shared" si="0"/>
        <v>17208.966</v>
      </c>
      <c r="S8" s="75" t="s">
        <v>9</v>
      </c>
      <c r="T8" s="75">
        <f t="shared" si="12"/>
        <v>21662.733999999997</v>
      </c>
      <c r="U8" s="75" t="s">
        <v>9</v>
      </c>
      <c r="V8" s="75">
        <f t="shared" si="1"/>
        <v>21662.733999999997</v>
      </c>
      <c r="W8" s="75" t="s">
        <v>9</v>
      </c>
      <c r="X8" s="75">
        <f t="shared" si="1"/>
        <v>21662.733999999997</v>
      </c>
      <c r="Y8" s="75" t="s">
        <v>9</v>
      </c>
      <c r="Z8" s="75">
        <f t="shared" si="1"/>
        <v>21662.733999999997</v>
      </c>
      <c r="AA8" s="75" t="s">
        <v>9</v>
      </c>
      <c r="AB8" s="75">
        <f t="shared" si="1"/>
        <v>21662.733999999997</v>
      </c>
      <c r="AC8" s="75" t="s">
        <v>9</v>
      </c>
      <c r="AD8" s="75">
        <f t="shared" si="13"/>
        <v>25096.74</v>
      </c>
      <c r="AE8" s="75" t="s">
        <v>9</v>
      </c>
      <c r="AF8" s="75">
        <f t="shared" si="2"/>
        <v>25096.74</v>
      </c>
      <c r="AG8" s="75" t="s">
        <v>9</v>
      </c>
      <c r="AH8" s="75">
        <f t="shared" si="2"/>
        <v>25096.74</v>
      </c>
      <c r="AI8" s="75" t="s">
        <v>9</v>
      </c>
      <c r="AJ8" s="75">
        <f t="shared" si="3"/>
        <v>21662.733999999997</v>
      </c>
      <c r="AK8" s="75" t="s">
        <v>9</v>
      </c>
      <c r="AL8" s="75">
        <f t="shared" si="3"/>
        <v>21662.733999999997</v>
      </c>
      <c r="AM8" s="75" t="s">
        <v>9</v>
      </c>
      <c r="AN8" s="75">
        <f t="shared" si="3"/>
        <v>21662.733999999997</v>
      </c>
      <c r="AO8" s="75" t="s">
        <v>9</v>
      </c>
      <c r="AP8" s="75">
        <f t="shared" si="3"/>
        <v>21662.733999999997</v>
      </c>
      <c r="AQ8" s="75" t="s">
        <v>9</v>
      </c>
      <c r="AR8" s="75">
        <f t="shared" si="3"/>
        <v>21662.733999999997</v>
      </c>
      <c r="AS8" s="75" t="s">
        <v>9</v>
      </c>
      <c r="AT8" s="75">
        <f t="shared" si="3"/>
        <v>21662.733999999997</v>
      </c>
      <c r="AU8" s="75" t="s">
        <v>9</v>
      </c>
      <c r="AV8" s="75">
        <f t="shared" si="4"/>
        <v>25096.74</v>
      </c>
      <c r="AW8" s="75" t="s">
        <v>9</v>
      </c>
      <c r="AX8" s="75">
        <f t="shared" si="4"/>
        <v>25096.74</v>
      </c>
      <c r="AY8" s="75" t="s">
        <v>9</v>
      </c>
      <c r="AZ8" s="75">
        <f t="shared" si="4"/>
        <v>25096.74</v>
      </c>
      <c r="BA8" s="75" t="s">
        <v>9</v>
      </c>
      <c r="BB8" s="75">
        <f t="shared" si="5"/>
        <v>21662.733999999997</v>
      </c>
      <c r="BC8" s="75" t="s">
        <v>9</v>
      </c>
      <c r="BD8" s="75">
        <f t="shared" si="5"/>
        <v>21662.733999999997</v>
      </c>
      <c r="BE8" s="75" t="s">
        <v>9</v>
      </c>
      <c r="BF8" s="75">
        <f t="shared" si="6"/>
        <v>17208.966</v>
      </c>
      <c r="BG8" s="75" t="s">
        <v>9</v>
      </c>
      <c r="BH8" s="75">
        <f t="shared" si="6"/>
        <v>17208.966</v>
      </c>
      <c r="BI8" s="61"/>
      <c r="BJ8" s="61"/>
      <c r="BK8" s="79">
        <v>5</v>
      </c>
      <c r="BL8" s="67">
        <v>40183</v>
      </c>
      <c r="BN8" s="23" t="s">
        <v>832</v>
      </c>
      <c r="BO8" s="76">
        <v>17133.120999999999</v>
      </c>
      <c r="BP8" s="76" t="s">
        <v>9</v>
      </c>
      <c r="BQ8" s="76">
        <v>17133.120999999999</v>
      </c>
      <c r="BR8" s="76" t="s">
        <v>9</v>
      </c>
      <c r="BS8" s="76">
        <v>17133.120999999999</v>
      </c>
      <c r="BT8" s="76" t="s">
        <v>9</v>
      </c>
      <c r="BU8" s="76">
        <v>20925.981</v>
      </c>
      <c r="BV8" s="76" t="s">
        <v>9</v>
      </c>
      <c r="BW8" s="76">
        <v>20925.981</v>
      </c>
      <c r="BX8" s="76" t="s">
        <v>9</v>
      </c>
      <c r="BY8" s="76">
        <v>20925.981</v>
      </c>
      <c r="BZ8" s="76" t="s">
        <v>9</v>
      </c>
      <c r="CA8" s="76">
        <v>20925.981</v>
      </c>
      <c r="CB8" s="76" t="s">
        <v>9</v>
      </c>
      <c r="CC8" s="76">
        <v>20925.981</v>
      </c>
      <c r="CD8" s="76" t="s">
        <v>9</v>
      </c>
      <c r="CE8" s="76">
        <v>24515.594000000001</v>
      </c>
      <c r="CF8" s="76" t="s">
        <v>9</v>
      </c>
      <c r="CG8" s="76">
        <v>24515.594000000001</v>
      </c>
      <c r="CH8" s="76" t="s">
        <v>9</v>
      </c>
      <c r="CI8" s="76">
        <v>24515.594000000001</v>
      </c>
      <c r="CJ8" s="76" t="s">
        <v>9</v>
      </c>
      <c r="CK8" s="76">
        <v>20925.981</v>
      </c>
      <c r="CL8" s="76" t="s">
        <v>9</v>
      </c>
      <c r="CM8" s="76">
        <v>20925.981</v>
      </c>
      <c r="CN8" s="76" t="s">
        <v>9</v>
      </c>
      <c r="CO8" s="76">
        <v>20925.981</v>
      </c>
      <c r="CP8" s="76" t="s">
        <v>9</v>
      </c>
      <c r="CQ8" s="76">
        <v>20925.981</v>
      </c>
      <c r="CR8" s="76" t="s">
        <v>9</v>
      </c>
      <c r="CS8" s="76">
        <v>20925.981</v>
      </c>
      <c r="CT8" s="76" t="s">
        <v>9</v>
      </c>
      <c r="CU8" s="76">
        <v>20925.981</v>
      </c>
      <c r="CV8" s="76" t="s">
        <v>9</v>
      </c>
      <c r="CW8" s="76">
        <v>24515.594000000001</v>
      </c>
      <c r="CX8" s="76" t="s">
        <v>9</v>
      </c>
      <c r="CY8" s="76">
        <v>24515.594000000001</v>
      </c>
      <c r="CZ8" s="76" t="s">
        <v>9</v>
      </c>
      <c r="DA8" s="76">
        <v>24515.594000000001</v>
      </c>
      <c r="DB8" s="76" t="s">
        <v>9</v>
      </c>
      <c r="DC8" s="76">
        <v>20925.981</v>
      </c>
      <c r="DD8" s="76" t="s">
        <v>9</v>
      </c>
      <c r="DE8" s="76">
        <v>20925.981</v>
      </c>
      <c r="DF8" s="76" t="s">
        <v>9</v>
      </c>
      <c r="DG8" s="76">
        <v>17133.120999999999</v>
      </c>
      <c r="DH8" s="76" t="s">
        <v>9</v>
      </c>
      <c r="DI8" s="76">
        <v>17133.120999999999</v>
      </c>
      <c r="DJ8" s="23" t="s">
        <v>904</v>
      </c>
      <c r="DN8" s="25"/>
      <c r="DO8" s="77"/>
      <c r="DP8" s="25"/>
      <c r="DQ8" s="77"/>
      <c r="DR8" s="25"/>
      <c r="DS8" s="77"/>
      <c r="DT8" s="25"/>
      <c r="DU8" s="77"/>
      <c r="DV8" s="25"/>
      <c r="DW8" s="77"/>
      <c r="DX8" s="25"/>
      <c r="DY8" s="77"/>
      <c r="DZ8" s="25"/>
      <c r="EA8" s="77"/>
      <c r="EB8" s="77"/>
      <c r="EC8" s="77"/>
      <c r="ED8" s="77"/>
      <c r="EE8" s="77"/>
      <c r="EF8" s="77"/>
      <c r="EG8" s="77"/>
      <c r="EH8" s="77"/>
      <c r="EI8" s="77"/>
      <c r="EJ8" s="77"/>
      <c r="EK8" s="77"/>
      <c r="EL8" s="77"/>
      <c r="EM8" s="77"/>
      <c r="EN8" s="77"/>
      <c r="EO8" s="77"/>
      <c r="EP8" s="77"/>
      <c r="EQ8" s="77"/>
      <c r="ER8" s="77"/>
      <c r="ES8" s="78"/>
      <c r="ET8" s="78"/>
      <c r="EU8" s="78"/>
      <c r="EV8" s="78"/>
      <c r="EW8" s="78"/>
      <c r="EX8" s="78"/>
      <c r="EY8" s="78"/>
      <c r="EZ8" s="78"/>
      <c r="FA8" s="78"/>
      <c r="FB8" s="78"/>
      <c r="FC8" s="78"/>
      <c r="FD8" s="78"/>
      <c r="FE8" s="78"/>
      <c r="FF8" s="78"/>
      <c r="FG8" s="78"/>
      <c r="FH8" s="78"/>
      <c r="FI8" s="78"/>
      <c r="FJ8" s="78"/>
      <c r="FK8" s="78"/>
      <c r="FL8" s="78"/>
      <c r="FM8" s="78"/>
      <c r="FN8" s="78"/>
      <c r="FO8" s="78"/>
      <c r="FP8" s="25"/>
      <c r="FQ8" s="25"/>
    </row>
    <row r="9" spans="3:173" ht="15.75">
      <c r="C9" s="57">
        <v>40299</v>
      </c>
      <c r="D9" s="53">
        <v>24.377388</v>
      </c>
      <c r="E9" s="53">
        <v>21.016947000000002</v>
      </c>
      <c r="F9" s="53">
        <v>16.749803999999997</v>
      </c>
      <c r="G9" s="53">
        <v>21.28351</v>
      </c>
      <c r="H9" s="65">
        <f t="shared" si="7"/>
        <v>24377.387999999999</v>
      </c>
      <c r="I9" s="65">
        <f t="shared" si="8"/>
        <v>21016.947</v>
      </c>
      <c r="J9" s="65">
        <f t="shared" si="9"/>
        <v>16749.803999999996</v>
      </c>
      <c r="K9" s="65">
        <f t="shared" si="10"/>
        <v>21283.51</v>
      </c>
      <c r="L9" s="68"/>
      <c r="M9" s="68" t="s">
        <v>832</v>
      </c>
      <c r="N9" s="75">
        <f t="shared" si="11"/>
        <v>16749.803999999996</v>
      </c>
      <c r="O9" s="75" t="s">
        <v>9</v>
      </c>
      <c r="P9" s="75">
        <f t="shared" si="0"/>
        <v>16749.803999999996</v>
      </c>
      <c r="Q9" s="75" t="s">
        <v>9</v>
      </c>
      <c r="R9" s="75">
        <f t="shared" si="0"/>
        <v>16749.803999999996</v>
      </c>
      <c r="S9" s="75" t="s">
        <v>9</v>
      </c>
      <c r="T9" s="75">
        <f t="shared" si="12"/>
        <v>21016.947</v>
      </c>
      <c r="U9" s="75" t="s">
        <v>9</v>
      </c>
      <c r="V9" s="75">
        <f t="shared" si="1"/>
        <v>21016.947</v>
      </c>
      <c r="W9" s="75" t="s">
        <v>9</v>
      </c>
      <c r="X9" s="75">
        <f t="shared" si="1"/>
        <v>21016.947</v>
      </c>
      <c r="Y9" s="75" t="s">
        <v>9</v>
      </c>
      <c r="Z9" s="75">
        <f t="shared" si="1"/>
        <v>21016.947</v>
      </c>
      <c r="AA9" s="75" t="s">
        <v>9</v>
      </c>
      <c r="AB9" s="75">
        <f t="shared" si="1"/>
        <v>21016.947</v>
      </c>
      <c r="AC9" s="75" t="s">
        <v>9</v>
      </c>
      <c r="AD9" s="75">
        <f t="shared" si="13"/>
        <v>24377.387999999999</v>
      </c>
      <c r="AE9" s="75" t="s">
        <v>9</v>
      </c>
      <c r="AF9" s="75">
        <f t="shared" si="2"/>
        <v>24377.387999999999</v>
      </c>
      <c r="AG9" s="75" t="s">
        <v>9</v>
      </c>
      <c r="AH9" s="75">
        <f t="shared" si="2"/>
        <v>24377.387999999999</v>
      </c>
      <c r="AI9" s="75" t="s">
        <v>9</v>
      </c>
      <c r="AJ9" s="75">
        <f t="shared" si="3"/>
        <v>21016.947</v>
      </c>
      <c r="AK9" s="75" t="s">
        <v>9</v>
      </c>
      <c r="AL9" s="75">
        <f t="shared" si="3"/>
        <v>21016.947</v>
      </c>
      <c r="AM9" s="75" t="s">
        <v>9</v>
      </c>
      <c r="AN9" s="75">
        <f t="shared" si="3"/>
        <v>21016.947</v>
      </c>
      <c r="AO9" s="75" t="s">
        <v>9</v>
      </c>
      <c r="AP9" s="75">
        <f t="shared" si="3"/>
        <v>21016.947</v>
      </c>
      <c r="AQ9" s="75" t="s">
        <v>9</v>
      </c>
      <c r="AR9" s="75">
        <f t="shared" si="3"/>
        <v>21016.947</v>
      </c>
      <c r="AS9" s="75" t="s">
        <v>9</v>
      </c>
      <c r="AT9" s="75">
        <f t="shared" si="3"/>
        <v>21016.947</v>
      </c>
      <c r="AU9" s="75" t="s">
        <v>9</v>
      </c>
      <c r="AV9" s="75">
        <f t="shared" si="4"/>
        <v>24377.387999999999</v>
      </c>
      <c r="AW9" s="75" t="s">
        <v>9</v>
      </c>
      <c r="AX9" s="75">
        <f t="shared" si="4"/>
        <v>24377.387999999999</v>
      </c>
      <c r="AY9" s="75" t="s">
        <v>9</v>
      </c>
      <c r="AZ9" s="75">
        <f t="shared" si="4"/>
        <v>24377.387999999999</v>
      </c>
      <c r="BA9" s="75" t="s">
        <v>9</v>
      </c>
      <c r="BB9" s="75">
        <f t="shared" si="5"/>
        <v>21016.947</v>
      </c>
      <c r="BC9" s="75" t="s">
        <v>9</v>
      </c>
      <c r="BD9" s="75">
        <f t="shared" si="5"/>
        <v>21016.947</v>
      </c>
      <c r="BE9" s="75" t="s">
        <v>9</v>
      </c>
      <c r="BF9" s="75">
        <f t="shared" si="6"/>
        <v>16749.803999999996</v>
      </c>
      <c r="BG9" s="75" t="s">
        <v>9</v>
      </c>
      <c r="BH9" s="75">
        <f t="shared" si="6"/>
        <v>16749.803999999996</v>
      </c>
      <c r="BI9" s="61"/>
      <c r="BJ9" s="61"/>
      <c r="BK9" s="79">
        <v>6</v>
      </c>
      <c r="BL9" s="67">
        <v>40184</v>
      </c>
      <c r="BN9" s="23" t="s">
        <v>832</v>
      </c>
      <c r="BO9" s="76">
        <v>17134.120999999999</v>
      </c>
      <c r="BP9" s="76" t="s">
        <v>9</v>
      </c>
      <c r="BQ9" s="76">
        <v>17134.120999999999</v>
      </c>
      <c r="BR9" s="76" t="s">
        <v>9</v>
      </c>
      <c r="BS9" s="76">
        <v>17134.120999999999</v>
      </c>
      <c r="BT9" s="76" t="s">
        <v>9</v>
      </c>
      <c r="BU9" s="76">
        <v>20926.981</v>
      </c>
      <c r="BV9" s="76" t="s">
        <v>9</v>
      </c>
      <c r="BW9" s="76">
        <v>20926.981</v>
      </c>
      <c r="BX9" s="76" t="s">
        <v>9</v>
      </c>
      <c r="BY9" s="76">
        <v>20926.981</v>
      </c>
      <c r="BZ9" s="76" t="s">
        <v>9</v>
      </c>
      <c r="CA9" s="76">
        <v>20926.981</v>
      </c>
      <c r="CB9" s="76" t="s">
        <v>9</v>
      </c>
      <c r="CC9" s="76">
        <v>20926.981</v>
      </c>
      <c r="CD9" s="76" t="s">
        <v>9</v>
      </c>
      <c r="CE9" s="76">
        <v>24516.594000000001</v>
      </c>
      <c r="CF9" s="76" t="s">
        <v>9</v>
      </c>
      <c r="CG9" s="76">
        <v>24516.594000000001</v>
      </c>
      <c r="CH9" s="76" t="s">
        <v>9</v>
      </c>
      <c r="CI9" s="76">
        <v>24516.594000000001</v>
      </c>
      <c r="CJ9" s="76" t="s">
        <v>9</v>
      </c>
      <c r="CK9" s="76">
        <v>20926.981</v>
      </c>
      <c r="CL9" s="76" t="s">
        <v>9</v>
      </c>
      <c r="CM9" s="76">
        <v>20926.981</v>
      </c>
      <c r="CN9" s="76" t="s">
        <v>9</v>
      </c>
      <c r="CO9" s="76">
        <v>20926.981</v>
      </c>
      <c r="CP9" s="76" t="s">
        <v>9</v>
      </c>
      <c r="CQ9" s="76">
        <v>20926.981</v>
      </c>
      <c r="CR9" s="76" t="s">
        <v>9</v>
      </c>
      <c r="CS9" s="76">
        <v>20926.981</v>
      </c>
      <c r="CT9" s="76" t="s">
        <v>9</v>
      </c>
      <c r="CU9" s="76">
        <v>20926.981</v>
      </c>
      <c r="CV9" s="76" t="s">
        <v>9</v>
      </c>
      <c r="CW9" s="76">
        <v>24516.594000000001</v>
      </c>
      <c r="CX9" s="76" t="s">
        <v>9</v>
      </c>
      <c r="CY9" s="76">
        <v>24516.594000000001</v>
      </c>
      <c r="CZ9" s="76" t="s">
        <v>9</v>
      </c>
      <c r="DA9" s="76">
        <v>24516.594000000001</v>
      </c>
      <c r="DB9" s="76" t="s">
        <v>9</v>
      </c>
      <c r="DC9" s="76">
        <v>20926.981</v>
      </c>
      <c r="DD9" s="76" t="s">
        <v>9</v>
      </c>
      <c r="DE9" s="76">
        <v>20926.981</v>
      </c>
      <c r="DF9" s="76" t="s">
        <v>9</v>
      </c>
      <c r="DG9" s="76">
        <v>17134.120999999999</v>
      </c>
      <c r="DH9" s="76" t="s">
        <v>9</v>
      </c>
      <c r="DI9" s="76">
        <v>17134.120999999999</v>
      </c>
      <c r="DJ9" s="23" t="s">
        <v>904</v>
      </c>
      <c r="DN9" s="25"/>
      <c r="DO9" s="77"/>
      <c r="DP9" s="25"/>
      <c r="DQ9" s="77"/>
      <c r="DR9" s="25"/>
      <c r="DS9" s="77"/>
      <c r="DT9" s="25"/>
      <c r="DU9" s="77"/>
      <c r="DV9" s="25"/>
      <c r="DW9" s="77"/>
      <c r="DX9" s="25"/>
      <c r="DY9" s="77"/>
      <c r="DZ9" s="25"/>
      <c r="EA9" s="77"/>
      <c r="EB9" s="77"/>
      <c r="EC9" s="77"/>
      <c r="ED9" s="77"/>
      <c r="EE9" s="77"/>
      <c r="EF9" s="77"/>
      <c r="EG9" s="77"/>
      <c r="EH9" s="77"/>
      <c r="EI9" s="77"/>
      <c r="EJ9" s="77"/>
      <c r="EK9" s="77"/>
      <c r="EL9" s="77"/>
      <c r="EM9" s="77"/>
      <c r="EN9" s="77"/>
      <c r="EO9" s="77"/>
      <c r="EP9" s="77"/>
      <c r="EQ9" s="77"/>
      <c r="ER9" s="77"/>
      <c r="ES9" s="78"/>
      <c r="ET9" s="78"/>
      <c r="EU9" s="78"/>
      <c r="EV9" s="78"/>
      <c r="EW9" s="78"/>
      <c r="EX9" s="78"/>
      <c r="EY9" s="78"/>
      <c r="EZ9" s="78"/>
      <c r="FA9" s="78"/>
      <c r="FB9" s="78"/>
      <c r="FC9" s="78"/>
      <c r="FD9" s="78"/>
      <c r="FE9" s="78"/>
      <c r="FF9" s="78"/>
      <c r="FG9" s="78"/>
      <c r="FH9" s="78"/>
      <c r="FI9" s="78"/>
      <c r="FJ9" s="78"/>
      <c r="FK9" s="78"/>
      <c r="FL9" s="78"/>
      <c r="FM9" s="78"/>
      <c r="FN9" s="78"/>
      <c r="FO9" s="78"/>
      <c r="FP9" s="25"/>
      <c r="FQ9" s="25"/>
    </row>
    <row r="10" spans="3:173" ht="15.75">
      <c r="C10" s="57">
        <v>40330</v>
      </c>
      <c r="D10" s="53">
        <v>25.026526999999998</v>
      </c>
      <c r="E10" s="53">
        <v>21.663453000000001</v>
      </c>
      <c r="F10" s="53">
        <v>17.486117</v>
      </c>
      <c r="G10" s="53">
        <v>21.932646000000002</v>
      </c>
      <c r="H10" s="65">
        <f t="shared" si="7"/>
        <v>25026.526999999998</v>
      </c>
      <c r="I10" s="65">
        <f t="shared" si="8"/>
        <v>21663.453000000001</v>
      </c>
      <c r="J10" s="65">
        <f t="shared" si="9"/>
        <v>17486.116999999998</v>
      </c>
      <c r="K10" s="65">
        <f t="shared" si="10"/>
        <v>21932.646000000001</v>
      </c>
      <c r="L10" s="68"/>
      <c r="M10" s="68" t="s">
        <v>832</v>
      </c>
      <c r="N10" s="75">
        <f t="shared" si="11"/>
        <v>17486.116999999998</v>
      </c>
      <c r="O10" s="75" t="s">
        <v>9</v>
      </c>
      <c r="P10" s="75">
        <f t="shared" si="0"/>
        <v>17486.116999999998</v>
      </c>
      <c r="Q10" s="75" t="s">
        <v>9</v>
      </c>
      <c r="R10" s="75">
        <f t="shared" si="0"/>
        <v>17486.116999999998</v>
      </c>
      <c r="S10" s="75" t="s">
        <v>9</v>
      </c>
      <c r="T10" s="75">
        <f t="shared" si="12"/>
        <v>21663.453000000001</v>
      </c>
      <c r="U10" s="75" t="s">
        <v>9</v>
      </c>
      <c r="V10" s="75">
        <f t="shared" si="1"/>
        <v>21663.453000000001</v>
      </c>
      <c r="W10" s="75" t="s">
        <v>9</v>
      </c>
      <c r="X10" s="75">
        <f t="shared" si="1"/>
        <v>21663.453000000001</v>
      </c>
      <c r="Y10" s="75" t="s">
        <v>9</v>
      </c>
      <c r="Z10" s="75">
        <f t="shared" si="1"/>
        <v>21663.453000000001</v>
      </c>
      <c r="AA10" s="75" t="s">
        <v>9</v>
      </c>
      <c r="AB10" s="75">
        <f t="shared" si="1"/>
        <v>21663.453000000001</v>
      </c>
      <c r="AC10" s="75" t="s">
        <v>9</v>
      </c>
      <c r="AD10" s="75">
        <f t="shared" si="13"/>
        <v>25026.526999999998</v>
      </c>
      <c r="AE10" s="75" t="s">
        <v>9</v>
      </c>
      <c r="AF10" s="75">
        <f t="shared" si="2"/>
        <v>25026.526999999998</v>
      </c>
      <c r="AG10" s="75" t="s">
        <v>9</v>
      </c>
      <c r="AH10" s="75">
        <f t="shared" si="2"/>
        <v>25026.526999999998</v>
      </c>
      <c r="AI10" s="75" t="s">
        <v>9</v>
      </c>
      <c r="AJ10" s="75">
        <f t="shared" si="3"/>
        <v>21663.453000000001</v>
      </c>
      <c r="AK10" s="75" t="s">
        <v>9</v>
      </c>
      <c r="AL10" s="75">
        <f t="shared" si="3"/>
        <v>21663.453000000001</v>
      </c>
      <c r="AM10" s="75" t="s">
        <v>9</v>
      </c>
      <c r="AN10" s="75">
        <f t="shared" si="3"/>
        <v>21663.453000000001</v>
      </c>
      <c r="AO10" s="75" t="s">
        <v>9</v>
      </c>
      <c r="AP10" s="75">
        <f t="shared" si="3"/>
        <v>21663.453000000001</v>
      </c>
      <c r="AQ10" s="75" t="s">
        <v>9</v>
      </c>
      <c r="AR10" s="75">
        <f t="shared" si="3"/>
        <v>21663.453000000001</v>
      </c>
      <c r="AS10" s="75" t="s">
        <v>9</v>
      </c>
      <c r="AT10" s="75">
        <f t="shared" si="3"/>
        <v>21663.453000000001</v>
      </c>
      <c r="AU10" s="75" t="s">
        <v>9</v>
      </c>
      <c r="AV10" s="75">
        <f t="shared" si="4"/>
        <v>25026.526999999998</v>
      </c>
      <c r="AW10" s="75" t="s">
        <v>9</v>
      </c>
      <c r="AX10" s="75">
        <f t="shared" si="4"/>
        <v>25026.526999999998</v>
      </c>
      <c r="AY10" s="75" t="s">
        <v>9</v>
      </c>
      <c r="AZ10" s="75">
        <f t="shared" si="4"/>
        <v>25026.526999999998</v>
      </c>
      <c r="BA10" s="75" t="s">
        <v>9</v>
      </c>
      <c r="BB10" s="75">
        <f t="shared" si="5"/>
        <v>21663.453000000001</v>
      </c>
      <c r="BC10" s="75" t="s">
        <v>9</v>
      </c>
      <c r="BD10" s="75">
        <f t="shared" si="5"/>
        <v>21663.453000000001</v>
      </c>
      <c r="BE10" s="75" t="s">
        <v>9</v>
      </c>
      <c r="BF10" s="75">
        <f t="shared" si="6"/>
        <v>17486.116999999998</v>
      </c>
      <c r="BG10" s="75" t="s">
        <v>9</v>
      </c>
      <c r="BH10" s="75">
        <f t="shared" si="6"/>
        <v>17486.116999999998</v>
      </c>
      <c r="BI10" s="61"/>
      <c r="BJ10" s="61"/>
      <c r="BK10" s="79">
        <v>7</v>
      </c>
      <c r="BL10" s="67">
        <v>40185</v>
      </c>
      <c r="BN10" s="23" t="s">
        <v>832</v>
      </c>
      <c r="BO10" s="76">
        <v>17135.120999999999</v>
      </c>
      <c r="BP10" s="76" t="s">
        <v>9</v>
      </c>
      <c r="BQ10" s="76">
        <v>17135.120999999999</v>
      </c>
      <c r="BR10" s="76" t="s">
        <v>9</v>
      </c>
      <c r="BS10" s="76">
        <v>17135.120999999999</v>
      </c>
      <c r="BT10" s="76" t="s">
        <v>9</v>
      </c>
      <c r="BU10" s="76">
        <v>20927.981</v>
      </c>
      <c r="BV10" s="76" t="s">
        <v>9</v>
      </c>
      <c r="BW10" s="76">
        <v>20927.981</v>
      </c>
      <c r="BX10" s="76" t="s">
        <v>9</v>
      </c>
      <c r="BY10" s="76">
        <v>20927.981</v>
      </c>
      <c r="BZ10" s="76" t="s">
        <v>9</v>
      </c>
      <c r="CA10" s="76">
        <v>20927.981</v>
      </c>
      <c r="CB10" s="76" t="s">
        <v>9</v>
      </c>
      <c r="CC10" s="76">
        <v>20927.981</v>
      </c>
      <c r="CD10" s="76" t="s">
        <v>9</v>
      </c>
      <c r="CE10" s="76">
        <v>24517.594000000001</v>
      </c>
      <c r="CF10" s="76" t="s">
        <v>9</v>
      </c>
      <c r="CG10" s="76">
        <v>24517.594000000001</v>
      </c>
      <c r="CH10" s="76" t="s">
        <v>9</v>
      </c>
      <c r="CI10" s="76">
        <v>24517.594000000001</v>
      </c>
      <c r="CJ10" s="76" t="s">
        <v>9</v>
      </c>
      <c r="CK10" s="76">
        <v>20927.981</v>
      </c>
      <c r="CL10" s="76" t="s">
        <v>9</v>
      </c>
      <c r="CM10" s="76">
        <v>20927.981</v>
      </c>
      <c r="CN10" s="76" t="s">
        <v>9</v>
      </c>
      <c r="CO10" s="76">
        <v>20927.981</v>
      </c>
      <c r="CP10" s="76" t="s">
        <v>9</v>
      </c>
      <c r="CQ10" s="76">
        <v>20927.981</v>
      </c>
      <c r="CR10" s="76" t="s">
        <v>9</v>
      </c>
      <c r="CS10" s="76">
        <v>20927.981</v>
      </c>
      <c r="CT10" s="76" t="s">
        <v>9</v>
      </c>
      <c r="CU10" s="76">
        <v>20927.981</v>
      </c>
      <c r="CV10" s="76" t="s">
        <v>9</v>
      </c>
      <c r="CW10" s="76">
        <v>24517.594000000001</v>
      </c>
      <c r="CX10" s="76" t="s">
        <v>9</v>
      </c>
      <c r="CY10" s="76">
        <v>24517.594000000001</v>
      </c>
      <c r="CZ10" s="76" t="s">
        <v>9</v>
      </c>
      <c r="DA10" s="76">
        <v>24517.594000000001</v>
      </c>
      <c r="DB10" s="76" t="s">
        <v>9</v>
      </c>
      <c r="DC10" s="76">
        <v>20927.981</v>
      </c>
      <c r="DD10" s="76" t="s">
        <v>9</v>
      </c>
      <c r="DE10" s="76">
        <v>20927.981</v>
      </c>
      <c r="DF10" s="76" t="s">
        <v>9</v>
      </c>
      <c r="DG10" s="76">
        <v>17135.120999999999</v>
      </c>
      <c r="DH10" s="76" t="s">
        <v>9</v>
      </c>
      <c r="DI10" s="76">
        <v>17135.120999999999</v>
      </c>
      <c r="DJ10" s="23" t="s">
        <v>904</v>
      </c>
      <c r="DN10" s="25"/>
      <c r="DO10" s="77"/>
      <c r="DP10" s="25"/>
      <c r="DQ10" s="77"/>
      <c r="DR10" s="25"/>
      <c r="DS10" s="77"/>
      <c r="DT10" s="25"/>
      <c r="DU10" s="77"/>
      <c r="DV10" s="25"/>
      <c r="DW10" s="77"/>
      <c r="DX10" s="25"/>
      <c r="DY10" s="77"/>
      <c r="DZ10" s="25"/>
      <c r="EA10" s="77"/>
      <c r="EB10" s="77"/>
      <c r="EC10" s="77"/>
      <c r="ED10" s="77"/>
      <c r="EE10" s="77"/>
      <c r="EF10" s="77"/>
      <c r="EG10" s="77"/>
      <c r="EH10" s="77"/>
      <c r="EI10" s="77"/>
      <c r="EJ10" s="77"/>
      <c r="EK10" s="77"/>
      <c r="EL10" s="77"/>
      <c r="EM10" s="77"/>
      <c r="EN10" s="77"/>
      <c r="EO10" s="77"/>
      <c r="EP10" s="77"/>
      <c r="EQ10" s="77"/>
      <c r="ER10" s="77"/>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25"/>
      <c r="FQ10" s="25"/>
    </row>
    <row r="11" spans="3:173" ht="15.75">
      <c r="C11" s="57">
        <v>40360</v>
      </c>
      <c r="D11" s="53">
        <v>24.199532999999999</v>
      </c>
      <c r="E11" s="53">
        <v>21.010451</v>
      </c>
      <c r="F11" s="53">
        <v>16.892093000000003</v>
      </c>
      <c r="G11" s="53">
        <v>21.239585999999999</v>
      </c>
      <c r="H11" s="65">
        <f t="shared" si="7"/>
        <v>24199.532999999999</v>
      </c>
      <c r="I11" s="65">
        <f t="shared" si="8"/>
        <v>21010.451000000001</v>
      </c>
      <c r="J11" s="65">
        <f t="shared" si="9"/>
        <v>16892.093000000004</v>
      </c>
      <c r="K11" s="65">
        <f t="shared" si="10"/>
        <v>21239.585999999999</v>
      </c>
      <c r="L11" s="68"/>
      <c r="M11" s="68" t="s">
        <v>832</v>
      </c>
      <c r="N11" s="75">
        <f t="shared" si="11"/>
        <v>16892.093000000004</v>
      </c>
      <c r="O11" s="75" t="s">
        <v>9</v>
      </c>
      <c r="P11" s="75">
        <f t="shared" si="0"/>
        <v>16892.093000000004</v>
      </c>
      <c r="Q11" s="75" t="s">
        <v>9</v>
      </c>
      <c r="R11" s="75">
        <f t="shared" si="0"/>
        <v>16892.093000000004</v>
      </c>
      <c r="S11" s="75" t="s">
        <v>9</v>
      </c>
      <c r="T11" s="75">
        <f t="shared" si="12"/>
        <v>21010.451000000001</v>
      </c>
      <c r="U11" s="75" t="s">
        <v>9</v>
      </c>
      <c r="V11" s="75">
        <f t="shared" si="1"/>
        <v>21010.451000000001</v>
      </c>
      <c r="W11" s="75" t="s">
        <v>9</v>
      </c>
      <c r="X11" s="75">
        <f t="shared" si="1"/>
        <v>21010.451000000001</v>
      </c>
      <c r="Y11" s="75" t="s">
        <v>9</v>
      </c>
      <c r="Z11" s="75">
        <f t="shared" si="1"/>
        <v>21010.451000000001</v>
      </c>
      <c r="AA11" s="75" t="s">
        <v>9</v>
      </c>
      <c r="AB11" s="75">
        <f t="shared" si="1"/>
        <v>21010.451000000001</v>
      </c>
      <c r="AC11" s="75" t="s">
        <v>9</v>
      </c>
      <c r="AD11" s="75">
        <f t="shared" si="13"/>
        <v>24199.532999999999</v>
      </c>
      <c r="AE11" s="75" t="s">
        <v>9</v>
      </c>
      <c r="AF11" s="75">
        <f t="shared" si="2"/>
        <v>24199.532999999999</v>
      </c>
      <c r="AG11" s="75" t="s">
        <v>9</v>
      </c>
      <c r="AH11" s="75">
        <f t="shared" si="2"/>
        <v>24199.532999999999</v>
      </c>
      <c r="AI11" s="75" t="s">
        <v>9</v>
      </c>
      <c r="AJ11" s="75">
        <f t="shared" si="3"/>
        <v>21010.451000000001</v>
      </c>
      <c r="AK11" s="75" t="s">
        <v>9</v>
      </c>
      <c r="AL11" s="75">
        <f t="shared" si="3"/>
        <v>21010.451000000001</v>
      </c>
      <c r="AM11" s="75" t="s">
        <v>9</v>
      </c>
      <c r="AN11" s="75">
        <f t="shared" si="3"/>
        <v>21010.451000000001</v>
      </c>
      <c r="AO11" s="75" t="s">
        <v>9</v>
      </c>
      <c r="AP11" s="75">
        <f t="shared" si="3"/>
        <v>21010.451000000001</v>
      </c>
      <c r="AQ11" s="75" t="s">
        <v>9</v>
      </c>
      <c r="AR11" s="75">
        <f t="shared" si="3"/>
        <v>21010.451000000001</v>
      </c>
      <c r="AS11" s="75" t="s">
        <v>9</v>
      </c>
      <c r="AT11" s="75">
        <f t="shared" si="3"/>
        <v>21010.451000000001</v>
      </c>
      <c r="AU11" s="75" t="s">
        <v>9</v>
      </c>
      <c r="AV11" s="75">
        <f t="shared" si="4"/>
        <v>24199.532999999999</v>
      </c>
      <c r="AW11" s="75" t="s">
        <v>9</v>
      </c>
      <c r="AX11" s="75">
        <f t="shared" si="4"/>
        <v>24199.532999999999</v>
      </c>
      <c r="AY11" s="75" t="s">
        <v>9</v>
      </c>
      <c r="AZ11" s="75">
        <f t="shared" si="4"/>
        <v>24199.532999999999</v>
      </c>
      <c r="BA11" s="75" t="s">
        <v>9</v>
      </c>
      <c r="BB11" s="75">
        <f t="shared" si="5"/>
        <v>21010.451000000001</v>
      </c>
      <c r="BC11" s="75" t="s">
        <v>9</v>
      </c>
      <c r="BD11" s="75">
        <f t="shared" si="5"/>
        <v>21010.451000000001</v>
      </c>
      <c r="BE11" s="75" t="s">
        <v>9</v>
      </c>
      <c r="BF11" s="75">
        <f t="shared" si="6"/>
        <v>16892.093000000004</v>
      </c>
      <c r="BG11" s="75" t="s">
        <v>9</v>
      </c>
      <c r="BH11" s="75">
        <f t="shared" si="6"/>
        <v>16892.093000000004</v>
      </c>
      <c r="BI11" s="61"/>
      <c r="BJ11" s="61"/>
      <c r="BK11" s="79">
        <v>8</v>
      </c>
      <c r="BL11" s="67">
        <v>40186</v>
      </c>
      <c r="BN11" s="23" t="s">
        <v>832</v>
      </c>
      <c r="BO11" s="76">
        <v>17136.120999999999</v>
      </c>
      <c r="BP11" s="76" t="s">
        <v>9</v>
      </c>
      <c r="BQ11" s="76">
        <v>17136.120999999999</v>
      </c>
      <c r="BR11" s="76" t="s">
        <v>9</v>
      </c>
      <c r="BS11" s="76">
        <v>17136.120999999999</v>
      </c>
      <c r="BT11" s="76" t="s">
        <v>9</v>
      </c>
      <c r="BU11" s="76">
        <v>20928.981</v>
      </c>
      <c r="BV11" s="76" t="s">
        <v>9</v>
      </c>
      <c r="BW11" s="76">
        <v>20928.981</v>
      </c>
      <c r="BX11" s="76" t="s">
        <v>9</v>
      </c>
      <c r="BY11" s="76">
        <v>20928.981</v>
      </c>
      <c r="BZ11" s="76" t="s">
        <v>9</v>
      </c>
      <c r="CA11" s="76">
        <v>20928.981</v>
      </c>
      <c r="CB11" s="76" t="s">
        <v>9</v>
      </c>
      <c r="CC11" s="76">
        <v>20928.981</v>
      </c>
      <c r="CD11" s="76" t="s">
        <v>9</v>
      </c>
      <c r="CE11" s="76">
        <v>24518.594000000001</v>
      </c>
      <c r="CF11" s="76" t="s">
        <v>9</v>
      </c>
      <c r="CG11" s="76">
        <v>24518.594000000001</v>
      </c>
      <c r="CH11" s="76" t="s">
        <v>9</v>
      </c>
      <c r="CI11" s="76">
        <v>24518.594000000001</v>
      </c>
      <c r="CJ11" s="76" t="s">
        <v>9</v>
      </c>
      <c r="CK11" s="76">
        <v>20928.981</v>
      </c>
      <c r="CL11" s="76" t="s">
        <v>9</v>
      </c>
      <c r="CM11" s="76">
        <v>20928.981</v>
      </c>
      <c r="CN11" s="76" t="s">
        <v>9</v>
      </c>
      <c r="CO11" s="76">
        <v>20928.981</v>
      </c>
      <c r="CP11" s="76" t="s">
        <v>9</v>
      </c>
      <c r="CQ11" s="76">
        <v>20928.981</v>
      </c>
      <c r="CR11" s="76" t="s">
        <v>9</v>
      </c>
      <c r="CS11" s="76">
        <v>20928.981</v>
      </c>
      <c r="CT11" s="76" t="s">
        <v>9</v>
      </c>
      <c r="CU11" s="76">
        <v>20928.981</v>
      </c>
      <c r="CV11" s="76" t="s">
        <v>9</v>
      </c>
      <c r="CW11" s="76">
        <v>24518.594000000001</v>
      </c>
      <c r="CX11" s="76" t="s">
        <v>9</v>
      </c>
      <c r="CY11" s="76">
        <v>24518.594000000001</v>
      </c>
      <c r="CZ11" s="76" t="s">
        <v>9</v>
      </c>
      <c r="DA11" s="76">
        <v>24518.594000000001</v>
      </c>
      <c r="DB11" s="76" t="s">
        <v>9</v>
      </c>
      <c r="DC11" s="76">
        <v>20928.981</v>
      </c>
      <c r="DD11" s="76" t="s">
        <v>9</v>
      </c>
      <c r="DE11" s="76">
        <v>20928.981</v>
      </c>
      <c r="DF11" s="76" t="s">
        <v>9</v>
      </c>
      <c r="DG11" s="76">
        <v>17136.120999999999</v>
      </c>
      <c r="DH11" s="76" t="s">
        <v>9</v>
      </c>
      <c r="DI11" s="76">
        <v>17136.120999999999</v>
      </c>
      <c r="DJ11" s="23" t="s">
        <v>904</v>
      </c>
      <c r="DN11" s="25"/>
      <c r="DO11" s="77"/>
      <c r="DP11" s="25"/>
      <c r="DQ11" s="77"/>
      <c r="DR11" s="25"/>
      <c r="DS11" s="77"/>
      <c r="DT11" s="25"/>
      <c r="DU11" s="77"/>
      <c r="DV11" s="25"/>
      <c r="DW11" s="77"/>
      <c r="DX11" s="25"/>
      <c r="DY11" s="77"/>
      <c r="DZ11" s="25"/>
      <c r="EA11" s="77"/>
      <c r="EB11" s="77"/>
      <c r="EC11" s="77"/>
      <c r="ED11" s="77"/>
      <c r="EE11" s="77"/>
      <c r="EF11" s="77"/>
      <c r="EG11" s="77"/>
      <c r="EH11" s="77"/>
      <c r="EI11" s="77"/>
      <c r="EJ11" s="77"/>
      <c r="EK11" s="77"/>
      <c r="EL11" s="77"/>
      <c r="EM11" s="77"/>
      <c r="EN11" s="77"/>
      <c r="EO11" s="77"/>
      <c r="EP11" s="77"/>
      <c r="EQ11" s="77"/>
      <c r="ER11" s="77"/>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25"/>
      <c r="FQ11" s="25"/>
    </row>
    <row r="12" spans="3:173" ht="15.75">
      <c r="C12" s="57">
        <v>40391</v>
      </c>
      <c r="D12" s="53">
        <v>23.921222</v>
      </c>
      <c r="E12" s="53">
        <v>20.711412999999997</v>
      </c>
      <c r="F12" s="53">
        <v>16.581547999999998</v>
      </c>
      <c r="G12" s="53">
        <v>20.950068000000002</v>
      </c>
      <c r="H12" s="65">
        <f t="shared" si="7"/>
        <v>23921.222000000002</v>
      </c>
      <c r="I12" s="65">
        <f t="shared" si="8"/>
        <v>20711.412999999997</v>
      </c>
      <c r="J12" s="65">
        <f t="shared" si="9"/>
        <v>16581.547999999999</v>
      </c>
      <c r="K12" s="65">
        <f t="shared" si="10"/>
        <v>20950.068000000003</v>
      </c>
      <c r="L12" s="68"/>
      <c r="M12" s="68" t="s">
        <v>832</v>
      </c>
      <c r="N12" s="75">
        <f t="shared" si="11"/>
        <v>16581.547999999999</v>
      </c>
      <c r="O12" s="75" t="s">
        <v>9</v>
      </c>
      <c r="P12" s="75">
        <f t="shared" si="0"/>
        <v>16581.547999999999</v>
      </c>
      <c r="Q12" s="75" t="s">
        <v>9</v>
      </c>
      <c r="R12" s="75">
        <f t="shared" si="0"/>
        <v>16581.547999999999</v>
      </c>
      <c r="S12" s="75" t="s">
        <v>9</v>
      </c>
      <c r="T12" s="75">
        <f t="shared" si="12"/>
        <v>20711.412999999997</v>
      </c>
      <c r="U12" s="75" t="s">
        <v>9</v>
      </c>
      <c r="V12" s="75">
        <f t="shared" si="1"/>
        <v>20711.412999999997</v>
      </c>
      <c r="W12" s="75" t="s">
        <v>9</v>
      </c>
      <c r="X12" s="75">
        <f t="shared" si="1"/>
        <v>20711.412999999997</v>
      </c>
      <c r="Y12" s="75" t="s">
        <v>9</v>
      </c>
      <c r="Z12" s="75">
        <f t="shared" si="1"/>
        <v>20711.412999999997</v>
      </c>
      <c r="AA12" s="75" t="s">
        <v>9</v>
      </c>
      <c r="AB12" s="75">
        <f t="shared" si="1"/>
        <v>20711.412999999997</v>
      </c>
      <c r="AC12" s="75" t="s">
        <v>9</v>
      </c>
      <c r="AD12" s="75">
        <f t="shared" si="13"/>
        <v>23921.222000000002</v>
      </c>
      <c r="AE12" s="75" t="s">
        <v>9</v>
      </c>
      <c r="AF12" s="75">
        <f t="shared" si="2"/>
        <v>23921.222000000002</v>
      </c>
      <c r="AG12" s="75" t="s">
        <v>9</v>
      </c>
      <c r="AH12" s="75">
        <f t="shared" si="2"/>
        <v>23921.222000000002</v>
      </c>
      <c r="AI12" s="75" t="s">
        <v>9</v>
      </c>
      <c r="AJ12" s="75">
        <f t="shared" si="3"/>
        <v>20711.412999999997</v>
      </c>
      <c r="AK12" s="75" t="s">
        <v>9</v>
      </c>
      <c r="AL12" s="75">
        <f t="shared" si="3"/>
        <v>20711.412999999997</v>
      </c>
      <c r="AM12" s="75" t="s">
        <v>9</v>
      </c>
      <c r="AN12" s="75">
        <f t="shared" si="3"/>
        <v>20711.412999999997</v>
      </c>
      <c r="AO12" s="75" t="s">
        <v>9</v>
      </c>
      <c r="AP12" s="75">
        <f t="shared" si="3"/>
        <v>20711.412999999997</v>
      </c>
      <c r="AQ12" s="75" t="s">
        <v>9</v>
      </c>
      <c r="AR12" s="75">
        <f t="shared" si="3"/>
        <v>20711.412999999997</v>
      </c>
      <c r="AS12" s="75" t="s">
        <v>9</v>
      </c>
      <c r="AT12" s="75">
        <f t="shared" si="3"/>
        <v>20711.412999999997</v>
      </c>
      <c r="AU12" s="75" t="s">
        <v>9</v>
      </c>
      <c r="AV12" s="75">
        <f t="shared" si="4"/>
        <v>23921.222000000002</v>
      </c>
      <c r="AW12" s="75" t="s">
        <v>9</v>
      </c>
      <c r="AX12" s="75">
        <f t="shared" si="4"/>
        <v>23921.222000000002</v>
      </c>
      <c r="AY12" s="75" t="s">
        <v>9</v>
      </c>
      <c r="AZ12" s="75">
        <f t="shared" si="4"/>
        <v>23921.222000000002</v>
      </c>
      <c r="BA12" s="75" t="s">
        <v>9</v>
      </c>
      <c r="BB12" s="75">
        <f t="shared" si="5"/>
        <v>20711.412999999997</v>
      </c>
      <c r="BC12" s="75" t="s">
        <v>9</v>
      </c>
      <c r="BD12" s="75">
        <f t="shared" si="5"/>
        <v>20711.412999999997</v>
      </c>
      <c r="BE12" s="75" t="s">
        <v>9</v>
      </c>
      <c r="BF12" s="75">
        <f t="shared" si="6"/>
        <v>16581.547999999999</v>
      </c>
      <c r="BG12" s="75" t="s">
        <v>9</v>
      </c>
      <c r="BH12" s="75">
        <f t="shared" si="6"/>
        <v>16581.547999999999</v>
      </c>
      <c r="BI12" s="61"/>
      <c r="BJ12" s="61"/>
      <c r="BK12" s="79">
        <v>9</v>
      </c>
      <c r="BL12" s="67">
        <v>40187</v>
      </c>
      <c r="BN12" s="23" t="s">
        <v>832</v>
      </c>
      <c r="BO12" s="76">
        <v>17137.120999999999</v>
      </c>
      <c r="BP12" s="76" t="s">
        <v>9</v>
      </c>
      <c r="BQ12" s="76">
        <v>17137.120999999999</v>
      </c>
      <c r="BR12" s="76" t="s">
        <v>9</v>
      </c>
      <c r="BS12" s="76">
        <v>17137.120999999999</v>
      </c>
      <c r="BT12" s="76" t="s">
        <v>9</v>
      </c>
      <c r="BU12" s="76">
        <v>20929.981</v>
      </c>
      <c r="BV12" s="76" t="s">
        <v>9</v>
      </c>
      <c r="BW12" s="76">
        <v>20929.981</v>
      </c>
      <c r="BX12" s="76" t="s">
        <v>9</v>
      </c>
      <c r="BY12" s="76">
        <v>20929.981</v>
      </c>
      <c r="BZ12" s="76" t="s">
        <v>9</v>
      </c>
      <c r="CA12" s="76">
        <v>20929.981</v>
      </c>
      <c r="CB12" s="76" t="s">
        <v>9</v>
      </c>
      <c r="CC12" s="76">
        <v>20929.981</v>
      </c>
      <c r="CD12" s="76" t="s">
        <v>9</v>
      </c>
      <c r="CE12" s="76">
        <v>24519.594000000001</v>
      </c>
      <c r="CF12" s="76" t="s">
        <v>9</v>
      </c>
      <c r="CG12" s="76">
        <v>24519.594000000001</v>
      </c>
      <c r="CH12" s="76" t="s">
        <v>9</v>
      </c>
      <c r="CI12" s="76">
        <v>24519.594000000001</v>
      </c>
      <c r="CJ12" s="76" t="s">
        <v>9</v>
      </c>
      <c r="CK12" s="76">
        <v>20929.981</v>
      </c>
      <c r="CL12" s="76" t="s">
        <v>9</v>
      </c>
      <c r="CM12" s="76">
        <v>20929.981</v>
      </c>
      <c r="CN12" s="76" t="s">
        <v>9</v>
      </c>
      <c r="CO12" s="76">
        <v>20929.981</v>
      </c>
      <c r="CP12" s="76" t="s">
        <v>9</v>
      </c>
      <c r="CQ12" s="76">
        <v>20929.981</v>
      </c>
      <c r="CR12" s="76" t="s">
        <v>9</v>
      </c>
      <c r="CS12" s="76">
        <v>20929.981</v>
      </c>
      <c r="CT12" s="76" t="s">
        <v>9</v>
      </c>
      <c r="CU12" s="76">
        <v>20929.981</v>
      </c>
      <c r="CV12" s="76" t="s">
        <v>9</v>
      </c>
      <c r="CW12" s="76">
        <v>24519.594000000001</v>
      </c>
      <c r="CX12" s="76" t="s">
        <v>9</v>
      </c>
      <c r="CY12" s="76">
        <v>24519.594000000001</v>
      </c>
      <c r="CZ12" s="76" t="s">
        <v>9</v>
      </c>
      <c r="DA12" s="76">
        <v>24519.594000000001</v>
      </c>
      <c r="DB12" s="76" t="s">
        <v>9</v>
      </c>
      <c r="DC12" s="76">
        <v>20929.981</v>
      </c>
      <c r="DD12" s="76" t="s">
        <v>9</v>
      </c>
      <c r="DE12" s="76">
        <v>20929.981</v>
      </c>
      <c r="DF12" s="76" t="s">
        <v>9</v>
      </c>
      <c r="DG12" s="76">
        <v>17137.120999999999</v>
      </c>
      <c r="DH12" s="76" t="s">
        <v>9</v>
      </c>
      <c r="DI12" s="76">
        <v>17137.120999999999</v>
      </c>
      <c r="DJ12" s="23" t="s">
        <v>904</v>
      </c>
      <c r="DN12" s="25"/>
      <c r="DO12" s="77"/>
      <c r="DP12" s="25"/>
      <c r="DQ12" s="77"/>
      <c r="DR12" s="25"/>
      <c r="DS12" s="77"/>
      <c r="DT12" s="25"/>
      <c r="DU12" s="77"/>
      <c r="DV12" s="25"/>
      <c r="DW12" s="77"/>
      <c r="DX12" s="25"/>
      <c r="DY12" s="77"/>
      <c r="DZ12" s="25"/>
      <c r="EA12" s="77"/>
      <c r="EB12" s="77"/>
      <c r="EC12" s="77"/>
      <c r="ED12" s="77"/>
      <c r="EE12" s="77"/>
      <c r="EF12" s="77"/>
      <c r="EG12" s="77"/>
      <c r="EH12" s="77"/>
      <c r="EI12" s="77"/>
      <c r="EJ12" s="77"/>
      <c r="EK12" s="77"/>
      <c r="EL12" s="77"/>
      <c r="EM12" s="77"/>
      <c r="EN12" s="77"/>
      <c r="EO12" s="77"/>
      <c r="EP12" s="77"/>
      <c r="EQ12" s="77"/>
      <c r="ER12" s="77"/>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25"/>
      <c r="FQ12" s="25"/>
    </row>
    <row r="13" spans="3:173" ht="15.75">
      <c r="C13" s="57">
        <v>40422</v>
      </c>
      <c r="D13" s="53">
        <v>24.169317000000003</v>
      </c>
      <c r="E13" s="53">
        <v>20.956942999999999</v>
      </c>
      <c r="F13" s="53">
        <v>16.791042000000001</v>
      </c>
      <c r="G13" s="53">
        <v>21.188480999999999</v>
      </c>
      <c r="H13" s="65">
        <f t="shared" si="7"/>
        <v>24169.317000000003</v>
      </c>
      <c r="I13" s="65">
        <f t="shared" si="8"/>
        <v>20956.942999999999</v>
      </c>
      <c r="J13" s="65">
        <f t="shared" si="9"/>
        <v>16791.042000000001</v>
      </c>
      <c r="K13" s="65">
        <f t="shared" si="10"/>
        <v>21188.481</v>
      </c>
      <c r="L13" s="68"/>
      <c r="M13" s="68" t="s">
        <v>832</v>
      </c>
      <c r="N13" s="75">
        <f t="shared" si="11"/>
        <v>16791.042000000001</v>
      </c>
      <c r="O13" s="75" t="s">
        <v>9</v>
      </c>
      <c r="P13" s="75">
        <f t="shared" si="0"/>
        <v>16791.042000000001</v>
      </c>
      <c r="Q13" s="75" t="s">
        <v>9</v>
      </c>
      <c r="R13" s="75">
        <f t="shared" si="0"/>
        <v>16791.042000000001</v>
      </c>
      <c r="S13" s="75" t="s">
        <v>9</v>
      </c>
      <c r="T13" s="75">
        <f t="shared" si="12"/>
        <v>20956.942999999999</v>
      </c>
      <c r="U13" s="75" t="s">
        <v>9</v>
      </c>
      <c r="V13" s="75">
        <f t="shared" si="1"/>
        <v>20956.942999999999</v>
      </c>
      <c r="W13" s="75" t="s">
        <v>9</v>
      </c>
      <c r="X13" s="75">
        <f t="shared" si="1"/>
        <v>20956.942999999999</v>
      </c>
      <c r="Y13" s="75" t="s">
        <v>9</v>
      </c>
      <c r="Z13" s="75">
        <f t="shared" si="1"/>
        <v>20956.942999999999</v>
      </c>
      <c r="AA13" s="75" t="s">
        <v>9</v>
      </c>
      <c r="AB13" s="75">
        <f t="shared" si="1"/>
        <v>20956.942999999999</v>
      </c>
      <c r="AC13" s="75" t="s">
        <v>9</v>
      </c>
      <c r="AD13" s="75">
        <f t="shared" si="13"/>
        <v>24169.317000000003</v>
      </c>
      <c r="AE13" s="75" t="s">
        <v>9</v>
      </c>
      <c r="AF13" s="75">
        <f t="shared" si="2"/>
        <v>24169.317000000003</v>
      </c>
      <c r="AG13" s="75" t="s">
        <v>9</v>
      </c>
      <c r="AH13" s="75">
        <f t="shared" si="2"/>
        <v>24169.317000000003</v>
      </c>
      <c r="AI13" s="75" t="s">
        <v>9</v>
      </c>
      <c r="AJ13" s="75">
        <f t="shared" si="3"/>
        <v>20956.942999999999</v>
      </c>
      <c r="AK13" s="75" t="s">
        <v>9</v>
      </c>
      <c r="AL13" s="75">
        <f t="shared" si="3"/>
        <v>20956.942999999999</v>
      </c>
      <c r="AM13" s="75" t="s">
        <v>9</v>
      </c>
      <c r="AN13" s="75">
        <f t="shared" si="3"/>
        <v>20956.942999999999</v>
      </c>
      <c r="AO13" s="75" t="s">
        <v>9</v>
      </c>
      <c r="AP13" s="75">
        <f t="shared" si="3"/>
        <v>20956.942999999999</v>
      </c>
      <c r="AQ13" s="75" t="s">
        <v>9</v>
      </c>
      <c r="AR13" s="75">
        <f t="shared" si="3"/>
        <v>20956.942999999999</v>
      </c>
      <c r="AS13" s="75" t="s">
        <v>9</v>
      </c>
      <c r="AT13" s="75">
        <f t="shared" si="3"/>
        <v>20956.942999999999</v>
      </c>
      <c r="AU13" s="75" t="s">
        <v>9</v>
      </c>
      <c r="AV13" s="75">
        <f t="shared" si="4"/>
        <v>24169.317000000003</v>
      </c>
      <c r="AW13" s="75" t="s">
        <v>9</v>
      </c>
      <c r="AX13" s="75">
        <f t="shared" si="4"/>
        <v>24169.317000000003</v>
      </c>
      <c r="AY13" s="75" t="s">
        <v>9</v>
      </c>
      <c r="AZ13" s="75">
        <f t="shared" si="4"/>
        <v>24169.317000000003</v>
      </c>
      <c r="BA13" s="75" t="s">
        <v>9</v>
      </c>
      <c r="BB13" s="75">
        <f t="shared" si="5"/>
        <v>20956.942999999999</v>
      </c>
      <c r="BC13" s="75" t="s">
        <v>9</v>
      </c>
      <c r="BD13" s="75">
        <f t="shared" si="5"/>
        <v>20956.942999999999</v>
      </c>
      <c r="BE13" s="75" t="s">
        <v>9</v>
      </c>
      <c r="BF13" s="75">
        <f t="shared" si="6"/>
        <v>16791.042000000001</v>
      </c>
      <c r="BG13" s="75" t="s">
        <v>9</v>
      </c>
      <c r="BH13" s="75">
        <f t="shared" si="6"/>
        <v>16791.042000000001</v>
      </c>
      <c r="BI13" s="61"/>
      <c r="BJ13" s="61"/>
      <c r="BK13" s="79">
        <v>10</v>
      </c>
      <c r="BL13" s="67">
        <v>40188</v>
      </c>
      <c r="BN13" s="23" t="s">
        <v>832</v>
      </c>
      <c r="BO13" s="76">
        <v>17138.120999999999</v>
      </c>
      <c r="BP13" s="76" t="s">
        <v>9</v>
      </c>
      <c r="BQ13" s="76">
        <v>17138.120999999999</v>
      </c>
      <c r="BR13" s="76" t="s">
        <v>9</v>
      </c>
      <c r="BS13" s="76">
        <v>17138.120999999999</v>
      </c>
      <c r="BT13" s="76" t="s">
        <v>9</v>
      </c>
      <c r="BU13" s="76">
        <v>20930.981</v>
      </c>
      <c r="BV13" s="76" t="s">
        <v>9</v>
      </c>
      <c r="BW13" s="76">
        <v>20930.981</v>
      </c>
      <c r="BX13" s="76" t="s">
        <v>9</v>
      </c>
      <c r="BY13" s="76">
        <v>20930.981</v>
      </c>
      <c r="BZ13" s="76" t="s">
        <v>9</v>
      </c>
      <c r="CA13" s="76">
        <v>20930.981</v>
      </c>
      <c r="CB13" s="76" t="s">
        <v>9</v>
      </c>
      <c r="CC13" s="76">
        <v>20930.981</v>
      </c>
      <c r="CD13" s="76" t="s">
        <v>9</v>
      </c>
      <c r="CE13" s="76">
        <v>24520.594000000001</v>
      </c>
      <c r="CF13" s="76" t="s">
        <v>9</v>
      </c>
      <c r="CG13" s="76">
        <v>24520.594000000001</v>
      </c>
      <c r="CH13" s="76" t="s">
        <v>9</v>
      </c>
      <c r="CI13" s="76">
        <v>24520.594000000001</v>
      </c>
      <c r="CJ13" s="76" t="s">
        <v>9</v>
      </c>
      <c r="CK13" s="76">
        <v>20930.981</v>
      </c>
      <c r="CL13" s="76" t="s">
        <v>9</v>
      </c>
      <c r="CM13" s="76">
        <v>20930.981</v>
      </c>
      <c r="CN13" s="76" t="s">
        <v>9</v>
      </c>
      <c r="CO13" s="76">
        <v>20930.981</v>
      </c>
      <c r="CP13" s="76" t="s">
        <v>9</v>
      </c>
      <c r="CQ13" s="76">
        <v>20930.981</v>
      </c>
      <c r="CR13" s="76" t="s">
        <v>9</v>
      </c>
      <c r="CS13" s="76">
        <v>20930.981</v>
      </c>
      <c r="CT13" s="76" t="s">
        <v>9</v>
      </c>
      <c r="CU13" s="76">
        <v>20930.981</v>
      </c>
      <c r="CV13" s="76" t="s">
        <v>9</v>
      </c>
      <c r="CW13" s="76">
        <v>24520.594000000001</v>
      </c>
      <c r="CX13" s="76" t="s">
        <v>9</v>
      </c>
      <c r="CY13" s="76">
        <v>24520.594000000001</v>
      </c>
      <c r="CZ13" s="76" t="s">
        <v>9</v>
      </c>
      <c r="DA13" s="76">
        <v>24520.594000000001</v>
      </c>
      <c r="DB13" s="76" t="s">
        <v>9</v>
      </c>
      <c r="DC13" s="76">
        <v>20930.981</v>
      </c>
      <c r="DD13" s="76" t="s">
        <v>9</v>
      </c>
      <c r="DE13" s="76">
        <v>20930.981</v>
      </c>
      <c r="DF13" s="76" t="s">
        <v>9</v>
      </c>
      <c r="DG13" s="76">
        <v>17138.120999999999</v>
      </c>
      <c r="DH13" s="76" t="s">
        <v>9</v>
      </c>
      <c r="DI13" s="76">
        <v>17138.120999999999</v>
      </c>
      <c r="DJ13" s="23" t="s">
        <v>904</v>
      </c>
      <c r="DN13" s="25"/>
      <c r="DO13" s="77"/>
      <c r="DP13" s="25"/>
      <c r="DQ13" s="77"/>
      <c r="DR13" s="25"/>
      <c r="DS13" s="77"/>
      <c r="DT13" s="25"/>
      <c r="DU13" s="77"/>
      <c r="DV13" s="25"/>
      <c r="DW13" s="77"/>
      <c r="DX13" s="25"/>
      <c r="DY13" s="77"/>
      <c r="DZ13" s="25"/>
      <c r="EA13" s="77"/>
      <c r="EB13" s="77"/>
      <c r="EC13" s="77"/>
      <c r="ED13" s="77"/>
      <c r="EE13" s="77"/>
      <c r="EF13" s="77"/>
      <c r="EG13" s="77"/>
      <c r="EH13" s="77"/>
      <c r="EI13" s="77"/>
      <c r="EJ13" s="77"/>
      <c r="EK13" s="77"/>
      <c r="EL13" s="77"/>
      <c r="EM13" s="77"/>
      <c r="EN13" s="77"/>
      <c r="EO13" s="77"/>
      <c r="EP13" s="77"/>
      <c r="EQ13" s="77"/>
      <c r="ER13" s="77"/>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25"/>
      <c r="FQ13" s="25"/>
    </row>
    <row r="14" spans="3:173" ht="15.75">
      <c r="C14" s="57">
        <v>40452</v>
      </c>
      <c r="D14" s="53">
        <v>23.221872999999999</v>
      </c>
      <c r="E14" s="53">
        <v>20.186982</v>
      </c>
      <c r="F14" s="53">
        <v>16.228846999999998</v>
      </c>
      <c r="G14" s="53">
        <v>20.397530999999997</v>
      </c>
      <c r="H14" s="65">
        <f t="shared" si="7"/>
        <v>23221.873</v>
      </c>
      <c r="I14" s="65">
        <f t="shared" si="8"/>
        <v>20186.982</v>
      </c>
      <c r="J14" s="65">
        <f t="shared" si="9"/>
        <v>16228.846999999998</v>
      </c>
      <c r="K14" s="65">
        <f t="shared" si="10"/>
        <v>20397.530999999995</v>
      </c>
      <c r="L14" s="68"/>
      <c r="M14" s="68" t="s">
        <v>832</v>
      </c>
      <c r="N14" s="75">
        <f t="shared" si="11"/>
        <v>16228.846999999998</v>
      </c>
      <c r="O14" s="75" t="s">
        <v>9</v>
      </c>
      <c r="P14" s="75">
        <f t="shared" si="0"/>
        <v>16228.846999999998</v>
      </c>
      <c r="Q14" s="75" t="s">
        <v>9</v>
      </c>
      <c r="R14" s="75">
        <f t="shared" si="0"/>
        <v>16228.846999999998</v>
      </c>
      <c r="S14" s="75" t="s">
        <v>9</v>
      </c>
      <c r="T14" s="75">
        <f t="shared" si="12"/>
        <v>20186.982</v>
      </c>
      <c r="U14" s="75" t="s">
        <v>9</v>
      </c>
      <c r="V14" s="75">
        <f t="shared" si="1"/>
        <v>20186.982</v>
      </c>
      <c r="W14" s="75" t="s">
        <v>9</v>
      </c>
      <c r="X14" s="75">
        <f t="shared" si="1"/>
        <v>20186.982</v>
      </c>
      <c r="Y14" s="75" t="s">
        <v>9</v>
      </c>
      <c r="Z14" s="75">
        <f t="shared" si="1"/>
        <v>20186.982</v>
      </c>
      <c r="AA14" s="75" t="s">
        <v>9</v>
      </c>
      <c r="AB14" s="75">
        <f t="shared" si="1"/>
        <v>20186.982</v>
      </c>
      <c r="AC14" s="75" t="s">
        <v>9</v>
      </c>
      <c r="AD14" s="75">
        <f t="shared" si="13"/>
        <v>23221.873</v>
      </c>
      <c r="AE14" s="75" t="s">
        <v>9</v>
      </c>
      <c r="AF14" s="75">
        <f t="shared" si="2"/>
        <v>23221.873</v>
      </c>
      <c r="AG14" s="75" t="s">
        <v>9</v>
      </c>
      <c r="AH14" s="75">
        <f t="shared" si="2"/>
        <v>23221.873</v>
      </c>
      <c r="AI14" s="75" t="s">
        <v>9</v>
      </c>
      <c r="AJ14" s="75">
        <f t="shared" si="3"/>
        <v>20186.982</v>
      </c>
      <c r="AK14" s="75" t="s">
        <v>9</v>
      </c>
      <c r="AL14" s="75">
        <f t="shared" si="3"/>
        <v>20186.982</v>
      </c>
      <c r="AM14" s="75" t="s">
        <v>9</v>
      </c>
      <c r="AN14" s="75">
        <f t="shared" si="3"/>
        <v>20186.982</v>
      </c>
      <c r="AO14" s="75" t="s">
        <v>9</v>
      </c>
      <c r="AP14" s="75">
        <f t="shared" si="3"/>
        <v>20186.982</v>
      </c>
      <c r="AQ14" s="75" t="s">
        <v>9</v>
      </c>
      <c r="AR14" s="75">
        <f t="shared" si="3"/>
        <v>20186.982</v>
      </c>
      <c r="AS14" s="75" t="s">
        <v>9</v>
      </c>
      <c r="AT14" s="75">
        <f t="shared" si="3"/>
        <v>20186.982</v>
      </c>
      <c r="AU14" s="75" t="s">
        <v>9</v>
      </c>
      <c r="AV14" s="75">
        <f t="shared" si="4"/>
        <v>23221.873</v>
      </c>
      <c r="AW14" s="75" t="s">
        <v>9</v>
      </c>
      <c r="AX14" s="75">
        <f t="shared" si="4"/>
        <v>23221.873</v>
      </c>
      <c r="AY14" s="75" t="s">
        <v>9</v>
      </c>
      <c r="AZ14" s="75">
        <f t="shared" si="4"/>
        <v>23221.873</v>
      </c>
      <c r="BA14" s="75" t="s">
        <v>9</v>
      </c>
      <c r="BB14" s="75">
        <f t="shared" si="5"/>
        <v>20186.982</v>
      </c>
      <c r="BC14" s="75" t="s">
        <v>9</v>
      </c>
      <c r="BD14" s="75">
        <f t="shared" si="5"/>
        <v>20186.982</v>
      </c>
      <c r="BE14" s="75" t="s">
        <v>9</v>
      </c>
      <c r="BF14" s="75">
        <f t="shared" si="6"/>
        <v>16228.846999999998</v>
      </c>
      <c r="BG14" s="75" t="s">
        <v>9</v>
      </c>
      <c r="BH14" s="75">
        <f t="shared" si="6"/>
        <v>16228.846999999998</v>
      </c>
      <c r="BI14" s="61"/>
      <c r="BJ14" s="61"/>
      <c r="BK14" s="79">
        <v>11</v>
      </c>
      <c r="BL14" s="67">
        <v>40189</v>
      </c>
      <c r="BN14" s="23" t="s">
        <v>832</v>
      </c>
      <c r="BO14" s="76">
        <v>17139.120999999999</v>
      </c>
      <c r="BP14" s="76" t="s">
        <v>9</v>
      </c>
      <c r="BQ14" s="76">
        <v>17139.120999999999</v>
      </c>
      <c r="BR14" s="76" t="s">
        <v>9</v>
      </c>
      <c r="BS14" s="76">
        <v>17139.120999999999</v>
      </c>
      <c r="BT14" s="76" t="s">
        <v>9</v>
      </c>
      <c r="BU14" s="76">
        <v>20931.981</v>
      </c>
      <c r="BV14" s="76" t="s">
        <v>9</v>
      </c>
      <c r="BW14" s="76">
        <v>20931.981</v>
      </c>
      <c r="BX14" s="76" t="s">
        <v>9</v>
      </c>
      <c r="BY14" s="76">
        <v>20931.981</v>
      </c>
      <c r="BZ14" s="76" t="s">
        <v>9</v>
      </c>
      <c r="CA14" s="76">
        <v>20931.981</v>
      </c>
      <c r="CB14" s="76" t="s">
        <v>9</v>
      </c>
      <c r="CC14" s="76">
        <v>20931.981</v>
      </c>
      <c r="CD14" s="76" t="s">
        <v>9</v>
      </c>
      <c r="CE14" s="76">
        <v>24521.594000000001</v>
      </c>
      <c r="CF14" s="76" t="s">
        <v>9</v>
      </c>
      <c r="CG14" s="76">
        <v>24521.594000000001</v>
      </c>
      <c r="CH14" s="76" t="s">
        <v>9</v>
      </c>
      <c r="CI14" s="76">
        <v>24521.594000000001</v>
      </c>
      <c r="CJ14" s="76" t="s">
        <v>9</v>
      </c>
      <c r="CK14" s="76">
        <v>20931.981</v>
      </c>
      <c r="CL14" s="76" t="s">
        <v>9</v>
      </c>
      <c r="CM14" s="76">
        <v>20931.981</v>
      </c>
      <c r="CN14" s="76" t="s">
        <v>9</v>
      </c>
      <c r="CO14" s="76">
        <v>20931.981</v>
      </c>
      <c r="CP14" s="76" t="s">
        <v>9</v>
      </c>
      <c r="CQ14" s="76">
        <v>20931.981</v>
      </c>
      <c r="CR14" s="76" t="s">
        <v>9</v>
      </c>
      <c r="CS14" s="76">
        <v>20931.981</v>
      </c>
      <c r="CT14" s="76" t="s">
        <v>9</v>
      </c>
      <c r="CU14" s="76">
        <v>20931.981</v>
      </c>
      <c r="CV14" s="76" t="s">
        <v>9</v>
      </c>
      <c r="CW14" s="76">
        <v>24521.594000000001</v>
      </c>
      <c r="CX14" s="76" t="s">
        <v>9</v>
      </c>
      <c r="CY14" s="76">
        <v>24521.594000000001</v>
      </c>
      <c r="CZ14" s="76" t="s">
        <v>9</v>
      </c>
      <c r="DA14" s="76">
        <v>24521.594000000001</v>
      </c>
      <c r="DB14" s="76" t="s">
        <v>9</v>
      </c>
      <c r="DC14" s="76">
        <v>20931.981</v>
      </c>
      <c r="DD14" s="76" t="s">
        <v>9</v>
      </c>
      <c r="DE14" s="76">
        <v>20931.981</v>
      </c>
      <c r="DF14" s="76" t="s">
        <v>9</v>
      </c>
      <c r="DG14" s="76">
        <v>17139.120999999999</v>
      </c>
      <c r="DH14" s="76" t="s">
        <v>9</v>
      </c>
      <c r="DI14" s="76">
        <v>17139.120999999999</v>
      </c>
      <c r="DJ14" s="23" t="s">
        <v>904</v>
      </c>
      <c r="DN14" s="25"/>
      <c r="DO14" s="77"/>
      <c r="DP14" s="25"/>
      <c r="DQ14" s="77"/>
      <c r="DR14" s="25"/>
      <c r="DS14" s="77"/>
      <c r="DT14" s="25"/>
      <c r="DU14" s="77"/>
      <c r="DV14" s="25"/>
      <c r="DW14" s="77"/>
      <c r="DX14" s="25"/>
      <c r="DY14" s="77"/>
      <c r="DZ14" s="25"/>
      <c r="EA14" s="77"/>
      <c r="EB14" s="77"/>
      <c r="EC14" s="77"/>
      <c r="ED14" s="77"/>
      <c r="EE14" s="77"/>
      <c r="EF14" s="77"/>
      <c r="EG14" s="77"/>
      <c r="EH14" s="77"/>
      <c r="EI14" s="77"/>
      <c r="EJ14" s="77"/>
      <c r="EK14" s="77"/>
      <c r="EL14" s="77"/>
      <c r="EM14" s="77"/>
      <c r="EN14" s="77"/>
      <c r="EO14" s="77"/>
      <c r="EP14" s="77"/>
      <c r="EQ14" s="77"/>
      <c r="ER14" s="77"/>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25"/>
      <c r="FQ14" s="25"/>
    </row>
    <row r="15" spans="3:173" ht="15.75">
      <c r="C15" s="57">
        <v>40483</v>
      </c>
      <c r="D15" s="53">
        <v>23.885749000000001</v>
      </c>
      <c r="E15" s="53">
        <v>20.854955</v>
      </c>
      <c r="F15" s="53">
        <v>16.659521999999999</v>
      </c>
      <c r="G15" s="53">
        <v>21.025506</v>
      </c>
      <c r="H15" s="65">
        <f t="shared" si="7"/>
        <v>23885.749</v>
      </c>
      <c r="I15" s="65">
        <f t="shared" si="8"/>
        <v>20854.955000000002</v>
      </c>
      <c r="J15" s="65">
        <f t="shared" si="9"/>
        <v>16659.522000000001</v>
      </c>
      <c r="K15" s="65">
        <f t="shared" si="10"/>
        <v>21025.506000000001</v>
      </c>
      <c r="L15" s="68"/>
      <c r="M15" s="68" t="s">
        <v>832</v>
      </c>
      <c r="N15" s="75">
        <f t="shared" si="11"/>
        <v>16659.522000000001</v>
      </c>
      <c r="O15" s="75" t="s">
        <v>9</v>
      </c>
      <c r="P15" s="75">
        <f t="shared" si="0"/>
        <v>16659.522000000001</v>
      </c>
      <c r="Q15" s="75" t="s">
        <v>9</v>
      </c>
      <c r="R15" s="75">
        <f t="shared" si="0"/>
        <v>16659.522000000001</v>
      </c>
      <c r="S15" s="75" t="s">
        <v>9</v>
      </c>
      <c r="T15" s="75">
        <f t="shared" si="12"/>
        <v>20854.955000000002</v>
      </c>
      <c r="U15" s="75" t="s">
        <v>9</v>
      </c>
      <c r="V15" s="75">
        <f t="shared" si="1"/>
        <v>20854.955000000002</v>
      </c>
      <c r="W15" s="75" t="s">
        <v>9</v>
      </c>
      <c r="X15" s="75">
        <f t="shared" si="1"/>
        <v>20854.955000000002</v>
      </c>
      <c r="Y15" s="75" t="s">
        <v>9</v>
      </c>
      <c r="Z15" s="75">
        <f t="shared" si="1"/>
        <v>20854.955000000002</v>
      </c>
      <c r="AA15" s="75" t="s">
        <v>9</v>
      </c>
      <c r="AB15" s="75">
        <f t="shared" si="1"/>
        <v>20854.955000000002</v>
      </c>
      <c r="AC15" s="75" t="s">
        <v>9</v>
      </c>
      <c r="AD15" s="75">
        <f t="shared" si="13"/>
        <v>23885.749</v>
      </c>
      <c r="AE15" s="75" t="s">
        <v>9</v>
      </c>
      <c r="AF15" s="75">
        <f t="shared" si="2"/>
        <v>23885.749</v>
      </c>
      <c r="AG15" s="75" t="s">
        <v>9</v>
      </c>
      <c r="AH15" s="75">
        <f t="shared" si="2"/>
        <v>23885.749</v>
      </c>
      <c r="AI15" s="75" t="s">
        <v>9</v>
      </c>
      <c r="AJ15" s="75">
        <f t="shared" si="3"/>
        <v>20854.955000000002</v>
      </c>
      <c r="AK15" s="75" t="s">
        <v>9</v>
      </c>
      <c r="AL15" s="75">
        <f t="shared" si="3"/>
        <v>20854.955000000002</v>
      </c>
      <c r="AM15" s="75" t="s">
        <v>9</v>
      </c>
      <c r="AN15" s="75">
        <f t="shared" si="3"/>
        <v>20854.955000000002</v>
      </c>
      <c r="AO15" s="75" t="s">
        <v>9</v>
      </c>
      <c r="AP15" s="75">
        <f t="shared" si="3"/>
        <v>20854.955000000002</v>
      </c>
      <c r="AQ15" s="75" t="s">
        <v>9</v>
      </c>
      <c r="AR15" s="75">
        <f t="shared" si="3"/>
        <v>20854.955000000002</v>
      </c>
      <c r="AS15" s="75" t="s">
        <v>9</v>
      </c>
      <c r="AT15" s="75">
        <f t="shared" si="3"/>
        <v>20854.955000000002</v>
      </c>
      <c r="AU15" s="75" t="s">
        <v>9</v>
      </c>
      <c r="AV15" s="75">
        <f t="shared" si="4"/>
        <v>23885.749</v>
      </c>
      <c r="AW15" s="75" t="s">
        <v>9</v>
      </c>
      <c r="AX15" s="75">
        <f t="shared" si="4"/>
        <v>23885.749</v>
      </c>
      <c r="AY15" s="75" t="s">
        <v>9</v>
      </c>
      <c r="AZ15" s="75">
        <f t="shared" si="4"/>
        <v>23885.749</v>
      </c>
      <c r="BA15" s="75" t="s">
        <v>9</v>
      </c>
      <c r="BB15" s="75">
        <f t="shared" si="5"/>
        <v>20854.955000000002</v>
      </c>
      <c r="BC15" s="75" t="s">
        <v>9</v>
      </c>
      <c r="BD15" s="75">
        <f t="shared" si="5"/>
        <v>20854.955000000002</v>
      </c>
      <c r="BE15" s="75" t="s">
        <v>9</v>
      </c>
      <c r="BF15" s="75">
        <f t="shared" si="6"/>
        <v>16659.522000000001</v>
      </c>
      <c r="BG15" s="75" t="s">
        <v>9</v>
      </c>
      <c r="BH15" s="75">
        <f t="shared" si="6"/>
        <v>16659.522000000001</v>
      </c>
      <c r="BI15" s="61"/>
      <c r="BJ15" s="61"/>
      <c r="BK15" s="79">
        <v>12</v>
      </c>
      <c r="BL15" s="67">
        <v>40190</v>
      </c>
      <c r="BN15" s="23" t="s">
        <v>832</v>
      </c>
      <c r="BO15" s="76">
        <v>17140.120999999999</v>
      </c>
      <c r="BP15" s="76" t="s">
        <v>9</v>
      </c>
      <c r="BQ15" s="76">
        <v>17140.120999999999</v>
      </c>
      <c r="BR15" s="76" t="s">
        <v>9</v>
      </c>
      <c r="BS15" s="76">
        <v>17140.120999999999</v>
      </c>
      <c r="BT15" s="76" t="s">
        <v>9</v>
      </c>
      <c r="BU15" s="76">
        <v>20932.981</v>
      </c>
      <c r="BV15" s="76" t="s">
        <v>9</v>
      </c>
      <c r="BW15" s="76">
        <v>20932.981</v>
      </c>
      <c r="BX15" s="76" t="s">
        <v>9</v>
      </c>
      <c r="BY15" s="76">
        <v>20932.981</v>
      </c>
      <c r="BZ15" s="76" t="s">
        <v>9</v>
      </c>
      <c r="CA15" s="76">
        <v>20932.981</v>
      </c>
      <c r="CB15" s="76" t="s">
        <v>9</v>
      </c>
      <c r="CC15" s="76">
        <v>20932.981</v>
      </c>
      <c r="CD15" s="76" t="s">
        <v>9</v>
      </c>
      <c r="CE15" s="76">
        <v>24522.594000000001</v>
      </c>
      <c r="CF15" s="76" t="s">
        <v>9</v>
      </c>
      <c r="CG15" s="76">
        <v>24522.594000000001</v>
      </c>
      <c r="CH15" s="76" t="s">
        <v>9</v>
      </c>
      <c r="CI15" s="76">
        <v>24522.594000000001</v>
      </c>
      <c r="CJ15" s="76" t="s">
        <v>9</v>
      </c>
      <c r="CK15" s="76">
        <v>20932.981</v>
      </c>
      <c r="CL15" s="76" t="s">
        <v>9</v>
      </c>
      <c r="CM15" s="76">
        <v>20932.981</v>
      </c>
      <c r="CN15" s="76" t="s">
        <v>9</v>
      </c>
      <c r="CO15" s="76">
        <v>20932.981</v>
      </c>
      <c r="CP15" s="76" t="s">
        <v>9</v>
      </c>
      <c r="CQ15" s="76">
        <v>20932.981</v>
      </c>
      <c r="CR15" s="76" t="s">
        <v>9</v>
      </c>
      <c r="CS15" s="76">
        <v>20932.981</v>
      </c>
      <c r="CT15" s="76" t="s">
        <v>9</v>
      </c>
      <c r="CU15" s="76">
        <v>20932.981</v>
      </c>
      <c r="CV15" s="76" t="s">
        <v>9</v>
      </c>
      <c r="CW15" s="76">
        <v>24522.594000000001</v>
      </c>
      <c r="CX15" s="76" t="s">
        <v>9</v>
      </c>
      <c r="CY15" s="76">
        <v>24522.594000000001</v>
      </c>
      <c r="CZ15" s="76" t="s">
        <v>9</v>
      </c>
      <c r="DA15" s="76">
        <v>24522.594000000001</v>
      </c>
      <c r="DB15" s="76" t="s">
        <v>9</v>
      </c>
      <c r="DC15" s="76">
        <v>20932.981</v>
      </c>
      <c r="DD15" s="76" t="s">
        <v>9</v>
      </c>
      <c r="DE15" s="76">
        <v>20932.981</v>
      </c>
      <c r="DF15" s="76" t="s">
        <v>9</v>
      </c>
      <c r="DG15" s="76">
        <v>17140.120999999999</v>
      </c>
      <c r="DH15" s="76" t="s">
        <v>9</v>
      </c>
      <c r="DI15" s="76">
        <v>17140.120999999999</v>
      </c>
      <c r="DJ15" s="23" t="s">
        <v>904</v>
      </c>
      <c r="DN15" s="25"/>
      <c r="DO15" s="77"/>
      <c r="DP15" s="25"/>
      <c r="DQ15" s="77"/>
      <c r="DR15" s="25"/>
      <c r="DS15" s="77"/>
      <c r="DT15" s="25"/>
      <c r="DU15" s="77"/>
      <c r="DV15" s="25"/>
      <c r="DW15" s="77"/>
      <c r="DX15" s="25"/>
      <c r="DY15" s="77"/>
      <c r="DZ15" s="25"/>
      <c r="EA15" s="77"/>
      <c r="EB15" s="77"/>
      <c r="EC15" s="77"/>
      <c r="ED15" s="77"/>
      <c r="EE15" s="77"/>
      <c r="EF15" s="77"/>
      <c r="EG15" s="77"/>
      <c r="EH15" s="77"/>
      <c r="EI15" s="77"/>
      <c r="EJ15" s="77"/>
      <c r="EK15" s="77"/>
      <c r="EL15" s="77"/>
      <c r="EM15" s="77"/>
      <c r="EN15" s="77"/>
      <c r="EO15" s="77"/>
      <c r="EP15" s="77"/>
      <c r="EQ15" s="77"/>
      <c r="ER15" s="77"/>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25"/>
      <c r="FQ15" s="25"/>
    </row>
    <row r="16" spans="3:173" ht="15.75">
      <c r="C16" s="57">
        <v>40513</v>
      </c>
      <c r="D16" s="53">
        <v>24.098833000000003</v>
      </c>
      <c r="E16" s="53">
        <v>20.658698999999999</v>
      </c>
      <c r="F16" s="53">
        <v>16.956679000000001</v>
      </c>
      <c r="G16" s="53">
        <v>21.027318000000001</v>
      </c>
      <c r="H16" s="65">
        <f t="shared" si="7"/>
        <v>24098.833000000002</v>
      </c>
      <c r="I16" s="65">
        <f t="shared" si="8"/>
        <v>20658.698999999997</v>
      </c>
      <c r="J16" s="65">
        <f t="shared" si="9"/>
        <v>16956.679</v>
      </c>
      <c r="K16" s="65">
        <f t="shared" si="10"/>
        <v>21027.317999999999</v>
      </c>
      <c r="L16" s="68"/>
      <c r="M16" s="68" t="s">
        <v>832</v>
      </c>
      <c r="N16" s="75">
        <f t="shared" si="11"/>
        <v>16956.679</v>
      </c>
      <c r="O16" s="75" t="s">
        <v>9</v>
      </c>
      <c r="P16" s="75">
        <f t="shared" si="0"/>
        <v>16956.679</v>
      </c>
      <c r="Q16" s="75" t="s">
        <v>9</v>
      </c>
      <c r="R16" s="75">
        <f t="shared" si="0"/>
        <v>16956.679</v>
      </c>
      <c r="S16" s="75" t="s">
        <v>9</v>
      </c>
      <c r="T16" s="75">
        <f t="shared" si="12"/>
        <v>20658.698999999997</v>
      </c>
      <c r="U16" s="75" t="s">
        <v>9</v>
      </c>
      <c r="V16" s="75">
        <f t="shared" si="1"/>
        <v>20658.698999999997</v>
      </c>
      <c r="W16" s="75" t="s">
        <v>9</v>
      </c>
      <c r="X16" s="75">
        <f t="shared" si="1"/>
        <v>20658.698999999997</v>
      </c>
      <c r="Y16" s="75" t="s">
        <v>9</v>
      </c>
      <c r="Z16" s="75">
        <f t="shared" si="1"/>
        <v>20658.698999999997</v>
      </c>
      <c r="AA16" s="75" t="s">
        <v>9</v>
      </c>
      <c r="AB16" s="75">
        <f t="shared" si="1"/>
        <v>20658.698999999997</v>
      </c>
      <c r="AC16" s="75" t="s">
        <v>9</v>
      </c>
      <c r="AD16" s="75">
        <f t="shared" si="13"/>
        <v>24098.833000000002</v>
      </c>
      <c r="AE16" s="75" t="s">
        <v>9</v>
      </c>
      <c r="AF16" s="75">
        <f t="shared" si="2"/>
        <v>24098.833000000002</v>
      </c>
      <c r="AG16" s="75" t="s">
        <v>9</v>
      </c>
      <c r="AH16" s="75">
        <f t="shared" si="2"/>
        <v>24098.833000000002</v>
      </c>
      <c r="AI16" s="75" t="s">
        <v>9</v>
      </c>
      <c r="AJ16" s="75">
        <f t="shared" si="3"/>
        <v>20658.698999999997</v>
      </c>
      <c r="AK16" s="75" t="s">
        <v>9</v>
      </c>
      <c r="AL16" s="75">
        <f t="shared" si="3"/>
        <v>20658.698999999997</v>
      </c>
      <c r="AM16" s="75" t="s">
        <v>9</v>
      </c>
      <c r="AN16" s="75">
        <f t="shared" si="3"/>
        <v>20658.698999999997</v>
      </c>
      <c r="AO16" s="75" t="s">
        <v>9</v>
      </c>
      <c r="AP16" s="75">
        <f t="shared" si="3"/>
        <v>20658.698999999997</v>
      </c>
      <c r="AQ16" s="75" t="s">
        <v>9</v>
      </c>
      <c r="AR16" s="75">
        <f t="shared" si="3"/>
        <v>20658.698999999997</v>
      </c>
      <c r="AS16" s="75" t="s">
        <v>9</v>
      </c>
      <c r="AT16" s="75">
        <f t="shared" si="3"/>
        <v>20658.698999999997</v>
      </c>
      <c r="AU16" s="75" t="s">
        <v>9</v>
      </c>
      <c r="AV16" s="75">
        <f t="shared" si="4"/>
        <v>24098.833000000002</v>
      </c>
      <c r="AW16" s="75" t="s">
        <v>9</v>
      </c>
      <c r="AX16" s="75">
        <f t="shared" si="4"/>
        <v>24098.833000000002</v>
      </c>
      <c r="AY16" s="75" t="s">
        <v>9</v>
      </c>
      <c r="AZ16" s="75">
        <f t="shared" si="4"/>
        <v>24098.833000000002</v>
      </c>
      <c r="BA16" s="75" t="s">
        <v>9</v>
      </c>
      <c r="BB16" s="75">
        <f t="shared" si="5"/>
        <v>20658.698999999997</v>
      </c>
      <c r="BC16" s="75" t="s">
        <v>9</v>
      </c>
      <c r="BD16" s="75">
        <f t="shared" si="5"/>
        <v>20658.698999999997</v>
      </c>
      <c r="BE16" s="75" t="s">
        <v>9</v>
      </c>
      <c r="BF16" s="75">
        <f t="shared" si="6"/>
        <v>16956.679</v>
      </c>
      <c r="BG16" s="75" t="s">
        <v>9</v>
      </c>
      <c r="BH16" s="75">
        <f t="shared" si="6"/>
        <v>16956.679</v>
      </c>
      <c r="BI16" s="61"/>
      <c r="BJ16" s="61"/>
      <c r="BK16" s="79">
        <v>13</v>
      </c>
      <c r="BL16" s="67">
        <v>40191</v>
      </c>
      <c r="BN16" s="23" t="s">
        <v>832</v>
      </c>
      <c r="BO16" s="76">
        <v>17141.120999999999</v>
      </c>
      <c r="BP16" s="76" t="s">
        <v>9</v>
      </c>
      <c r="BQ16" s="76">
        <v>17141.120999999999</v>
      </c>
      <c r="BR16" s="76" t="s">
        <v>9</v>
      </c>
      <c r="BS16" s="76">
        <v>17141.120999999999</v>
      </c>
      <c r="BT16" s="76" t="s">
        <v>9</v>
      </c>
      <c r="BU16" s="76">
        <v>20933.981</v>
      </c>
      <c r="BV16" s="76" t="s">
        <v>9</v>
      </c>
      <c r="BW16" s="76">
        <v>20933.981</v>
      </c>
      <c r="BX16" s="76" t="s">
        <v>9</v>
      </c>
      <c r="BY16" s="76">
        <v>20933.981</v>
      </c>
      <c r="BZ16" s="76" t="s">
        <v>9</v>
      </c>
      <c r="CA16" s="76">
        <v>20933.981</v>
      </c>
      <c r="CB16" s="76" t="s">
        <v>9</v>
      </c>
      <c r="CC16" s="76">
        <v>20933.981</v>
      </c>
      <c r="CD16" s="76" t="s">
        <v>9</v>
      </c>
      <c r="CE16" s="76">
        <v>24523.594000000001</v>
      </c>
      <c r="CF16" s="76" t="s">
        <v>9</v>
      </c>
      <c r="CG16" s="76">
        <v>24523.594000000001</v>
      </c>
      <c r="CH16" s="76" t="s">
        <v>9</v>
      </c>
      <c r="CI16" s="76">
        <v>24523.594000000001</v>
      </c>
      <c r="CJ16" s="76" t="s">
        <v>9</v>
      </c>
      <c r="CK16" s="76">
        <v>20933.981</v>
      </c>
      <c r="CL16" s="76" t="s">
        <v>9</v>
      </c>
      <c r="CM16" s="76">
        <v>20933.981</v>
      </c>
      <c r="CN16" s="76" t="s">
        <v>9</v>
      </c>
      <c r="CO16" s="76">
        <v>20933.981</v>
      </c>
      <c r="CP16" s="76" t="s">
        <v>9</v>
      </c>
      <c r="CQ16" s="76">
        <v>20933.981</v>
      </c>
      <c r="CR16" s="76" t="s">
        <v>9</v>
      </c>
      <c r="CS16" s="76">
        <v>20933.981</v>
      </c>
      <c r="CT16" s="76" t="s">
        <v>9</v>
      </c>
      <c r="CU16" s="76">
        <v>20933.981</v>
      </c>
      <c r="CV16" s="76" t="s">
        <v>9</v>
      </c>
      <c r="CW16" s="76">
        <v>24523.594000000001</v>
      </c>
      <c r="CX16" s="76" t="s">
        <v>9</v>
      </c>
      <c r="CY16" s="76">
        <v>24523.594000000001</v>
      </c>
      <c r="CZ16" s="76" t="s">
        <v>9</v>
      </c>
      <c r="DA16" s="76">
        <v>24523.594000000001</v>
      </c>
      <c r="DB16" s="76" t="s">
        <v>9</v>
      </c>
      <c r="DC16" s="76">
        <v>20933.981</v>
      </c>
      <c r="DD16" s="76" t="s">
        <v>9</v>
      </c>
      <c r="DE16" s="76">
        <v>20933.981</v>
      </c>
      <c r="DF16" s="76" t="s">
        <v>9</v>
      </c>
      <c r="DG16" s="76">
        <v>17141.120999999999</v>
      </c>
      <c r="DH16" s="76" t="s">
        <v>9</v>
      </c>
      <c r="DI16" s="76">
        <v>17141.120999999999</v>
      </c>
      <c r="DJ16" s="23" t="s">
        <v>904</v>
      </c>
      <c r="DN16" s="25"/>
      <c r="DO16" s="77"/>
      <c r="DP16" s="25"/>
      <c r="DQ16" s="77"/>
      <c r="DR16" s="25"/>
      <c r="DS16" s="77"/>
      <c r="DT16" s="25"/>
      <c r="DU16" s="77"/>
      <c r="DV16" s="25"/>
      <c r="DW16" s="77"/>
      <c r="DX16" s="25"/>
      <c r="DY16" s="77"/>
      <c r="DZ16" s="25"/>
      <c r="EA16" s="77"/>
      <c r="EB16" s="77"/>
      <c r="EC16" s="77"/>
      <c r="ED16" s="77"/>
      <c r="EE16" s="77"/>
      <c r="EF16" s="77"/>
      <c r="EG16" s="77"/>
      <c r="EH16" s="77"/>
      <c r="EI16" s="77"/>
      <c r="EJ16" s="77"/>
      <c r="EK16" s="77"/>
      <c r="EL16" s="77"/>
      <c r="EM16" s="77"/>
      <c r="EN16" s="77"/>
      <c r="EO16" s="77"/>
      <c r="EP16" s="77"/>
      <c r="EQ16" s="77"/>
      <c r="ER16" s="77"/>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25"/>
      <c r="FQ16" s="25"/>
    </row>
    <row r="17" spans="3:173" ht="15.75">
      <c r="C17" s="58">
        <v>40544</v>
      </c>
      <c r="D17" s="54">
        <v>24.475852000000003</v>
      </c>
      <c r="E17" s="54">
        <v>21.158059999999999</v>
      </c>
      <c r="F17" s="54">
        <v>17.495137</v>
      </c>
      <c r="G17" s="54">
        <v>21.485548999999999</v>
      </c>
      <c r="H17" s="65">
        <f t="shared" si="7"/>
        <v>24475.852000000003</v>
      </c>
      <c r="I17" s="65">
        <f t="shared" si="8"/>
        <v>21158.059999999998</v>
      </c>
      <c r="J17" s="65">
        <f t="shared" si="9"/>
        <v>17495.136999999999</v>
      </c>
      <c r="K17" s="65">
        <f t="shared" si="10"/>
        <v>21485.548999999999</v>
      </c>
      <c r="L17" s="68"/>
      <c r="M17" s="68" t="s">
        <v>832</v>
      </c>
      <c r="N17" s="75">
        <f t="shared" si="11"/>
        <v>17495.136999999999</v>
      </c>
      <c r="O17" s="75" t="s">
        <v>9</v>
      </c>
      <c r="P17" s="75">
        <f t="shared" si="0"/>
        <v>17495.136999999999</v>
      </c>
      <c r="Q17" s="75" t="s">
        <v>9</v>
      </c>
      <c r="R17" s="75">
        <f t="shared" si="0"/>
        <v>17495.136999999999</v>
      </c>
      <c r="S17" s="75" t="s">
        <v>9</v>
      </c>
      <c r="T17" s="75">
        <f t="shared" si="12"/>
        <v>21158.059999999998</v>
      </c>
      <c r="U17" s="75" t="s">
        <v>9</v>
      </c>
      <c r="V17" s="75">
        <f t="shared" si="1"/>
        <v>21158.059999999998</v>
      </c>
      <c r="W17" s="75" t="s">
        <v>9</v>
      </c>
      <c r="X17" s="75">
        <f t="shared" si="1"/>
        <v>21158.059999999998</v>
      </c>
      <c r="Y17" s="75" t="s">
        <v>9</v>
      </c>
      <c r="Z17" s="75">
        <f t="shared" si="1"/>
        <v>21158.059999999998</v>
      </c>
      <c r="AA17" s="75" t="s">
        <v>9</v>
      </c>
      <c r="AB17" s="75">
        <f t="shared" si="1"/>
        <v>21158.059999999998</v>
      </c>
      <c r="AC17" s="75" t="s">
        <v>9</v>
      </c>
      <c r="AD17" s="75">
        <f t="shared" si="13"/>
        <v>24475.852000000003</v>
      </c>
      <c r="AE17" s="75" t="s">
        <v>9</v>
      </c>
      <c r="AF17" s="75">
        <f t="shared" si="2"/>
        <v>24475.852000000003</v>
      </c>
      <c r="AG17" s="75" t="s">
        <v>9</v>
      </c>
      <c r="AH17" s="75">
        <f t="shared" si="2"/>
        <v>24475.852000000003</v>
      </c>
      <c r="AI17" s="75" t="s">
        <v>9</v>
      </c>
      <c r="AJ17" s="75">
        <f t="shared" si="3"/>
        <v>21158.059999999998</v>
      </c>
      <c r="AK17" s="75" t="s">
        <v>9</v>
      </c>
      <c r="AL17" s="75">
        <f t="shared" si="3"/>
        <v>21158.059999999998</v>
      </c>
      <c r="AM17" s="75" t="s">
        <v>9</v>
      </c>
      <c r="AN17" s="75">
        <f t="shared" si="3"/>
        <v>21158.059999999998</v>
      </c>
      <c r="AO17" s="75" t="s">
        <v>9</v>
      </c>
      <c r="AP17" s="75">
        <f t="shared" si="3"/>
        <v>21158.059999999998</v>
      </c>
      <c r="AQ17" s="75" t="s">
        <v>9</v>
      </c>
      <c r="AR17" s="75">
        <f t="shared" si="3"/>
        <v>21158.059999999998</v>
      </c>
      <c r="AS17" s="75" t="s">
        <v>9</v>
      </c>
      <c r="AT17" s="75">
        <f t="shared" si="3"/>
        <v>21158.059999999998</v>
      </c>
      <c r="AU17" s="75" t="s">
        <v>9</v>
      </c>
      <c r="AV17" s="75">
        <f t="shared" si="4"/>
        <v>24475.852000000003</v>
      </c>
      <c r="AW17" s="75" t="s">
        <v>9</v>
      </c>
      <c r="AX17" s="75">
        <f t="shared" si="4"/>
        <v>24475.852000000003</v>
      </c>
      <c r="AY17" s="75" t="s">
        <v>9</v>
      </c>
      <c r="AZ17" s="75">
        <f t="shared" si="4"/>
        <v>24475.852000000003</v>
      </c>
      <c r="BA17" s="75" t="s">
        <v>9</v>
      </c>
      <c r="BB17" s="75">
        <f t="shared" si="5"/>
        <v>21158.059999999998</v>
      </c>
      <c r="BC17" s="75" t="s">
        <v>9</v>
      </c>
      <c r="BD17" s="75">
        <f t="shared" si="5"/>
        <v>21158.059999999998</v>
      </c>
      <c r="BE17" s="75" t="s">
        <v>9</v>
      </c>
      <c r="BF17" s="75">
        <f t="shared" si="6"/>
        <v>17495.136999999999</v>
      </c>
      <c r="BG17" s="75" t="s">
        <v>9</v>
      </c>
      <c r="BH17" s="75">
        <f t="shared" si="6"/>
        <v>17495.136999999999</v>
      </c>
      <c r="BI17" s="62"/>
      <c r="BJ17" s="62"/>
      <c r="BK17" s="79">
        <v>14</v>
      </c>
      <c r="BL17" s="67">
        <v>40192</v>
      </c>
      <c r="BN17" s="23" t="s">
        <v>832</v>
      </c>
      <c r="BO17" s="76">
        <v>17142.120999999999</v>
      </c>
      <c r="BP17" s="76" t="s">
        <v>9</v>
      </c>
      <c r="BQ17" s="76">
        <v>17142.120999999999</v>
      </c>
      <c r="BR17" s="76" t="s">
        <v>9</v>
      </c>
      <c r="BS17" s="76">
        <v>17142.120999999999</v>
      </c>
      <c r="BT17" s="76" t="s">
        <v>9</v>
      </c>
      <c r="BU17" s="76">
        <v>20934.981</v>
      </c>
      <c r="BV17" s="76" t="s">
        <v>9</v>
      </c>
      <c r="BW17" s="76">
        <v>20934.981</v>
      </c>
      <c r="BX17" s="76" t="s">
        <v>9</v>
      </c>
      <c r="BY17" s="76">
        <v>20934.981</v>
      </c>
      <c r="BZ17" s="76" t="s">
        <v>9</v>
      </c>
      <c r="CA17" s="76">
        <v>20934.981</v>
      </c>
      <c r="CB17" s="76" t="s">
        <v>9</v>
      </c>
      <c r="CC17" s="76">
        <v>20934.981</v>
      </c>
      <c r="CD17" s="76" t="s">
        <v>9</v>
      </c>
      <c r="CE17" s="76">
        <v>24524.594000000001</v>
      </c>
      <c r="CF17" s="76" t="s">
        <v>9</v>
      </c>
      <c r="CG17" s="76">
        <v>24524.594000000001</v>
      </c>
      <c r="CH17" s="76" t="s">
        <v>9</v>
      </c>
      <c r="CI17" s="76">
        <v>24524.594000000001</v>
      </c>
      <c r="CJ17" s="76" t="s">
        <v>9</v>
      </c>
      <c r="CK17" s="76">
        <v>20934.981</v>
      </c>
      <c r="CL17" s="76" t="s">
        <v>9</v>
      </c>
      <c r="CM17" s="76">
        <v>20934.981</v>
      </c>
      <c r="CN17" s="76" t="s">
        <v>9</v>
      </c>
      <c r="CO17" s="76">
        <v>20934.981</v>
      </c>
      <c r="CP17" s="76" t="s">
        <v>9</v>
      </c>
      <c r="CQ17" s="76">
        <v>20934.981</v>
      </c>
      <c r="CR17" s="76" t="s">
        <v>9</v>
      </c>
      <c r="CS17" s="76">
        <v>20934.981</v>
      </c>
      <c r="CT17" s="76" t="s">
        <v>9</v>
      </c>
      <c r="CU17" s="76">
        <v>20934.981</v>
      </c>
      <c r="CV17" s="76" t="s">
        <v>9</v>
      </c>
      <c r="CW17" s="76">
        <v>24524.594000000001</v>
      </c>
      <c r="CX17" s="76" t="s">
        <v>9</v>
      </c>
      <c r="CY17" s="76">
        <v>24524.594000000001</v>
      </c>
      <c r="CZ17" s="76" t="s">
        <v>9</v>
      </c>
      <c r="DA17" s="76">
        <v>24524.594000000001</v>
      </c>
      <c r="DB17" s="76" t="s">
        <v>9</v>
      </c>
      <c r="DC17" s="76">
        <v>20934.981</v>
      </c>
      <c r="DD17" s="76" t="s">
        <v>9</v>
      </c>
      <c r="DE17" s="76">
        <v>20934.981</v>
      </c>
      <c r="DF17" s="76" t="s">
        <v>9</v>
      </c>
      <c r="DG17" s="76">
        <v>17142.120999999999</v>
      </c>
      <c r="DH17" s="76" t="s">
        <v>9</v>
      </c>
      <c r="DI17" s="76">
        <v>17142.120999999999</v>
      </c>
      <c r="DJ17" s="23" t="s">
        <v>904</v>
      </c>
      <c r="DN17" s="25"/>
      <c r="DO17" s="77"/>
      <c r="DP17" s="25"/>
      <c r="DQ17" s="77"/>
      <c r="DR17" s="25"/>
      <c r="DS17" s="77"/>
      <c r="DT17" s="25"/>
      <c r="DU17" s="77"/>
      <c r="DV17" s="25"/>
      <c r="DW17" s="77"/>
      <c r="DX17" s="25"/>
      <c r="DY17" s="77"/>
      <c r="DZ17" s="25"/>
      <c r="EA17" s="77"/>
      <c r="EB17" s="77"/>
      <c r="EC17" s="77"/>
      <c r="ED17" s="77"/>
      <c r="EE17" s="77"/>
      <c r="EF17" s="77"/>
      <c r="EG17" s="77"/>
      <c r="EH17" s="77"/>
      <c r="EI17" s="77"/>
      <c r="EJ17" s="77"/>
      <c r="EK17" s="77"/>
      <c r="EL17" s="77"/>
      <c r="EM17" s="77"/>
      <c r="EN17" s="77"/>
      <c r="EO17" s="77"/>
      <c r="EP17" s="77"/>
      <c r="EQ17" s="77"/>
      <c r="ER17" s="77"/>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25"/>
      <c r="FQ17" s="25"/>
    </row>
    <row r="18" spans="3:173" ht="15.75">
      <c r="C18" s="58">
        <v>40575</v>
      </c>
      <c r="D18" s="54">
        <v>26.504884999999998</v>
      </c>
      <c r="E18" s="54">
        <v>23.159419</v>
      </c>
      <c r="F18" s="54">
        <v>18.104852999999999</v>
      </c>
      <c r="G18" s="54">
        <v>23.29466</v>
      </c>
      <c r="H18" s="65">
        <f t="shared" si="7"/>
        <v>26504.884999999998</v>
      </c>
      <c r="I18" s="65">
        <f t="shared" si="8"/>
        <v>23159.418999999998</v>
      </c>
      <c r="J18" s="65">
        <f t="shared" si="9"/>
        <v>18104.852999999999</v>
      </c>
      <c r="K18" s="65">
        <f t="shared" si="10"/>
        <v>23294.66</v>
      </c>
      <c r="L18" s="68"/>
      <c r="M18" s="68" t="s">
        <v>832</v>
      </c>
      <c r="N18" s="75">
        <f t="shared" si="11"/>
        <v>18104.852999999999</v>
      </c>
      <c r="O18" s="75" t="s">
        <v>9</v>
      </c>
      <c r="P18" s="75">
        <f t="shared" si="0"/>
        <v>18104.852999999999</v>
      </c>
      <c r="Q18" s="75" t="s">
        <v>9</v>
      </c>
      <c r="R18" s="75">
        <f t="shared" si="0"/>
        <v>18104.852999999999</v>
      </c>
      <c r="S18" s="75" t="s">
        <v>9</v>
      </c>
      <c r="T18" s="75">
        <f t="shared" si="12"/>
        <v>23159.418999999998</v>
      </c>
      <c r="U18" s="75" t="s">
        <v>9</v>
      </c>
      <c r="V18" s="75">
        <f t="shared" si="1"/>
        <v>23159.418999999998</v>
      </c>
      <c r="W18" s="75" t="s">
        <v>9</v>
      </c>
      <c r="X18" s="75">
        <f t="shared" si="1"/>
        <v>23159.418999999998</v>
      </c>
      <c r="Y18" s="75" t="s">
        <v>9</v>
      </c>
      <c r="Z18" s="75">
        <f t="shared" si="1"/>
        <v>23159.418999999998</v>
      </c>
      <c r="AA18" s="75" t="s">
        <v>9</v>
      </c>
      <c r="AB18" s="75">
        <f t="shared" si="1"/>
        <v>23159.418999999998</v>
      </c>
      <c r="AC18" s="75" t="s">
        <v>9</v>
      </c>
      <c r="AD18" s="75">
        <f t="shared" si="13"/>
        <v>26504.884999999998</v>
      </c>
      <c r="AE18" s="75" t="s">
        <v>9</v>
      </c>
      <c r="AF18" s="75">
        <f t="shared" si="2"/>
        <v>26504.884999999998</v>
      </c>
      <c r="AG18" s="75" t="s">
        <v>9</v>
      </c>
      <c r="AH18" s="75">
        <f t="shared" si="2"/>
        <v>26504.884999999998</v>
      </c>
      <c r="AI18" s="75" t="s">
        <v>9</v>
      </c>
      <c r="AJ18" s="75">
        <f t="shared" si="3"/>
        <v>23159.418999999998</v>
      </c>
      <c r="AK18" s="75" t="s">
        <v>9</v>
      </c>
      <c r="AL18" s="75">
        <f t="shared" si="3"/>
        <v>23159.418999999998</v>
      </c>
      <c r="AM18" s="75" t="s">
        <v>9</v>
      </c>
      <c r="AN18" s="75">
        <f t="shared" si="3"/>
        <v>23159.418999999998</v>
      </c>
      <c r="AO18" s="75" t="s">
        <v>9</v>
      </c>
      <c r="AP18" s="75">
        <f t="shared" si="3"/>
        <v>23159.418999999998</v>
      </c>
      <c r="AQ18" s="75" t="s">
        <v>9</v>
      </c>
      <c r="AR18" s="75">
        <f t="shared" si="3"/>
        <v>23159.418999999998</v>
      </c>
      <c r="AS18" s="75" t="s">
        <v>9</v>
      </c>
      <c r="AT18" s="75">
        <f t="shared" si="3"/>
        <v>23159.418999999998</v>
      </c>
      <c r="AU18" s="75" t="s">
        <v>9</v>
      </c>
      <c r="AV18" s="75">
        <f t="shared" si="4"/>
        <v>26504.884999999998</v>
      </c>
      <c r="AW18" s="75" t="s">
        <v>9</v>
      </c>
      <c r="AX18" s="75">
        <f t="shared" si="4"/>
        <v>26504.884999999998</v>
      </c>
      <c r="AY18" s="75" t="s">
        <v>9</v>
      </c>
      <c r="AZ18" s="75">
        <f t="shared" si="4"/>
        <v>26504.884999999998</v>
      </c>
      <c r="BA18" s="75" t="s">
        <v>9</v>
      </c>
      <c r="BB18" s="75">
        <f t="shared" si="5"/>
        <v>23159.418999999998</v>
      </c>
      <c r="BC18" s="75" t="s">
        <v>9</v>
      </c>
      <c r="BD18" s="75">
        <f t="shared" si="5"/>
        <v>23159.418999999998</v>
      </c>
      <c r="BE18" s="75" t="s">
        <v>9</v>
      </c>
      <c r="BF18" s="75">
        <f t="shared" si="6"/>
        <v>18104.852999999999</v>
      </c>
      <c r="BG18" s="75" t="s">
        <v>9</v>
      </c>
      <c r="BH18" s="75">
        <f t="shared" si="6"/>
        <v>18104.852999999999</v>
      </c>
      <c r="BI18" s="62"/>
      <c r="BJ18" s="62"/>
      <c r="BK18" s="79">
        <v>15</v>
      </c>
      <c r="BL18" s="67">
        <v>40193</v>
      </c>
      <c r="BN18" s="23" t="s">
        <v>832</v>
      </c>
      <c r="BO18" s="76">
        <v>17143.120999999999</v>
      </c>
      <c r="BP18" s="76" t="s">
        <v>9</v>
      </c>
      <c r="BQ18" s="76">
        <v>17143.120999999999</v>
      </c>
      <c r="BR18" s="76" t="s">
        <v>9</v>
      </c>
      <c r="BS18" s="76">
        <v>17143.120999999999</v>
      </c>
      <c r="BT18" s="76" t="s">
        <v>9</v>
      </c>
      <c r="BU18" s="76">
        <v>20935.981</v>
      </c>
      <c r="BV18" s="76" t="s">
        <v>9</v>
      </c>
      <c r="BW18" s="76">
        <v>20935.981</v>
      </c>
      <c r="BX18" s="76" t="s">
        <v>9</v>
      </c>
      <c r="BY18" s="76">
        <v>20935.981</v>
      </c>
      <c r="BZ18" s="76" t="s">
        <v>9</v>
      </c>
      <c r="CA18" s="76">
        <v>20935.981</v>
      </c>
      <c r="CB18" s="76" t="s">
        <v>9</v>
      </c>
      <c r="CC18" s="76">
        <v>20935.981</v>
      </c>
      <c r="CD18" s="76" t="s">
        <v>9</v>
      </c>
      <c r="CE18" s="76">
        <v>24525.594000000001</v>
      </c>
      <c r="CF18" s="76" t="s">
        <v>9</v>
      </c>
      <c r="CG18" s="76">
        <v>24525.594000000001</v>
      </c>
      <c r="CH18" s="76" t="s">
        <v>9</v>
      </c>
      <c r="CI18" s="76">
        <v>24525.594000000001</v>
      </c>
      <c r="CJ18" s="76" t="s">
        <v>9</v>
      </c>
      <c r="CK18" s="76">
        <v>20935.981</v>
      </c>
      <c r="CL18" s="76" t="s">
        <v>9</v>
      </c>
      <c r="CM18" s="76">
        <v>20935.981</v>
      </c>
      <c r="CN18" s="76" t="s">
        <v>9</v>
      </c>
      <c r="CO18" s="76">
        <v>20935.981</v>
      </c>
      <c r="CP18" s="76" t="s">
        <v>9</v>
      </c>
      <c r="CQ18" s="76">
        <v>20935.981</v>
      </c>
      <c r="CR18" s="76" t="s">
        <v>9</v>
      </c>
      <c r="CS18" s="76">
        <v>20935.981</v>
      </c>
      <c r="CT18" s="76" t="s">
        <v>9</v>
      </c>
      <c r="CU18" s="76">
        <v>20935.981</v>
      </c>
      <c r="CV18" s="76" t="s">
        <v>9</v>
      </c>
      <c r="CW18" s="76">
        <v>24525.594000000001</v>
      </c>
      <c r="CX18" s="76" t="s">
        <v>9</v>
      </c>
      <c r="CY18" s="76">
        <v>24525.594000000001</v>
      </c>
      <c r="CZ18" s="76" t="s">
        <v>9</v>
      </c>
      <c r="DA18" s="76">
        <v>24525.594000000001</v>
      </c>
      <c r="DB18" s="76" t="s">
        <v>9</v>
      </c>
      <c r="DC18" s="76">
        <v>20935.981</v>
      </c>
      <c r="DD18" s="76" t="s">
        <v>9</v>
      </c>
      <c r="DE18" s="76">
        <v>20935.981</v>
      </c>
      <c r="DF18" s="76" t="s">
        <v>9</v>
      </c>
      <c r="DG18" s="76">
        <v>17143.120999999999</v>
      </c>
      <c r="DH18" s="76" t="s">
        <v>9</v>
      </c>
      <c r="DI18" s="76">
        <v>17143.120999999999</v>
      </c>
      <c r="DJ18" s="23" t="s">
        <v>904</v>
      </c>
      <c r="DN18" s="25"/>
      <c r="DO18" s="77"/>
      <c r="DP18" s="25"/>
      <c r="DQ18" s="77"/>
      <c r="DR18" s="25"/>
      <c r="DS18" s="77"/>
      <c r="DT18" s="25"/>
      <c r="DU18" s="77"/>
      <c r="DV18" s="25"/>
      <c r="DW18" s="77"/>
      <c r="DX18" s="25"/>
      <c r="DY18" s="77"/>
      <c r="DZ18" s="25"/>
      <c r="EA18" s="77"/>
      <c r="EB18" s="77"/>
      <c r="EC18" s="77"/>
      <c r="ED18" s="77"/>
      <c r="EE18" s="77"/>
      <c r="EF18" s="77"/>
      <c r="EG18" s="77"/>
      <c r="EH18" s="77"/>
      <c r="EI18" s="77"/>
      <c r="EJ18" s="77"/>
      <c r="EK18" s="77"/>
      <c r="EL18" s="77"/>
      <c r="EM18" s="77"/>
      <c r="EN18" s="77"/>
      <c r="EO18" s="77"/>
      <c r="EP18" s="77"/>
      <c r="EQ18" s="77"/>
      <c r="ER18" s="77"/>
      <c r="ES18" s="78"/>
      <c r="ET18" s="78"/>
      <c r="EU18" s="78"/>
      <c r="EV18" s="78"/>
      <c r="EW18" s="78"/>
      <c r="EX18" s="78"/>
      <c r="EY18" s="78"/>
      <c r="EZ18" s="78"/>
      <c r="FA18" s="78"/>
      <c r="FB18" s="78"/>
      <c r="FC18" s="78"/>
      <c r="FD18" s="78"/>
      <c r="FE18" s="78"/>
      <c r="FF18" s="78"/>
      <c r="FG18" s="78"/>
      <c r="FH18" s="78"/>
      <c r="FI18" s="78"/>
      <c r="FJ18" s="78"/>
      <c r="FK18" s="78"/>
      <c r="FL18" s="78"/>
      <c r="FM18" s="78"/>
      <c r="FN18" s="78"/>
      <c r="FO18" s="78"/>
      <c r="FP18" s="25"/>
      <c r="FQ18" s="25"/>
    </row>
    <row r="19" spans="3:173" ht="15.75">
      <c r="C19" s="58">
        <v>40603</v>
      </c>
      <c r="D19" s="54">
        <v>23.717188</v>
      </c>
      <c r="E19" s="54">
        <v>20.867582000000002</v>
      </c>
      <c r="F19" s="54">
        <v>16.740264</v>
      </c>
      <c r="G19" s="54">
        <v>20.988330000000001</v>
      </c>
      <c r="H19" s="65">
        <f t="shared" si="7"/>
        <v>23717.188000000002</v>
      </c>
      <c r="I19" s="65">
        <f t="shared" si="8"/>
        <v>20867.582000000002</v>
      </c>
      <c r="J19" s="65">
        <f t="shared" si="9"/>
        <v>16740.263999999999</v>
      </c>
      <c r="K19" s="65">
        <f t="shared" si="10"/>
        <v>20988.33</v>
      </c>
      <c r="L19" s="68"/>
      <c r="M19" s="68" t="s">
        <v>832</v>
      </c>
      <c r="N19" s="75">
        <f t="shared" si="11"/>
        <v>16740.263999999999</v>
      </c>
      <c r="O19" s="75" t="s">
        <v>9</v>
      </c>
      <c r="P19" s="75">
        <f t="shared" si="0"/>
        <v>16740.263999999999</v>
      </c>
      <c r="Q19" s="75" t="s">
        <v>9</v>
      </c>
      <c r="R19" s="75">
        <f t="shared" si="0"/>
        <v>16740.263999999999</v>
      </c>
      <c r="S19" s="75" t="s">
        <v>9</v>
      </c>
      <c r="T19" s="75">
        <f t="shared" si="12"/>
        <v>20867.582000000002</v>
      </c>
      <c r="U19" s="75" t="s">
        <v>9</v>
      </c>
      <c r="V19" s="75">
        <f t="shared" si="1"/>
        <v>20867.582000000002</v>
      </c>
      <c r="W19" s="75" t="s">
        <v>9</v>
      </c>
      <c r="X19" s="75">
        <f t="shared" si="1"/>
        <v>20867.582000000002</v>
      </c>
      <c r="Y19" s="75" t="s">
        <v>9</v>
      </c>
      <c r="Z19" s="75">
        <f t="shared" si="1"/>
        <v>20867.582000000002</v>
      </c>
      <c r="AA19" s="75" t="s">
        <v>9</v>
      </c>
      <c r="AB19" s="75">
        <f t="shared" si="1"/>
        <v>20867.582000000002</v>
      </c>
      <c r="AC19" s="75" t="s">
        <v>9</v>
      </c>
      <c r="AD19" s="75">
        <f t="shared" si="13"/>
        <v>23717.188000000002</v>
      </c>
      <c r="AE19" s="75" t="s">
        <v>9</v>
      </c>
      <c r="AF19" s="75">
        <f t="shared" si="2"/>
        <v>23717.188000000002</v>
      </c>
      <c r="AG19" s="75" t="s">
        <v>9</v>
      </c>
      <c r="AH19" s="75">
        <f t="shared" si="2"/>
        <v>23717.188000000002</v>
      </c>
      <c r="AI19" s="75" t="s">
        <v>9</v>
      </c>
      <c r="AJ19" s="75">
        <f t="shared" si="3"/>
        <v>20867.582000000002</v>
      </c>
      <c r="AK19" s="75" t="s">
        <v>9</v>
      </c>
      <c r="AL19" s="75">
        <f t="shared" si="3"/>
        <v>20867.582000000002</v>
      </c>
      <c r="AM19" s="75" t="s">
        <v>9</v>
      </c>
      <c r="AN19" s="75">
        <f t="shared" si="3"/>
        <v>20867.582000000002</v>
      </c>
      <c r="AO19" s="75" t="s">
        <v>9</v>
      </c>
      <c r="AP19" s="75">
        <f t="shared" si="3"/>
        <v>20867.582000000002</v>
      </c>
      <c r="AQ19" s="75" t="s">
        <v>9</v>
      </c>
      <c r="AR19" s="75">
        <f t="shared" si="3"/>
        <v>20867.582000000002</v>
      </c>
      <c r="AS19" s="75" t="s">
        <v>9</v>
      </c>
      <c r="AT19" s="75">
        <f t="shared" si="3"/>
        <v>20867.582000000002</v>
      </c>
      <c r="AU19" s="75" t="s">
        <v>9</v>
      </c>
      <c r="AV19" s="75">
        <f t="shared" si="4"/>
        <v>23717.188000000002</v>
      </c>
      <c r="AW19" s="75" t="s">
        <v>9</v>
      </c>
      <c r="AX19" s="75">
        <f t="shared" si="4"/>
        <v>23717.188000000002</v>
      </c>
      <c r="AY19" s="75" t="s">
        <v>9</v>
      </c>
      <c r="AZ19" s="75">
        <f t="shared" si="4"/>
        <v>23717.188000000002</v>
      </c>
      <c r="BA19" s="75" t="s">
        <v>9</v>
      </c>
      <c r="BB19" s="75">
        <f t="shared" si="5"/>
        <v>20867.582000000002</v>
      </c>
      <c r="BC19" s="75" t="s">
        <v>9</v>
      </c>
      <c r="BD19" s="75">
        <f t="shared" si="5"/>
        <v>20867.582000000002</v>
      </c>
      <c r="BE19" s="75" t="s">
        <v>9</v>
      </c>
      <c r="BF19" s="75">
        <f t="shared" si="6"/>
        <v>16740.263999999999</v>
      </c>
      <c r="BG19" s="75" t="s">
        <v>9</v>
      </c>
      <c r="BH19" s="75">
        <f t="shared" si="6"/>
        <v>16740.263999999999</v>
      </c>
      <c r="BI19" s="62"/>
      <c r="BJ19" s="62"/>
      <c r="BK19" s="79">
        <v>16</v>
      </c>
      <c r="BL19" s="67">
        <v>40194</v>
      </c>
      <c r="BN19" s="23" t="s">
        <v>832</v>
      </c>
      <c r="BO19" s="76">
        <v>17144.120999999999</v>
      </c>
      <c r="BP19" s="76" t="s">
        <v>9</v>
      </c>
      <c r="BQ19" s="76">
        <v>17144.120999999999</v>
      </c>
      <c r="BR19" s="76" t="s">
        <v>9</v>
      </c>
      <c r="BS19" s="76">
        <v>17144.120999999999</v>
      </c>
      <c r="BT19" s="76" t="s">
        <v>9</v>
      </c>
      <c r="BU19" s="76">
        <v>20936.981</v>
      </c>
      <c r="BV19" s="76" t="s">
        <v>9</v>
      </c>
      <c r="BW19" s="76">
        <v>20936.981</v>
      </c>
      <c r="BX19" s="76" t="s">
        <v>9</v>
      </c>
      <c r="BY19" s="76">
        <v>20936.981</v>
      </c>
      <c r="BZ19" s="76" t="s">
        <v>9</v>
      </c>
      <c r="CA19" s="76">
        <v>20936.981</v>
      </c>
      <c r="CB19" s="76" t="s">
        <v>9</v>
      </c>
      <c r="CC19" s="76">
        <v>20936.981</v>
      </c>
      <c r="CD19" s="76" t="s">
        <v>9</v>
      </c>
      <c r="CE19" s="76">
        <v>24526.594000000001</v>
      </c>
      <c r="CF19" s="76" t="s">
        <v>9</v>
      </c>
      <c r="CG19" s="76">
        <v>24526.594000000001</v>
      </c>
      <c r="CH19" s="76" t="s">
        <v>9</v>
      </c>
      <c r="CI19" s="76">
        <v>24526.594000000001</v>
      </c>
      <c r="CJ19" s="76" t="s">
        <v>9</v>
      </c>
      <c r="CK19" s="76">
        <v>20936.981</v>
      </c>
      <c r="CL19" s="76" t="s">
        <v>9</v>
      </c>
      <c r="CM19" s="76">
        <v>20936.981</v>
      </c>
      <c r="CN19" s="76" t="s">
        <v>9</v>
      </c>
      <c r="CO19" s="76">
        <v>20936.981</v>
      </c>
      <c r="CP19" s="76" t="s">
        <v>9</v>
      </c>
      <c r="CQ19" s="76">
        <v>20936.981</v>
      </c>
      <c r="CR19" s="76" t="s">
        <v>9</v>
      </c>
      <c r="CS19" s="76">
        <v>20936.981</v>
      </c>
      <c r="CT19" s="76" t="s">
        <v>9</v>
      </c>
      <c r="CU19" s="76">
        <v>20936.981</v>
      </c>
      <c r="CV19" s="76" t="s">
        <v>9</v>
      </c>
      <c r="CW19" s="76">
        <v>24526.594000000001</v>
      </c>
      <c r="CX19" s="76" t="s">
        <v>9</v>
      </c>
      <c r="CY19" s="76">
        <v>24526.594000000001</v>
      </c>
      <c r="CZ19" s="76" t="s">
        <v>9</v>
      </c>
      <c r="DA19" s="76">
        <v>24526.594000000001</v>
      </c>
      <c r="DB19" s="76" t="s">
        <v>9</v>
      </c>
      <c r="DC19" s="76">
        <v>20936.981</v>
      </c>
      <c r="DD19" s="76" t="s">
        <v>9</v>
      </c>
      <c r="DE19" s="76">
        <v>20936.981</v>
      </c>
      <c r="DF19" s="76" t="s">
        <v>9</v>
      </c>
      <c r="DG19" s="76">
        <v>17144.120999999999</v>
      </c>
      <c r="DH19" s="76" t="s">
        <v>9</v>
      </c>
      <c r="DI19" s="76">
        <v>17144.120999999999</v>
      </c>
      <c r="DJ19" s="23" t="s">
        <v>904</v>
      </c>
      <c r="DN19" s="25"/>
      <c r="DO19" s="77"/>
      <c r="DP19" s="25"/>
      <c r="DQ19" s="77"/>
      <c r="DR19" s="25"/>
      <c r="DS19" s="77"/>
      <c r="DT19" s="25"/>
      <c r="DU19" s="77"/>
      <c r="DV19" s="25"/>
      <c r="DW19" s="77"/>
      <c r="DX19" s="25"/>
      <c r="DY19" s="77"/>
      <c r="DZ19" s="25"/>
      <c r="EA19" s="77"/>
      <c r="EB19" s="77"/>
      <c r="EC19" s="77"/>
      <c r="ED19" s="77"/>
      <c r="EE19" s="77"/>
      <c r="EF19" s="77"/>
      <c r="EG19" s="77"/>
      <c r="EH19" s="77"/>
      <c r="EI19" s="77"/>
      <c r="EJ19" s="77"/>
      <c r="EK19" s="77"/>
      <c r="EL19" s="77"/>
      <c r="EM19" s="77"/>
      <c r="EN19" s="77"/>
      <c r="EO19" s="77"/>
      <c r="EP19" s="77"/>
      <c r="EQ19" s="77"/>
      <c r="ER19" s="77"/>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25"/>
      <c r="FQ19" s="25"/>
    </row>
    <row r="20" spans="3:173" ht="15.75">
      <c r="C20" s="58">
        <v>40634</v>
      </c>
      <c r="D20" s="54">
        <v>25.520519</v>
      </c>
      <c r="E20" s="54">
        <v>21.994433000000001</v>
      </c>
      <c r="F20" s="54">
        <v>17.383027999999999</v>
      </c>
      <c r="G20" s="54">
        <v>22.258945000000001</v>
      </c>
      <c r="H20" s="65">
        <f t="shared" si="7"/>
        <v>25520.519</v>
      </c>
      <c r="I20" s="65">
        <f t="shared" si="8"/>
        <v>21994.433000000001</v>
      </c>
      <c r="J20" s="65">
        <f t="shared" si="9"/>
        <v>17383.027999999998</v>
      </c>
      <c r="K20" s="65">
        <f t="shared" si="10"/>
        <v>22258.945</v>
      </c>
      <c r="L20" s="68"/>
      <c r="M20" s="68" t="s">
        <v>832</v>
      </c>
      <c r="N20" s="75">
        <f t="shared" si="11"/>
        <v>17383.027999999998</v>
      </c>
      <c r="O20" s="75" t="s">
        <v>9</v>
      </c>
      <c r="P20" s="75">
        <f t="shared" si="0"/>
        <v>17383.027999999998</v>
      </c>
      <c r="Q20" s="75" t="s">
        <v>9</v>
      </c>
      <c r="R20" s="75">
        <f t="shared" si="0"/>
        <v>17383.027999999998</v>
      </c>
      <c r="S20" s="75" t="s">
        <v>9</v>
      </c>
      <c r="T20" s="75">
        <f t="shared" si="12"/>
        <v>21994.433000000001</v>
      </c>
      <c r="U20" s="75" t="s">
        <v>9</v>
      </c>
      <c r="V20" s="75">
        <f t="shared" si="1"/>
        <v>21994.433000000001</v>
      </c>
      <c r="W20" s="75" t="s">
        <v>9</v>
      </c>
      <c r="X20" s="75">
        <f t="shared" si="1"/>
        <v>21994.433000000001</v>
      </c>
      <c r="Y20" s="75" t="s">
        <v>9</v>
      </c>
      <c r="Z20" s="75">
        <f t="shared" si="1"/>
        <v>21994.433000000001</v>
      </c>
      <c r="AA20" s="75" t="s">
        <v>9</v>
      </c>
      <c r="AB20" s="75">
        <f t="shared" si="1"/>
        <v>21994.433000000001</v>
      </c>
      <c r="AC20" s="75" t="s">
        <v>9</v>
      </c>
      <c r="AD20" s="75">
        <f t="shared" si="13"/>
        <v>25520.519</v>
      </c>
      <c r="AE20" s="75" t="s">
        <v>9</v>
      </c>
      <c r="AF20" s="75">
        <f t="shared" si="2"/>
        <v>25520.519</v>
      </c>
      <c r="AG20" s="75" t="s">
        <v>9</v>
      </c>
      <c r="AH20" s="75">
        <f t="shared" si="2"/>
        <v>25520.519</v>
      </c>
      <c r="AI20" s="75" t="s">
        <v>9</v>
      </c>
      <c r="AJ20" s="75">
        <f t="shared" si="3"/>
        <v>21994.433000000001</v>
      </c>
      <c r="AK20" s="75" t="s">
        <v>9</v>
      </c>
      <c r="AL20" s="75">
        <f t="shared" si="3"/>
        <v>21994.433000000001</v>
      </c>
      <c r="AM20" s="75" t="s">
        <v>9</v>
      </c>
      <c r="AN20" s="75">
        <f t="shared" si="3"/>
        <v>21994.433000000001</v>
      </c>
      <c r="AO20" s="75" t="s">
        <v>9</v>
      </c>
      <c r="AP20" s="75">
        <f t="shared" si="3"/>
        <v>21994.433000000001</v>
      </c>
      <c r="AQ20" s="75" t="s">
        <v>9</v>
      </c>
      <c r="AR20" s="75">
        <f t="shared" si="3"/>
        <v>21994.433000000001</v>
      </c>
      <c r="AS20" s="75" t="s">
        <v>9</v>
      </c>
      <c r="AT20" s="75">
        <f t="shared" si="3"/>
        <v>21994.433000000001</v>
      </c>
      <c r="AU20" s="75" t="s">
        <v>9</v>
      </c>
      <c r="AV20" s="75">
        <f t="shared" si="4"/>
        <v>25520.519</v>
      </c>
      <c r="AW20" s="75" t="s">
        <v>9</v>
      </c>
      <c r="AX20" s="75">
        <f t="shared" si="4"/>
        <v>25520.519</v>
      </c>
      <c r="AY20" s="75" t="s">
        <v>9</v>
      </c>
      <c r="AZ20" s="75">
        <f t="shared" si="4"/>
        <v>25520.519</v>
      </c>
      <c r="BA20" s="75" t="s">
        <v>9</v>
      </c>
      <c r="BB20" s="75">
        <f t="shared" si="5"/>
        <v>21994.433000000001</v>
      </c>
      <c r="BC20" s="75" t="s">
        <v>9</v>
      </c>
      <c r="BD20" s="75">
        <f t="shared" si="5"/>
        <v>21994.433000000001</v>
      </c>
      <c r="BE20" s="75" t="s">
        <v>9</v>
      </c>
      <c r="BF20" s="75">
        <f t="shared" si="6"/>
        <v>17383.027999999998</v>
      </c>
      <c r="BG20" s="75" t="s">
        <v>9</v>
      </c>
      <c r="BH20" s="75">
        <f t="shared" si="6"/>
        <v>17383.027999999998</v>
      </c>
      <c r="BI20" s="62"/>
      <c r="BJ20" s="62"/>
      <c r="BK20" s="79">
        <v>17</v>
      </c>
      <c r="BL20" s="67">
        <v>40195</v>
      </c>
      <c r="BN20" s="23" t="s">
        <v>832</v>
      </c>
      <c r="BO20" s="76">
        <v>17145.120999999999</v>
      </c>
      <c r="BP20" s="76" t="s">
        <v>9</v>
      </c>
      <c r="BQ20" s="76">
        <v>17145.120999999999</v>
      </c>
      <c r="BR20" s="76" t="s">
        <v>9</v>
      </c>
      <c r="BS20" s="76">
        <v>17145.120999999999</v>
      </c>
      <c r="BT20" s="76" t="s">
        <v>9</v>
      </c>
      <c r="BU20" s="76">
        <v>20937.981</v>
      </c>
      <c r="BV20" s="76" t="s">
        <v>9</v>
      </c>
      <c r="BW20" s="76">
        <v>20937.981</v>
      </c>
      <c r="BX20" s="76" t="s">
        <v>9</v>
      </c>
      <c r="BY20" s="76">
        <v>20937.981</v>
      </c>
      <c r="BZ20" s="76" t="s">
        <v>9</v>
      </c>
      <c r="CA20" s="76">
        <v>20937.981</v>
      </c>
      <c r="CB20" s="76" t="s">
        <v>9</v>
      </c>
      <c r="CC20" s="76">
        <v>20937.981</v>
      </c>
      <c r="CD20" s="76" t="s">
        <v>9</v>
      </c>
      <c r="CE20" s="76">
        <v>24527.594000000001</v>
      </c>
      <c r="CF20" s="76" t="s">
        <v>9</v>
      </c>
      <c r="CG20" s="76">
        <v>24527.594000000001</v>
      </c>
      <c r="CH20" s="76" t="s">
        <v>9</v>
      </c>
      <c r="CI20" s="76">
        <v>24527.594000000001</v>
      </c>
      <c r="CJ20" s="76" t="s">
        <v>9</v>
      </c>
      <c r="CK20" s="76">
        <v>20937.981</v>
      </c>
      <c r="CL20" s="76" t="s">
        <v>9</v>
      </c>
      <c r="CM20" s="76">
        <v>20937.981</v>
      </c>
      <c r="CN20" s="76" t="s">
        <v>9</v>
      </c>
      <c r="CO20" s="76">
        <v>20937.981</v>
      </c>
      <c r="CP20" s="76" t="s">
        <v>9</v>
      </c>
      <c r="CQ20" s="76">
        <v>20937.981</v>
      </c>
      <c r="CR20" s="76" t="s">
        <v>9</v>
      </c>
      <c r="CS20" s="76">
        <v>20937.981</v>
      </c>
      <c r="CT20" s="76" t="s">
        <v>9</v>
      </c>
      <c r="CU20" s="76">
        <v>20937.981</v>
      </c>
      <c r="CV20" s="76" t="s">
        <v>9</v>
      </c>
      <c r="CW20" s="76">
        <v>24527.594000000001</v>
      </c>
      <c r="CX20" s="76" t="s">
        <v>9</v>
      </c>
      <c r="CY20" s="76">
        <v>24527.594000000001</v>
      </c>
      <c r="CZ20" s="76" t="s">
        <v>9</v>
      </c>
      <c r="DA20" s="76">
        <v>24527.594000000001</v>
      </c>
      <c r="DB20" s="76" t="s">
        <v>9</v>
      </c>
      <c r="DC20" s="76">
        <v>20937.981</v>
      </c>
      <c r="DD20" s="76" t="s">
        <v>9</v>
      </c>
      <c r="DE20" s="76">
        <v>20937.981</v>
      </c>
      <c r="DF20" s="76" t="s">
        <v>9</v>
      </c>
      <c r="DG20" s="76">
        <v>17145.120999999999</v>
      </c>
      <c r="DH20" s="76" t="s">
        <v>9</v>
      </c>
      <c r="DI20" s="76">
        <v>17145.120999999999</v>
      </c>
      <c r="DJ20" s="23" t="s">
        <v>904</v>
      </c>
      <c r="DN20" s="25"/>
      <c r="DO20" s="77"/>
      <c r="DP20" s="25"/>
      <c r="DQ20" s="77"/>
      <c r="DR20" s="25"/>
      <c r="DS20" s="77"/>
      <c r="DT20" s="25"/>
      <c r="DU20" s="77"/>
      <c r="DV20" s="25"/>
      <c r="DW20" s="77"/>
      <c r="DX20" s="25"/>
      <c r="DY20" s="77"/>
      <c r="DZ20" s="25"/>
      <c r="EA20" s="77"/>
      <c r="EB20" s="77"/>
      <c r="EC20" s="77"/>
      <c r="ED20" s="77"/>
      <c r="EE20" s="77"/>
      <c r="EF20" s="77"/>
      <c r="EG20" s="77"/>
      <c r="EH20" s="77"/>
      <c r="EI20" s="77"/>
      <c r="EJ20" s="77"/>
      <c r="EK20" s="77"/>
      <c r="EL20" s="77"/>
      <c r="EM20" s="77"/>
      <c r="EN20" s="77"/>
      <c r="EO20" s="77"/>
      <c r="EP20" s="77"/>
      <c r="EQ20" s="77"/>
      <c r="ER20" s="77"/>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25"/>
      <c r="FQ20" s="25"/>
    </row>
    <row r="21" spans="3:173" ht="15.75">
      <c r="C21" s="58">
        <v>40664</v>
      </c>
      <c r="D21" s="54">
        <v>24.659434999999998</v>
      </c>
      <c r="E21" s="54">
        <v>21.162982000000003</v>
      </c>
      <c r="F21" s="54">
        <v>16.441908000000002</v>
      </c>
      <c r="G21" s="54">
        <v>21.418690999999999</v>
      </c>
      <c r="H21" s="65">
        <f t="shared" si="7"/>
        <v>24659.434999999998</v>
      </c>
      <c r="I21" s="65">
        <f t="shared" si="8"/>
        <v>21162.982000000004</v>
      </c>
      <c r="J21" s="65">
        <f t="shared" si="9"/>
        <v>16441.908000000003</v>
      </c>
      <c r="K21" s="65">
        <f t="shared" si="10"/>
        <v>21418.690999999999</v>
      </c>
      <c r="L21" s="68"/>
      <c r="M21" s="68" t="s">
        <v>832</v>
      </c>
      <c r="N21" s="75">
        <f t="shared" si="11"/>
        <v>16441.908000000003</v>
      </c>
      <c r="O21" s="75" t="s">
        <v>9</v>
      </c>
      <c r="P21" s="75">
        <f t="shared" si="11"/>
        <v>16441.908000000003</v>
      </c>
      <c r="Q21" s="75" t="s">
        <v>9</v>
      </c>
      <c r="R21" s="75">
        <f t="shared" si="11"/>
        <v>16441.908000000003</v>
      </c>
      <c r="S21" s="75" t="s">
        <v>9</v>
      </c>
      <c r="T21" s="75">
        <f t="shared" si="12"/>
        <v>21162.982000000004</v>
      </c>
      <c r="U21" s="75" t="s">
        <v>9</v>
      </c>
      <c r="V21" s="75">
        <f t="shared" si="12"/>
        <v>21162.982000000004</v>
      </c>
      <c r="W21" s="75" t="s">
        <v>9</v>
      </c>
      <c r="X21" s="75">
        <f t="shared" si="12"/>
        <v>21162.982000000004</v>
      </c>
      <c r="Y21" s="75" t="s">
        <v>9</v>
      </c>
      <c r="Z21" s="75">
        <f t="shared" si="12"/>
        <v>21162.982000000004</v>
      </c>
      <c r="AA21" s="75" t="s">
        <v>9</v>
      </c>
      <c r="AB21" s="75">
        <f t="shared" si="12"/>
        <v>21162.982000000004</v>
      </c>
      <c r="AC21" s="75" t="s">
        <v>9</v>
      </c>
      <c r="AD21" s="75">
        <f t="shared" si="13"/>
        <v>24659.434999999998</v>
      </c>
      <c r="AE21" s="75" t="s">
        <v>9</v>
      </c>
      <c r="AF21" s="75">
        <f t="shared" si="13"/>
        <v>24659.434999999998</v>
      </c>
      <c r="AG21" s="75" t="s">
        <v>9</v>
      </c>
      <c r="AH21" s="75">
        <f t="shared" si="13"/>
        <v>24659.434999999998</v>
      </c>
      <c r="AI21" s="75" t="s">
        <v>9</v>
      </c>
      <c r="AJ21" s="75">
        <f t="shared" ref="AJ21:AT28" si="14">$I21</f>
        <v>21162.982000000004</v>
      </c>
      <c r="AK21" s="75" t="s">
        <v>9</v>
      </c>
      <c r="AL21" s="75">
        <f t="shared" si="14"/>
        <v>21162.982000000004</v>
      </c>
      <c r="AM21" s="75" t="s">
        <v>9</v>
      </c>
      <c r="AN21" s="75">
        <f t="shared" si="14"/>
        <v>21162.982000000004</v>
      </c>
      <c r="AO21" s="75" t="s">
        <v>9</v>
      </c>
      <c r="AP21" s="75">
        <f t="shared" si="14"/>
        <v>21162.982000000004</v>
      </c>
      <c r="AQ21" s="75" t="s">
        <v>9</v>
      </c>
      <c r="AR21" s="75">
        <f t="shared" si="14"/>
        <v>21162.982000000004</v>
      </c>
      <c r="AS21" s="75" t="s">
        <v>9</v>
      </c>
      <c r="AT21" s="75">
        <f t="shared" si="14"/>
        <v>21162.982000000004</v>
      </c>
      <c r="AU21" s="75" t="s">
        <v>9</v>
      </c>
      <c r="AV21" s="75">
        <f t="shared" ref="AV21:AZ28" si="15">$H21</f>
        <v>24659.434999999998</v>
      </c>
      <c r="AW21" s="75" t="s">
        <v>9</v>
      </c>
      <c r="AX21" s="75">
        <f t="shared" si="15"/>
        <v>24659.434999999998</v>
      </c>
      <c r="AY21" s="75" t="s">
        <v>9</v>
      </c>
      <c r="AZ21" s="75">
        <f t="shared" si="15"/>
        <v>24659.434999999998</v>
      </c>
      <c r="BA21" s="75" t="s">
        <v>9</v>
      </c>
      <c r="BB21" s="75">
        <f t="shared" ref="BB21:BD28" si="16">$I21</f>
        <v>21162.982000000004</v>
      </c>
      <c r="BC21" s="75" t="s">
        <v>9</v>
      </c>
      <c r="BD21" s="75">
        <f t="shared" si="16"/>
        <v>21162.982000000004</v>
      </c>
      <c r="BE21" s="75" t="s">
        <v>9</v>
      </c>
      <c r="BF21" s="75">
        <f t="shared" ref="BF21:BH28" si="17">$J21</f>
        <v>16441.908000000003</v>
      </c>
      <c r="BG21" s="75" t="s">
        <v>9</v>
      </c>
      <c r="BH21" s="75">
        <f t="shared" si="17"/>
        <v>16441.908000000003</v>
      </c>
      <c r="BI21" s="62"/>
      <c r="BJ21" s="62"/>
      <c r="BK21" s="79">
        <v>18</v>
      </c>
      <c r="BL21" s="67">
        <v>40196</v>
      </c>
      <c r="BN21" s="23" t="s">
        <v>832</v>
      </c>
      <c r="BO21" s="76">
        <v>17146.120999999999</v>
      </c>
      <c r="BP21" s="76" t="s">
        <v>9</v>
      </c>
      <c r="BQ21" s="76">
        <v>17146.120999999999</v>
      </c>
      <c r="BR21" s="76" t="s">
        <v>9</v>
      </c>
      <c r="BS21" s="76">
        <v>17146.120999999999</v>
      </c>
      <c r="BT21" s="76" t="s">
        <v>9</v>
      </c>
      <c r="BU21" s="76">
        <v>20938.981</v>
      </c>
      <c r="BV21" s="76" t="s">
        <v>9</v>
      </c>
      <c r="BW21" s="76">
        <v>20938.981</v>
      </c>
      <c r="BX21" s="76" t="s">
        <v>9</v>
      </c>
      <c r="BY21" s="76">
        <v>20938.981</v>
      </c>
      <c r="BZ21" s="76" t="s">
        <v>9</v>
      </c>
      <c r="CA21" s="76">
        <v>20938.981</v>
      </c>
      <c r="CB21" s="76" t="s">
        <v>9</v>
      </c>
      <c r="CC21" s="76">
        <v>20938.981</v>
      </c>
      <c r="CD21" s="76" t="s">
        <v>9</v>
      </c>
      <c r="CE21" s="76">
        <v>24528.594000000001</v>
      </c>
      <c r="CF21" s="76" t="s">
        <v>9</v>
      </c>
      <c r="CG21" s="76">
        <v>24528.594000000001</v>
      </c>
      <c r="CH21" s="76" t="s">
        <v>9</v>
      </c>
      <c r="CI21" s="76">
        <v>24528.594000000001</v>
      </c>
      <c r="CJ21" s="76" t="s">
        <v>9</v>
      </c>
      <c r="CK21" s="76">
        <v>20938.981</v>
      </c>
      <c r="CL21" s="76" t="s">
        <v>9</v>
      </c>
      <c r="CM21" s="76">
        <v>20938.981</v>
      </c>
      <c r="CN21" s="76" t="s">
        <v>9</v>
      </c>
      <c r="CO21" s="76">
        <v>20938.981</v>
      </c>
      <c r="CP21" s="76" t="s">
        <v>9</v>
      </c>
      <c r="CQ21" s="76">
        <v>20938.981</v>
      </c>
      <c r="CR21" s="76" t="s">
        <v>9</v>
      </c>
      <c r="CS21" s="76">
        <v>20938.981</v>
      </c>
      <c r="CT21" s="76" t="s">
        <v>9</v>
      </c>
      <c r="CU21" s="76">
        <v>20938.981</v>
      </c>
      <c r="CV21" s="76" t="s">
        <v>9</v>
      </c>
      <c r="CW21" s="76">
        <v>24528.594000000001</v>
      </c>
      <c r="CX21" s="76" t="s">
        <v>9</v>
      </c>
      <c r="CY21" s="76">
        <v>24528.594000000001</v>
      </c>
      <c r="CZ21" s="76" t="s">
        <v>9</v>
      </c>
      <c r="DA21" s="76">
        <v>24528.594000000001</v>
      </c>
      <c r="DB21" s="76" t="s">
        <v>9</v>
      </c>
      <c r="DC21" s="76">
        <v>20938.981</v>
      </c>
      <c r="DD21" s="76" t="s">
        <v>9</v>
      </c>
      <c r="DE21" s="76">
        <v>20938.981</v>
      </c>
      <c r="DF21" s="76" t="s">
        <v>9</v>
      </c>
      <c r="DG21" s="76">
        <v>17146.120999999999</v>
      </c>
      <c r="DH21" s="76" t="s">
        <v>9</v>
      </c>
      <c r="DI21" s="76">
        <v>17146.120999999999</v>
      </c>
      <c r="DJ21" s="23" t="s">
        <v>904</v>
      </c>
      <c r="DN21" s="25"/>
      <c r="DO21" s="77"/>
      <c r="DP21" s="25"/>
      <c r="DQ21" s="77"/>
      <c r="DR21" s="25"/>
      <c r="DS21" s="77"/>
      <c r="DT21" s="25"/>
      <c r="DU21" s="77"/>
      <c r="DV21" s="25"/>
      <c r="DW21" s="77"/>
      <c r="DX21" s="25"/>
      <c r="DY21" s="77"/>
      <c r="DZ21" s="25"/>
      <c r="EA21" s="77"/>
      <c r="EB21" s="77"/>
      <c r="EC21" s="77"/>
      <c r="ED21" s="77"/>
      <c r="EE21" s="77"/>
      <c r="EF21" s="77"/>
      <c r="EG21" s="77"/>
      <c r="EH21" s="77"/>
      <c r="EI21" s="77"/>
      <c r="EJ21" s="77"/>
      <c r="EK21" s="77"/>
      <c r="EL21" s="77"/>
      <c r="EM21" s="77"/>
      <c r="EN21" s="77"/>
      <c r="EO21" s="77"/>
      <c r="EP21" s="77"/>
      <c r="EQ21" s="77"/>
      <c r="ER21" s="77"/>
      <c r="ES21" s="78"/>
      <c r="ET21" s="78"/>
      <c r="EU21" s="78"/>
      <c r="EV21" s="78"/>
      <c r="EW21" s="78"/>
      <c r="EX21" s="78"/>
      <c r="EY21" s="78"/>
      <c r="EZ21" s="78"/>
      <c r="FA21" s="78"/>
      <c r="FB21" s="78"/>
      <c r="FC21" s="78"/>
      <c r="FD21" s="78"/>
      <c r="FE21" s="78"/>
      <c r="FF21" s="78"/>
      <c r="FG21" s="78"/>
      <c r="FH21" s="78"/>
      <c r="FI21" s="78"/>
      <c r="FJ21" s="78"/>
      <c r="FK21" s="78"/>
      <c r="FL21" s="78"/>
      <c r="FM21" s="78"/>
      <c r="FN21" s="78"/>
      <c r="FO21" s="78"/>
      <c r="FP21" s="25"/>
      <c r="FQ21" s="25"/>
    </row>
    <row r="22" spans="3:173" ht="15.75">
      <c r="C22" s="58">
        <v>40695</v>
      </c>
      <c r="D22" s="54">
        <v>25.372986999999998</v>
      </c>
      <c r="E22" s="54">
        <v>21.780799999999999</v>
      </c>
      <c r="F22" s="54">
        <v>17.279118</v>
      </c>
      <c r="G22" s="54">
        <v>22.083494999999999</v>
      </c>
      <c r="H22" s="65">
        <f t="shared" si="7"/>
        <v>25372.986999999997</v>
      </c>
      <c r="I22" s="65">
        <f t="shared" si="8"/>
        <v>21780.799999999999</v>
      </c>
      <c r="J22" s="65">
        <f t="shared" si="9"/>
        <v>17279.118000000002</v>
      </c>
      <c r="K22" s="65">
        <f t="shared" si="10"/>
        <v>22083.494999999999</v>
      </c>
      <c r="L22" s="68"/>
      <c r="M22" s="68" t="s">
        <v>832</v>
      </c>
      <c r="N22" s="75">
        <f t="shared" si="11"/>
        <v>17279.118000000002</v>
      </c>
      <c r="O22" s="75" t="s">
        <v>9</v>
      </c>
      <c r="P22" s="75">
        <f t="shared" si="11"/>
        <v>17279.118000000002</v>
      </c>
      <c r="Q22" s="75" t="s">
        <v>9</v>
      </c>
      <c r="R22" s="75">
        <f t="shared" si="11"/>
        <v>17279.118000000002</v>
      </c>
      <c r="S22" s="75" t="s">
        <v>9</v>
      </c>
      <c r="T22" s="75">
        <f t="shared" si="12"/>
        <v>21780.799999999999</v>
      </c>
      <c r="U22" s="75" t="s">
        <v>9</v>
      </c>
      <c r="V22" s="75">
        <f t="shared" si="12"/>
        <v>21780.799999999999</v>
      </c>
      <c r="W22" s="75" t="s">
        <v>9</v>
      </c>
      <c r="X22" s="75">
        <f t="shared" si="12"/>
        <v>21780.799999999999</v>
      </c>
      <c r="Y22" s="75" t="s">
        <v>9</v>
      </c>
      <c r="Z22" s="75">
        <f t="shared" si="12"/>
        <v>21780.799999999999</v>
      </c>
      <c r="AA22" s="75" t="s">
        <v>9</v>
      </c>
      <c r="AB22" s="75">
        <f t="shared" si="12"/>
        <v>21780.799999999999</v>
      </c>
      <c r="AC22" s="75" t="s">
        <v>9</v>
      </c>
      <c r="AD22" s="75">
        <f t="shared" si="13"/>
        <v>25372.986999999997</v>
      </c>
      <c r="AE22" s="75" t="s">
        <v>9</v>
      </c>
      <c r="AF22" s="75">
        <f t="shared" si="13"/>
        <v>25372.986999999997</v>
      </c>
      <c r="AG22" s="75" t="s">
        <v>9</v>
      </c>
      <c r="AH22" s="75">
        <f t="shared" si="13"/>
        <v>25372.986999999997</v>
      </c>
      <c r="AI22" s="75" t="s">
        <v>9</v>
      </c>
      <c r="AJ22" s="75">
        <f t="shared" si="14"/>
        <v>21780.799999999999</v>
      </c>
      <c r="AK22" s="75" t="s">
        <v>9</v>
      </c>
      <c r="AL22" s="75">
        <f t="shared" si="14"/>
        <v>21780.799999999999</v>
      </c>
      <c r="AM22" s="75" t="s">
        <v>9</v>
      </c>
      <c r="AN22" s="75">
        <f t="shared" si="14"/>
        <v>21780.799999999999</v>
      </c>
      <c r="AO22" s="75" t="s">
        <v>9</v>
      </c>
      <c r="AP22" s="75">
        <f t="shared" si="14"/>
        <v>21780.799999999999</v>
      </c>
      <c r="AQ22" s="75" t="s">
        <v>9</v>
      </c>
      <c r="AR22" s="75">
        <f t="shared" si="14"/>
        <v>21780.799999999999</v>
      </c>
      <c r="AS22" s="75" t="s">
        <v>9</v>
      </c>
      <c r="AT22" s="75">
        <f t="shared" si="14"/>
        <v>21780.799999999999</v>
      </c>
      <c r="AU22" s="75" t="s">
        <v>9</v>
      </c>
      <c r="AV22" s="75">
        <f t="shared" si="15"/>
        <v>25372.986999999997</v>
      </c>
      <c r="AW22" s="75" t="s">
        <v>9</v>
      </c>
      <c r="AX22" s="75">
        <f t="shared" si="15"/>
        <v>25372.986999999997</v>
      </c>
      <c r="AY22" s="75" t="s">
        <v>9</v>
      </c>
      <c r="AZ22" s="75">
        <f t="shared" si="15"/>
        <v>25372.986999999997</v>
      </c>
      <c r="BA22" s="75" t="s">
        <v>9</v>
      </c>
      <c r="BB22" s="75">
        <f t="shared" si="16"/>
        <v>21780.799999999999</v>
      </c>
      <c r="BC22" s="75" t="s">
        <v>9</v>
      </c>
      <c r="BD22" s="75">
        <f t="shared" si="16"/>
        <v>21780.799999999999</v>
      </c>
      <c r="BE22" s="75" t="s">
        <v>9</v>
      </c>
      <c r="BF22" s="75">
        <f t="shared" si="17"/>
        <v>17279.118000000002</v>
      </c>
      <c r="BG22" s="75" t="s">
        <v>9</v>
      </c>
      <c r="BH22" s="75">
        <f t="shared" si="17"/>
        <v>17279.118000000002</v>
      </c>
      <c r="BI22" s="62"/>
      <c r="BJ22" s="62"/>
      <c r="BK22" s="79">
        <v>19</v>
      </c>
      <c r="BL22" s="67">
        <v>40197</v>
      </c>
      <c r="BN22" s="23" t="s">
        <v>832</v>
      </c>
      <c r="BO22" s="76">
        <v>17147.120999999999</v>
      </c>
      <c r="BP22" s="76" t="s">
        <v>9</v>
      </c>
      <c r="BQ22" s="76">
        <v>17147.120999999999</v>
      </c>
      <c r="BR22" s="76" t="s">
        <v>9</v>
      </c>
      <c r="BS22" s="76">
        <v>17147.120999999999</v>
      </c>
      <c r="BT22" s="76" t="s">
        <v>9</v>
      </c>
      <c r="BU22" s="76">
        <v>20939.981</v>
      </c>
      <c r="BV22" s="76" t="s">
        <v>9</v>
      </c>
      <c r="BW22" s="76">
        <v>20939.981</v>
      </c>
      <c r="BX22" s="76" t="s">
        <v>9</v>
      </c>
      <c r="BY22" s="76">
        <v>20939.981</v>
      </c>
      <c r="BZ22" s="76" t="s">
        <v>9</v>
      </c>
      <c r="CA22" s="76">
        <v>20939.981</v>
      </c>
      <c r="CB22" s="76" t="s">
        <v>9</v>
      </c>
      <c r="CC22" s="76">
        <v>20939.981</v>
      </c>
      <c r="CD22" s="76" t="s">
        <v>9</v>
      </c>
      <c r="CE22" s="76">
        <v>24529.594000000001</v>
      </c>
      <c r="CF22" s="76" t="s">
        <v>9</v>
      </c>
      <c r="CG22" s="76">
        <v>24529.594000000001</v>
      </c>
      <c r="CH22" s="76" t="s">
        <v>9</v>
      </c>
      <c r="CI22" s="76">
        <v>24529.594000000001</v>
      </c>
      <c r="CJ22" s="76" t="s">
        <v>9</v>
      </c>
      <c r="CK22" s="76">
        <v>20939.981</v>
      </c>
      <c r="CL22" s="76" t="s">
        <v>9</v>
      </c>
      <c r="CM22" s="76">
        <v>20939.981</v>
      </c>
      <c r="CN22" s="76" t="s">
        <v>9</v>
      </c>
      <c r="CO22" s="76">
        <v>20939.981</v>
      </c>
      <c r="CP22" s="76" t="s">
        <v>9</v>
      </c>
      <c r="CQ22" s="76">
        <v>20939.981</v>
      </c>
      <c r="CR22" s="76" t="s">
        <v>9</v>
      </c>
      <c r="CS22" s="76">
        <v>20939.981</v>
      </c>
      <c r="CT22" s="76" t="s">
        <v>9</v>
      </c>
      <c r="CU22" s="76">
        <v>20939.981</v>
      </c>
      <c r="CV22" s="76" t="s">
        <v>9</v>
      </c>
      <c r="CW22" s="76">
        <v>24529.594000000001</v>
      </c>
      <c r="CX22" s="76" t="s">
        <v>9</v>
      </c>
      <c r="CY22" s="76">
        <v>24529.594000000001</v>
      </c>
      <c r="CZ22" s="76" t="s">
        <v>9</v>
      </c>
      <c r="DA22" s="76">
        <v>24529.594000000001</v>
      </c>
      <c r="DB22" s="76" t="s">
        <v>9</v>
      </c>
      <c r="DC22" s="76">
        <v>20939.981</v>
      </c>
      <c r="DD22" s="76" t="s">
        <v>9</v>
      </c>
      <c r="DE22" s="76">
        <v>20939.981</v>
      </c>
      <c r="DF22" s="76" t="s">
        <v>9</v>
      </c>
      <c r="DG22" s="76">
        <v>17147.120999999999</v>
      </c>
      <c r="DH22" s="76" t="s">
        <v>9</v>
      </c>
      <c r="DI22" s="76">
        <v>17147.120999999999</v>
      </c>
      <c r="DJ22" s="23" t="s">
        <v>904</v>
      </c>
      <c r="DN22" s="25"/>
      <c r="DO22" s="77"/>
      <c r="DP22" s="25"/>
      <c r="DQ22" s="77"/>
      <c r="DR22" s="25"/>
      <c r="DS22" s="77"/>
      <c r="DT22" s="25"/>
      <c r="DU22" s="77"/>
      <c r="DV22" s="25"/>
      <c r="DW22" s="77"/>
      <c r="DX22" s="25"/>
      <c r="DY22" s="77"/>
      <c r="DZ22" s="25"/>
      <c r="EA22" s="77"/>
      <c r="EB22" s="77"/>
      <c r="EC22" s="77"/>
      <c r="ED22" s="77"/>
      <c r="EE22" s="77"/>
      <c r="EF22" s="77"/>
      <c r="EG22" s="77"/>
      <c r="EH22" s="77"/>
      <c r="EI22" s="77"/>
      <c r="EJ22" s="77"/>
      <c r="EK22" s="77"/>
      <c r="EL22" s="77"/>
      <c r="EM22" s="77"/>
      <c r="EN22" s="77"/>
      <c r="EO22" s="77"/>
      <c r="EP22" s="77"/>
      <c r="EQ22" s="77"/>
      <c r="ER22" s="77"/>
      <c r="ES22" s="78"/>
      <c r="ET22" s="78"/>
      <c r="EU22" s="78"/>
      <c r="EV22" s="78"/>
      <c r="EW22" s="78"/>
      <c r="EX22" s="78"/>
      <c r="EY22" s="78"/>
      <c r="EZ22" s="78"/>
      <c r="FA22" s="78"/>
      <c r="FB22" s="78"/>
      <c r="FC22" s="78"/>
      <c r="FD22" s="78"/>
      <c r="FE22" s="78"/>
      <c r="FF22" s="78"/>
      <c r="FG22" s="78"/>
      <c r="FH22" s="78"/>
      <c r="FI22" s="78"/>
      <c r="FJ22" s="78"/>
      <c r="FK22" s="78"/>
      <c r="FL22" s="78"/>
      <c r="FM22" s="78"/>
      <c r="FN22" s="78"/>
      <c r="FO22" s="78"/>
      <c r="FP22" s="25"/>
      <c r="FQ22" s="25"/>
    </row>
    <row r="23" spans="3:173" ht="15.75">
      <c r="C23" s="58">
        <v>40725</v>
      </c>
      <c r="D23" s="54">
        <v>24.79673</v>
      </c>
      <c r="E23" s="54">
        <v>21.354271999999998</v>
      </c>
      <c r="F23" s="54">
        <v>17.008005000000001</v>
      </c>
      <c r="G23" s="54">
        <v>21.633030999999999</v>
      </c>
      <c r="H23" s="65">
        <f t="shared" si="7"/>
        <v>24796.73</v>
      </c>
      <c r="I23" s="65">
        <f t="shared" si="8"/>
        <v>21354.271999999997</v>
      </c>
      <c r="J23" s="65">
        <f t="shared" si="9"/>
        <v>17008.005000000001</v>
      </c>
      <c r="K23" s="65">
        <f t="shared" si="10"/>
        <v>21633.030999999999</v>
      </c>
      <c r="L23" s="68"/>
      <c r="M23" s="68" t="s">
        <v>832</v>
      </c>
      <c r="N23" s="75">
        <f t="shared" si="11"/>
        <v>17008.005000000001</v>
      </c>
      <c r="O23" s="75" t="s">
        <v>9</v>
      </c>
      <c r="P23" s="75">
        <f t="shared" si="11"/>
        <v>17008.005000000001</v>
      </c>
      <c r="Q23" s="75" t="s">
        <v>9</v>
      </c>
      <c r="R23" s="75">
        <f t="shared" si="11"/>
        <v>17008.005000000001</v>
      </c>
      <c r="S23" s="75" t="s">
        <v>9</v>
      </c>
      <c r="T23" s="75">
        <f t="shared" si="12"/>
        <v>21354.271999999997</v>
      </c>
      <c r="U23" s="75" t="s">
        <v>9</v>
      </c>
      <c r="V23" s="75">
        <f t="shared" si="12"/>
        <v>21354.271999999997</v>
      </c>
      <c r="W23" s="75" t="s">
        <v>9</v>
      </c>
      <c r="X23" s="75">
        <f t="shared" si="12"/>
        <v>21354.271999999997</v>
      </c>
      <c r="Y23" s="75" t="s">
        <v>9</v>
      </c>
      <c r="Z23" s="75">
        <f t="shared" si="12"/>
        <v>21354.271999999997</v>
      </c>
      <c r="AA23" s="75" t="s">
        <v>9</v>
      </c>
      <c r="AB23" s="75">
        <f t="shared" si="12"/>
        <v>21354.271999999997</v>
      </c>
      <c r="AC23" s="75" t="s">
        <v>9</v>
      </c>
      <c r="AD23" s="75">
        <f t="shared" si="13"/>
        <v>24796.73</v>
      </c>
      <c r="AE23" s="75" t="s">
        <v>9</v>
      </c>
      <c r="AF23" s="75">
        <f t="shared" si="13"/>
        <v>24796.73</v>
      </c>
      <c r="AG23" s="75" t="s">
        <v>9</v>
      </c>
      <c r="AH23" s="75">
        <f t="shared" si="13"/>
        <v>24796.73</v>
      </c>
      <c r="AI23" s="75" t="s">
        <v>9</v>
      </c>
      <c r="AJ23" s="75">
        <f t="shared" si="14"/>
        <v>21354.271999999997</v>
      </c>
      <c r="AK23" s="75" t="s">
        <v>9</v>
      </c>
      <c r="AL23" s="75">
        <f t="shared" si="14"/>
        <v>21354.271999999997</v>
      </c>
      <c r="AM23" s="75" t="s">
        <v>9</v>
      </c>
      <c r="AN23" s="75">
        <f t="shared" si="14"/>
        <v>21354.271999999997</v>
      </c>
      <c r="AO23" s="75" t="s">
        <v>9</v>
      </c>
      <c r="AP23" s="75">
        <f t="shared" si="14"/>
        <v>21354.271999999997</v>
      </c>
      <c r="AQ23" s="75" t="s">
        <v>9</v>
      </c>
      <c r="AR23" s="75">
        <f t="shared" si="14"/>
        <v>21354.271999999997</v>
      </c>
      <c r="AS23" s="75" t="s">
        <v>9</v>
      </c>
      <c r="AT23" s="75">
        <f t="shared" si="14"/>
        <v>21354.271999999997</v>
      </c>
      <c r="AU23" s="75" t="s">
        <v>9</v>
      </c>
      <c r="AV23" s="75">
        <f t="shared" si="15"/>
        <v>24796.73</v>
      </c>
      <c r="AW23" s="75" t="s">
        <v>9</v>
      </c>
      <c r="AX23" s="75">
        <f t="shared" si="15"/>
        <v>24796.73</v>
      </c>
      <c r="AY23" s="75" t="s">
        <v>9</v>
      </c>
      <c r="AZ23" s="75">
        <f t="shared" si="15"/>
        <v>24796.73</v>
      </c>
      <c r="BA23" s="75" t="s">
        <v>9</v>
      </c>
      <c r="BB23" s="75">
        <f t="shared" si="16"/>
        <v>21354.271999999997</v>
      </c>
      <c r="BC23" s="75" t="s">
        <v>9</v>
      </c>
      <c r="BD23" s="75">
        <f t="shared" si="16"/>
        <v>21354.271999999997</v>
      </c>
      <c r="BE23" s="75" t="s">
        <v>9</v>
      </c>
      <c r="BF23" s="75">
        <f t="shared" si="17"/>
        <v>17008.005000000001</v>
      </c>
      <c r="BG23" s="75" t="s">
        <v>9</v>
      </c>
      <c r="BH23" s="75">
        <f t="shared" si="17"/>
        <v>17008.005000000001</v>
      </c>
      <c r="BI23" s="62"/>
      <c r="BJ23" s="62"/>
      <c r="BK23" s="79">
        <v>20</v>
      </c>
      <c r="BL23" s="67">
        <v>40198</v>
      </c>
      <c r="BN23" s="23" t="s">
        <v>832</v>
      </c>
      <c r="BO23" s="76">
        <v>17148.120999999999</v>
      </c>
      <c r="BP23" s="76" t="s">
        <v>9</v>
      </c>
      <c r="BQ23" s="76">
        <v>17148.120999999999</v>
      </c>
      <c r="BR23" s="76" t="s">
        <v>9</v>
      </c>
      <c r="BS23" s="76">
        <v>17148.120999999999</v>
      </c>
      <c r="BT23" s="76" t="s">
        <v>9</v>
      </c>
      <c r="BU23" s="76">
        <v>20940.981</v>
      </c>
      <c r="BV23" s="76" t="s">
        <v>9</v>
      </c>
      <c r="BW23" s="76">
        <v>20940.981</v>
      </c>
      <c r="BX23" s="76" t="s">
        <v>9</v>
      </c>
      <c r="BY23" s="76">
        <v>20940.981</v>
      </c>
      <c r="BZ23" s="76" t="s">
        <v>9</v>
      </c>
      <c r="CA23" s="76">
        <v>20940.981</v>
      </c>
      <c r="CB23" s="76" t="s">
        <v>9</v>
      </c>
      <c r="CC23" s="76">
        <v>20940.981</v>
      </c>
      <c r="CD23" s="76" t="s">
        <v>9</v>
      </c>
      <c r="CE23" s="76">
        <v>24530.594000000001</v>
      </c>
      <c r="CF23" s="76" t="s">
        <v>9</v>
      </c>
      <c r="CG23" s="76">
        <v>24530.594000000001</v>
      </c>
      <c r="CH23" s="76" t="s">
        <v>9</v>
      </c>
      <c r="CI23" s="76">
        <v>24530.594000000001</v>
      </c>
      <c r="CJ23" s="76" t="s">
        <v>9</v>
      </c>
      <c r="CK23" s="76">
        <v>20940.981</v>
      </c>
      <c r="CL23" s="76" t="s">
        <v>9</v>
      </c>
      <c r="CM23" s="76">
        <v>20940.981</v>
      </c>
      <c r="CN23" s="76" t="s">
        <v>9</v>
      </c>
      <c r="CO23" s="76">
        <v>20940.981</v>
      </c>
      <c r="CP23" s="76" t="s">
        <v>9</v>
      </c>
      <c r="CQ23" s="76">
        <v>20940.981</v>
      </c>
      <c r="CR23" s="76" t="s">
        <v>9</v>
      </c>
      <c r="CS23" s="76">
        <v>20940.981</v>
      </c>
      <c r="CT23" s="76" t="s">
        <v>9</v>
      </c>
      <c r="CU23" s="76">
        <v>20940.981</v>
      </c>
      <c r="CV23" s="76" t="s">
        <v>9</v>
      </c>
      <c r="CW23" s="76">
        <v>24530.594000000001</v>
      </c>
      <c r="CX23" s="76" t="s">
        <v>9</v>
      </c>
      <c r="CY23" s="76">
        <v>24530.594000000001</v>
      </c>
      <c r="CZ23" s="76" t="s">
        <v>9</v>
      </c>
      <c r="DA23" s="76">
        <v>24530.594000000001</v>
      </c>
      <c r="DB23" s="76" t="s">
        <v>9</v>
      </c>
      <c r="DC23" s="76">
        <v>20940.981</v>
      </c>
      <c r="DD23" s="76" t="s">
        <v>9</v>
      </c>
      <c r="DE23" s="76">
        <v>20940.981</v>
      </c>
      <c r="DF23" s="76" t="s">
        <v>9</v>
      </c>
      <c r="DG23" s="76">
        <v>17148.120999999999</v>
      </c>
      <c r="DH23" s="76" t="s">
        <v>9</v>
      </c>
      <c r="DI23" s="76">
        <v>17148.120999999999</v>
      </c>
      <c r="DJ23" s="23" t="s">
        <v>904</v>
      </c>
      <c r="DN23" s="25"/>
      <c r="DO23" s="77"/>
      <c r="DP23" s="25"/>
      <c r="DQ23" s="77"/>
      <c r="DR23" s="25"/>
      <c r="DS23" s="77"/>
      <c r="DT23" s="25"/>
      <c r="DU23" s="77"/>
      <c r="DV23" s="25"/>
      <c r="DW23" s="77"/>
      <c r="DX23" s="25"/>
      <c r="DY23" s="77"/>
      <c r="DZ23" s="25"/>
      <c r="EA23" s="77"/>
      <c r="EB23" s="77"/>
      <c r="EC23" s="77"/>
      <c r="ED23" s="77"/>
      <c r="EE23" s="77"/>
      <c r="EF23" s="77"/>
      <c r="EG23" s="77"/>
      <c r="EH23" s="77"/>
      <c r="EI23" s="77"/>
      <c r="EJ23" s="77"/>
      <c r="EK23" s="77"/>
      <c r="EL23" s="77"/>
      <c r="EM23" s="77"/>
      <c r="EN23" s="77"/>
      <c r="EO23" s="77"/>
      <c r="EP23" s="77"/>
      <c r="EQ23" s="77"/>
      <c r="ER23" s="77"/>
      <c r="ES23" s="78"/>
      <c r="ET23" s="78"/>
      <c r="EU23" s="78"/>
      <c r="EV23" s="78"/>
      <c r="EW23" s="78"/>
      <c r="EX23" s="78"/>
      <c r="EY23" s="78"/>
      <c r="EZ23" s="78"/>
      <c r="FA23" s="78"/>
      <c r="FB23" s="78"/>
      <c r="FC23" s="78"/>
      <c r="FD23" s="78"/>
      <c r="FE23" s="78"/>
      <c r="FF23" s="78"/>
      <c r="FG23" s="78"/>
      <c r="FH23" s="78"/>
      <c r="FI23" s="78"/>
      <c r="FJ23" s="78"/>
      <c r="FK23" s="78"/>
      <c r="FL23" s="78"/>
      <c r="FM23" s="78"/>
      <c r="FN23" s="78"/>
      <c r="FO23" s="78"/>
      <c r="FP23" s="25"/>
      <c r="FQ23" s="25"/>
    </row>
    <row r="24" spans="3:173" ht="15.75">
      <c r="C24" s="58">
        <v>40756</v>
      </c>
      <c r="D24" s="54">
        <v>23.702907</v>
      </c>
      <c r="E24" s="54">
        <v>20.533381000000002</v>
      </c>
      <c r="F24" s="54">
        <v>16.283213</v>
      </c>
      <c r="G24" s="54">
        <v>20.746867000000002</v>
      </c>
      <c r="H24" s="65">
        <f t="shared" si="7"/>
        <v>23702.906999999999</v>
      </c>
      <c r="I24" s="65">
        <f t="shared" si="8"/>
        <v>20533.381000000001</v>
      </c>
      <c r="J24" s="65">
        <f t="shared" si="9"/>
        <v>16283.213</v>
      </c>
      <c r="K24" s="65">
        <f t="shared" si="10"/>
        <v>20746.867000000002</v>
      </c>
      <c r="L24" s="68"/>
      <c r="M24" s="68" t="s">
        <v>832</v>
      </c>
      <c r="N24" s="75">
        <f t="shared" si="11"/>
        <v>16283.213</v>
      </c>
      <c r="O24" s="75" t="s">
        <v>9</v>
      </c>
      <c r="P24" s="75">
        <f t="shared" si="11"/>
        <v>16283.213</v>
      </c>
      <c r="Q24" s="75" t="s">
        <v>9</v>
      </c>
      <c r="R24" s="75">
        <f t="shared" si="11"/>
        <v>16283.213</v>
      </c>
      <c r="S24" s="75" t="s">
        <v>9</v>
      </c>
      <c r="T24" s="75">
        <f t="shared" si="12"/>
        <v>20533.381000000001</v>
      </c>
      <c r="U24" s="75" t="s">
        <v>9</v>
      </c>
      <c r="V24" s="75">
        <f t="shared" si="12"/>
        <v>20533.381000000001</v>
      </c>
      <c r="W24" s="75" t="s">
        <v>9</v>
      </c>
      <c r="X24" s="75">
        <f t="shared" si="12"/>
        <v>20533.381000000001</v>
      </c>
      <c r="Y24" s="75" t="s">
        <v>9</v>
      </c>
      <c r="Z24" s="75">
        <f t="shared" si="12"/>
        <v>20533.381000000001</v>
      </c>
      <c r="AA24" s="75" t="s">
        <v>9</v>
      </c>
      <c r="AB24" s="75">
        <f t="shared" si="12"/>
        <v>20533.381000000001</v>
      </c>
      <c r="AC24" s="75" t="s">
        <v>9</v>
      </c>
      <c r="AD24" s="75">
        <f t="shared" si="13"/>
        <v>23702.906999999999</v>
      </c>
      <c r="AE24" s="75" t="s">
        <v>9</v>
      </c>
      <c r="AF24" s="75">
        <f t="shared" si="13"/>
        <v>23702.906999999999</v>
      </c>
      <c r="AG24" s="75" t="s">
        <v>9</v>
      </c>
      <c r="AH24" s="75">
        <f t="shared" si="13"/>
        <v>23702.906999999999</v>
      </c>
      <c r="AI24" s="75" t="s">
        <v>9</v>
      </c>
      <c r="AJ24" s="75">
        <f t="shared" si="14"/>
        <v>20533.381000000001</v>
      </c>
      <c r="AK24" s="75" t="s">
        <v>9</v>
      </c>
      <c r="AL24" s="75">
        <f t="shared" si="14"/>
        <v>20533.381000000001</v>
      </c>
      <c r="AM24" s="75" t="s">
        <v>9</v>
      </c>
      <c r="AN24" s="75">
        <f t="shared" si="14"/>
        <v>20533.381000000001</v>
      </c>
      <c r="AO24" s="75" t="s">
        <v>9</v>
      </c>
      <c r="AP24" s="75">
        <f t="shared" si="14"/>
        <v>20533.381000000001</v>
      </c>
      <c r="AQ24" s="75" t="s">
        <v>9</v>
      </c>
      <c r="AR24" s="75">
        <f t="shared" si="14"/>
        <v>20533.381000000001</v>
      </c>
      <c r="AS24" s="75" t="s">
        <v>9</v>
      </c>
      <c r="AT24" s="75">
        <f t="shared" si="14"/>
        <v>20533.381000000001</v>
      </c>
      <c r="AU24" s="75" t="s">
        <v>9</v>
      </c>
      <c r="AV24" s="75">
        <f t="shared" si="15"/>
        <v>23702.906999999999</v>
      </c>
      <c r="AW24" s="75" t="s">
        <v>9</v>
      </c>
      <c r="AX24" s="75">
        <f t="shared" si="15"/>
        <v>23702.906999999999</v>
      </c>
      <c r="AY24" s="75" t="s">
        <v>9</v>
      </c>
      <c r="AZ24" s="75">
        <f t="shared" si="15"/>
        <v>23702.906999999999</v>
      </c>
      <c r="BA24" s="75" t="s">
        <v>9</v>
      </c>
      <c r="BB24" s="75">
        <f t="shared" si="16"/>
        <v>20533.381000000001</v>
      </c>
      <c r="BC24" s="75" t="s">
        <v>9</v>
      </c>
      <c r="BD24" s="75">
        <f t="shared" si="16"/>
        <v>20533.381000000001</v>
      </c>
      <c r="BE24" s="75" t="s">
        <v>9</v>
      </c>
      <c r="BF24" s="75">
        <f t="shared" si="17"/>
        <v>16283.213</v>
      </c>
      <c r="BG24" s="75" t="s">
        <v>9</v>
      </c>
      <c r="BH24" s="75">
        <f t="shared" si="17"/>
        <v>16283.213</v>
      </c>
      <c r="BI24" s="62"/>
      <c r="BJ24" s="62"/>
      <c r="BK24" s="79">
        <v>21</v>
      </c>
      <c r="BL24" s="67">
        <v>40199</v>
      </c>
      <c r="BN24" s="23" t="s">
        <v>832</v>
      </c>
      <c r="BO24" s="76">
        <v>17149.120999999999</v>
      </c>
      <c r="BP24" s="76" t="s">
        <v>9</v>
      </c>
      <c r="BQ24" s="76">
        <v>17149.120999999999</v>
      </c>
      <c r="BR24" s="76" t="s">
        <v>9</v>
      </c>
      <c r="BS24" s="76">
        <v>17149.120999999999</v>
      </c>
      <c r="BT24" s="76" t="s">
        <v>9</v>
      </c>
      <c r="BU24" s="76">
        <v>20941.981</v>
      </c>
      <c r="BV24" s="76" t="s">
        <v>9</v>
      </c>
      <c r="BW24" s="76">
        <v>20941.981</v>
      </c>
      <c r="BX24" s="76" t="s">
        <v>9</v>
      </c>
      <c r="BY24" s="76">
        <v>20941.981</v>
      </c>
      <c r="BZ24" s="76" t="s">
        <v>9</v>
      </c>
      <c r="CA24" s="76">
        <v>20941.981</v>
      </c>
      <c r="CB24" s="76" t="s">
        <v>9</v>
      </c>
      <c r="CC24" s="76">
        <v>20941.981</v>
      </c>
      <c r="CD24" s="76" t="s">
        <v>9</v>
      </c>
      <c r="CE24" s="76">
        <v>24531.594000000001</v>
      </c>
      <c r="CF24" s="76" t="s">
        <v>9</v>
      </c>
      <c r="CG24" s="76">
        <v>24531.594000000001</v>
      </c>
      <c r="CH24" s="76" t="s">
        <v>9</v>
      </c>
      <c r="CI24" s="76">
        <v>24531.594000000001</v>
      </c>
      <c r="CJ24" s="76" t="s">
        <v>9</v>
      </c>
      <c r="CK24" s="76">
        <v>20941.981</v>
      </c>
      <c r="CL24" s="76" t="s">
        <v>9</v>
      </c>
      <c r="CM24" s="76">
        <v>20941.981</v>
      </c>
      <c r="CN24" s="76" t="s">
        <v>9</v>
      </c>
      <c r="CO24" s="76">
        <v>20941.981</v>
      </c>
      <c r="CP24" s="76" t="s">
        <v>9</v>
      </c>
      <c r="CQ24" s="76">
        <v>20941.981</v>
      </c>
      <c r="CR24" s="76" t="s">
        <v>9</v>
      </c>
      <c r="CS24" s="76">
        <v>20941.981</v>
      </c>
      <c r="CT24" s="76" t="s">
        <v>9</v>
      </c>
      <c r="CU24" s="76">
        <v>20941.981</v>
      </c>
      <c r="CV24" s="76" t="s">
        <v>9</v>
      </c>
      <c r="CW24" s="76">
        <v>24531.594000000001</v>
      </c>
      <c r="CX24" s="76" t="s">
        <v>9</v>
      </c>
      <c r="CY24" s="76">
        <v>24531.594000000001</v>
      </c>
      <c r="CZ24" s="76" t="s">
        <v>9</v>
      </c>
      <c r="DA24" s="76">
        <v>24531.594000000001</v>
      </c>
      <c r="DB24" s="76" t="s">
        <v>9</v>
      </c>
      <c r="DC24" s="76">
        <v>20941.981</v>
      </c>
      <c r="DD24" s="76" t="s">
        <v>9</v>
      </c>
      <c r="DE24" s="76">
        <v>20941.981</v>
      </c>
      <c r="DF24" s="76" t="s">
        <v>9</v>
      </c>
      <c r="DG24" s="76">
        <v>17149.120999999999</v>
      </c>
      <c r="DH24" s="76" t="s">
        <v>9</v>
      </c>
      <c r="DI24" s="76">
        <v>17149.120999999999</v>
      </c>
      <c r="DJ24" s="23" t="s">
        <v>904</v>
      </c>
      <c r="DN24" s="25"/>
      <c r="DO24" s="77"/>
      <c r="DP24" s="25"/>
      <c r="DQ24" s="77"/>
      <c r="DR24" s="25"/>
      <c r="DS24" s="77"/>
      <c r="DT24" s="25"/>
      <c r="DU24" s="77"/>
      <c r="DV24" s="25"/>
      <c r="DW24" s="77"/>
      <c r="DX24" s="25"/>
      <c r="DY24" s="77"/>
      <c r="DZ24" s="25"/>
      <c r="EA24" s="77"/>
      <c r="EB24" s="77"/>
      <c r="EC24" s="77"/>
      <c r="ED24" s="77"/>
      <c r="EE24" s="77"/>
      <c r="EF24" s="77"/>
      <c r="EG24" s="77"/>
      <c r="EH24" s="77"/>
      <c r="EI24" s="77"/>
      <c r="EJ24" s="77"/>
      <c r="EK24" s="77"/>
      <c r="EL24" s="77"/>
      <c r="EM24" s="77"/>
      <c r="EN24" s="77"/>
      <c r="EO24" s="77"/>
      <c r="EP24" s="77"/>
      <c r="EQ24" s="77"/>
      <c r="ER24" s="77"/>
      <c r="ES24" s="78"/>
      <c r="ET24" s="78"/>
      <c r="EU24" s="78"/>
      <c r="EV24" s="78"/>
      <c r="EW24" s="78"/>
      <c r="EX24" s="78"/>
      <c r="EY24" s="78"/>
      <c r="EZ24" s="78"/>
      <c r="FA24" s="78"/>
      <c r="FB24" s="78"/>
      <c r="FC24" s="78"/>
      <c r="FD24" s="78"/>
      <c r="FE24" s="78"/>
      <c r="FF24" s="78"/>
      <c r="FG24" s="78"/>
      <c r="FH24" s="78"/>
      <c r="FI24" s="78"/>
      <c r="FJ24" s="78"/>
      <c r="FK24" s="78"/>
      <c r="FL24" s="78"/>
      <c r="FM24" s="78"/>
      <c r="FN24" s="78"/>
      <c r="FO24" s="78"/>
      <c r="FP24" s="25"/>
      <c r="FQ24" s="25"/>
    </row>
    <row r="25" spans="3:173" ht="15.75">
      <c r="C25" s="58">
        <v>40787</v>
      </c>
      <c r="D25" s="54">
        <v>24.143443999999999</v>
      </c>
      <c r="E25" s="54">
        <v>21.006928000000002</v>
      </c>
      <c r="F25" s="54">
        <v>16.643000000000001</v>
      </c>
      <c r="G25" s="54">
        <v>21.188929999999999</v>
      </c>
      <c r="H25" s="65">
        <f t="shared" si="7"/>
        <v>24143.444</v>
      </c>
      <c r="I25" s="65">
        <f t="shared" si="8"/>
        <v>21006.928000000004</v>
      </c>
      <c r="J25" s="65">
        <f t="shared" si="9"/>
        <v>16643</v>
      </c>
      <c r="K25" s="65">
        <f t="shared" si="10"/>
        <v>21188.93</v>
      </c>
      <c r="L25" s="68"/>
      <c r="M25" s="68" t="s">
        <v>832</v>
      </c>
      <c r="N25" s="75">
        <f t="shared" si="11"/>
        <v>16643</v>
      </c>
      <c r="O25" s="75" t="s">
        <v>9</v>
      </c>
      <c r="P25" s="75">
        <f t="shared" si="11"/>
        <v>16643</v>
      </c>
      <c r="Q25" s="75" t="s">
        <v>9</v>
      </c>
      <c r="R25" s="75">
        <f t="shared" si="11"/>
        <v>16643</v>
      </c>
      <c r="S25" s="75" t="s">
        <v>9</v>
      </c>
      <c r="T25" s="75">
        <f t="shared" si="12"/>
        <v>21006.928000000004</v>
      </c>
      <c r="U25" s="75" t="s">
        <v>9</v>
      </c>
      <c r="V25" s="75">
        <f t="shared" si="12"/>
        <v>21006.928000000004</v>
      </c>
      <c r="W25" s="75" t="s">
        <v>9</v>
      </c>
      <c r="X25" s="75">
        <f t="shared" si="12"/>
        <v>21006.928000000004</v>
      </c>
      <c r="Y25" s="75" t="s">
        <v>9</v>
      </c>
      <c r="Z25" s="75">
        <f t="shared" si="12"/>
        <v>21006.928000000004</v>
      </c>
      <c r="AA25" s="75" t="s">
        <v>9</v>
      </c>
      <c r="AB25" s="75">
        <f t="shared" si="12"/>
        <v>21006.928000000004</v>
      </c>
      <c r="AC25" s="75" t="s">
        <v>9</v>
      </c>
      <c r="AD25" s="75">
        <f t="shared" si="13"/>
        <v>24143.444</v>
      </c>
      <c r="AE25" s="75" t="s">
        <v>9</v>
      </c>
      <c r="AF25" s="75">
        <f t="shared" si="13"/>
        <v>24143.444</v>
      </c>
      <c r="AG25" s="75" t="s">
        <v>9</v>
      </c>
      <c r="AH25" s="75">
        <f t="shared" si="13"/>
        <v>24143.444</v>
      </c>
      <c r="AI25" s="75" t="s">
        <v>9</v>
      </c>
      <c r="AJ25" s="75">
        <f t="shared" si="14"/>
        <v>21006.928000000004</v>
      </c>
      <c r="AK25" s="75" t="s">
        <v>9</v>
      </c>
      <c r="AL25" s="75">
        <f t="shared" si="14"/>
        <v>21006.928000000004</v>
      </c>
      <c r="AM25" s="75" t="s">
        <v>9</v>
      </c>
      <c r="AN25" s="75">
        <f t="shared" si="14"/>
        <v>21006.928000000004</v>
      </c>
      <c r="AO25" s="75" t="s">
        <v>9</v>
      </c>
      <c r="AP25" s="75">
        <f t="shared" si="14"/>
        <v>21006.928000000004</v>
      </c>
      <c r="AQ25" s="75" t="s">
        <v>9</v>
      </c>
      <c r="AR25" s="75">
        <f t="shared" si="14"/>
        <v>21006.928000000004</v>
      </c>
      <c r="AS25" s="75" t="s">
        <v>9</v>
      </c>
      <c r="AT25" s="75">
        <f t="shared" si="14"/>
        <v>21006.928000000004</v>
      </c>
      <c r="AU25" s="75" t="s">
        <v>9</v>
      </c>
      <c r="AV25" s="75">
        <f t="shared" si="15"/>
        <v>24143.444</v>
      </c>
      <c r="AW25" s="75" t="s">
        <v>9</v>
      </c>
      <c r="AX25" s="75">
        <f t="shared" si="15"/>
        <v>24143.444</v>
      </c>
      <c r="AY25" s="75" t="s">
        <v>9</v>
      </c>
      <c r="AZ25" s="75">
        <f t="shared" si="15"/>
        <v>24143.444</v>
      </c>
      <c r="BA25" s="75" t="s">
        <v>9</v>
      </c>
      <c r="BB25" s="75">
        <f t="shared" si="16"/>
        <v>21006.928000000004</v>
      </c>
      <c r="BC25" s="75" t="s">
        <v>9</v>
      </c>
      <c r="BD25" s="75">
        <f t="shared" si="16"/>
        <v>21006.928000000004</v>
      </c>
      <c r="BE25" s="75" t="s">
        <v>9</v>
      </c>
      <c r="BF25" s="75">
        <f t="shared" si="17"/>
        <v>16643</v>
      </c>
      <c r="BG25" s="75" t="s">
        <v>9</v>
      </c>
      <c r="BH25" s="75">
        <f t="shared" si="17"/>
        <v>16643</v>
      </c>
      <c r="BI25" s="62"/>
      <c r="BJ25" s="62"/>
      <c r="BK25" s="79">
        <v>22</v>
      </c>
      <c r="BL25" s="67">
        <v>40200</v>
      </c>
      <c r="BN25" s="23" t="s">
        <v>832</v>
      </c>
      <c r="BO25" s="76">
        <v>17150.120999999999</v>
      </c>
      <c r="BP25" s="76" t="s">
        <v>9</v>
      </c>
      <c r="BQ25" s="76">
        <v>17150.120999999999</v>
      </c>
      <c r="BR25" s="76" t="s">
        <v>9</v>
      </c>
      <c r="BS25" s="76">
        <v>17150.120999999999</v>
      </c>
      <c r="BT25" s="76" t="s">
        <v>9</v>
      </c>
      <c r="BU25" s="76">
        <v>20942.981</v>
      </c>
      <c r="BV25" s="76" t="s">
        <v>9</v>
      </c>
      <c r="BW25" s="76">
        <v>20942.981</v>
      </c>
      <c r="BX25" s="76" t="s">
        <v>9</v>
      </c>
      <c r="BY25" s="76">
        <v>20942.981</v>
      </c>
      <c r="BZ25" s="76" t="s">
        <v>9</v>
      </c>
      <c r="CA25" s="76">
        <v>20942.981</v>
      </c>
      <c r="CB25" s="76" t="s">
        <v>9</v>
      </c>
      <c r="CC25" s="76">
        <v>20942.981</v>
      </c>
      <c r="CD25" s="76" t="s">
        <v>9</v>
      </c>
      <c r="CE25" s="76">
        <v>24532.594000000001</v>
      </c>
      <c r="CF25" s="76" t="s">
        <v>9</v>
      </c>
      <c r="CG25" s="76">
        <v>24532.594000000001</v>
      </c>
      <c r="CH25" s="76" t="s">
        <v>9</v>
      </c>
      <c r="CI25" s="76">
        <v>24532.594000000001</v>
      </c>
      <c r="CJ25" s="76" t="s">
        <v>9</v>
      </c>
      <c r="CK25" s="76">
        <v>20942.981</v>
      </c>
      <c r="CL25" s="76" t="s">
        <v>9</v>
      </c>
      <c r="CM25" s="76">
        <v>20942.981</v>
      </c>
      <c r="CN25" s="76" t="s">
        <v>9</v>
      </c>
      <c r="CO25" s="76">
        <v>20942.981</v>
      </c>
      <c r="CP25" s="76" t="s">
        <v>9</v>
      </c>
      <c r="CQ25" s="76">
        <v>20942.981</v>
      </c>
      <c r="CR25" s="76" t="s">
        <v>9</v>
      </c>
      <c r="CS25" s="76">
        <v>20942.981</v>
      </c>
      <c r="CT25" s="76" t="s">
        <v>9</v>
      </c>
      <c r="CU25" s="76">
        <v>20942.981</v>
      </c>
      <c r="CV25" s="76" t="s">
        <v>9</v>
      </c>
      <c r="CW25" s="76">
        <v>24532.594000000001</v>
      </c>
      <c r="CX25" s="76" t="s">
        <v>9</v>
      </c>
      <c r="CY25" s="76">
        <v>24532.594000000001</v>
      </c>
      <c r="CZ25" s="76" t="s">
        <v>9</v>
      </c>
      <c r="DA25" s="76">
        <v>24532.594000000001</v>
      </c>
      <c r="DB25" s="76" t="s">
        <v>9</v>
      </c>
      <c r="DC25" s="76">
        <v>20942.981</v>
      </c>
      <c r="DD25" s="76" t="s">
        <v>9</v>
      </c>
      <c r="DE25" s="76">
        <v>20942.981</v>
      </c>
      <c r="DF25" s="76" t="s">
        <v>9</v>
      </c>
      <c r="DG25" s="76">
        <v>17150.120999999999</v>
      </c>
      <c r="DH25" s="76" t="s">
        <v>9</v>
      </c>
      <c r="DI25" s="76">
        <v>17150.120999999999</v>
      </c>
      <c r="DJ25" s="23" t="s">
        <v>904</v>
      </c>
      <c r="DN25" s="25"/>
      <c r="DO25" s="77"/>
      <c r="DP25" s="25"/>
      <c r="DQ25" s="77"/>
      <c r="DR25" s="25"/>
      <c r="DS25" s="77"/>
      <c r="DT25" s="25"/>
      <c r="DU25" s="77"/>
      <c r="DV25" s="25"/>
      <c r="DW25" s="77"/>
      <c r="DX25" s="25"/>
      <c r="DY25" s="77"/>
      <c r="DZ25" s="25"/>
      <c r="EA25" s="77"/>
      <c r="EB25" s="77"/>
      <c r="EC25" s="77"/>
      <c r="ED25" s="77"/>
      <c r="EE25" s="77"/>
      <c r="EF25" s="77"/>
      <c r="EG25" s="77"/>
      <c r="EH25" s="77"/>
      <c r="EI25" s="77"/>
      <c r="EJ25" s="77"/>
      <c r="EK25" s="77"/>
      <c r="EL25" s="77"/>
      <c r="EM25" s="77"/>
      <c r="EN25" s="77"/>
      <c r="EO25" s="77"/>
      <c r="EP25" s="77"/>
      <c r="EQ25" s="77"/>
      <c r="ER25" s="77"/>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25"/>
      <c r="FQ25" s="25"/>
    </row>
    <row r="26" spans="3:173" ht="15.75">
      <c r="C26" s="58">
        <v>40817</v>
      </c>
      <c r="D26" s="54">
        <v>23.870819999999998</v>
      </c>
      <c r="E26" s="54">
        <v>20.778279999999999</v>
      </c>
      <c r="F26" s="54">
        <v>16.637578999999999</v>
      </c>
      <c r="G26" s="54">
        <v>20.976600999999999</v>
      </c>
      <c r="H26" s="65">
        <f t="shared" si="7"/>
        <v>23870.82</v>
      </c>
      <c r="I26" s="65">
        <f t="shared" si="8"/>
        <v>20778.28</v>
      </c>
      <c r="J26" s="65">
        <f t="shared" si="9"/>
        <v>16637.578999999998</v>
      </c>
      <c r="K26" s="65">
        <f t="shared" si="10"/>
        <v>20976.600999999999</v>
      </c>
      <c r="L26" s="68"/>
      <c r="M26" s="68" t="s">
        <v>832</v>
      </c>
      <c r="N26" s="75">
        <f t="shared" si="11"/>
        <v>16637.578999999998</v>
      </c>
      <c r="O26" s="75" t="s">
        <v>9</v>
      </c>
      <c r="P26" s="75">
        <f t="shared" si="11"/>
        <v>16637.578999999998</v>
      </c>
      <c r="Q26" s="75" t="s">
        <v>9</v>
      </c>
      <c r="R26" s="75">
        <f t="shared" si="11"/>
        <v>16637.578999999998</v>
      </c>
      <c r="S26" s="75" t="s">
        <v>9</v>
      </c>
      <c r="T26" s="75">
        <f t="shared" si="12"/>
        <v>20778.28</v>
      </c>
      <c r="U26" s="75" t="s">
        <v>9</v>
      </c>
      <c r="V26" s="75">
        <f t="shared" si="12"/>
        <v>20778.28</v>
      </c>
      <c r="W26" s="75" t="s">
        <v>9</v>
      </c>
      <c r="X26" s="75">
        <f t="shared" si="12"/>
        <v>20778.28</v>
      </c>
      <c r="Y26" s="75" t="s">
        <v>9</v>
      </c>
      <c r="Z26" s="75">
        <f t="shared" si="12"/>
        <v>20778.28</v>
      </c>
      <c r="AA26" s="75" t="s">
        <v>9</v>
      </c>
      <c r="AB26" s="75">
        <f t="shared" si="12"/>
        <v>20778.28</v>
      </c>
      <c r="AC26" s="75" t="s">
        <v>9</v>
      </c>
      <c r="AD26" s="75">
        <f t="shared" si="13"/>
        <v>23870.82</v>
      </c>
      <c r="AE26" s="75" t="s">
        <v>9</v>
      </c>
      <c r="AF26" s="75">
        <f t="shared" si="13"/>
        <v>23870.82</v>
      </c>
      <c r="AG26" s="75" t="s">
        <v>9</v>
      </c>
      <c r="AH26" s="75">
        <f t="shared" si="13"/>
        <v>23870.82</v>
      </c>
      <c r="AI26" s="75" t="s">
        <v>9</v>
      </c>
      <c r="AJ26" s="75">
        <f t="shared" si="14"/>
        <v>20778.28</v>
      </c>
      <c r="AK26" s="75" t="s">
        <v>9</v>
      </c>
      <c r="AL26" s="75">
        <f t="shared" si="14"/>
        <v>20778.28</v>
      </c>
      <c r="AM26" s="75" t="s">
        <v>9</v>
      </c>
      <c r="AN26" s="75">
        <f t="shared" si="14"/>
        <v>20778.28</v>
      </c>
      <c r="AO26" s="75" t="s">
        <v>9</v>
      </c>
      <c r="AP26" s="75">
        <f t="shared" si="14"/>
        <v>20778.28</v>
      </c>
      <c r="AQ26" s="75" t="s">
        <v>9</v>
      </c>
      <c r="AR26" s="75">
        <f t="shared" si="14"/>
        <v>20778.28</v>
      </c>
      <c r="AS26" s="75" t="s">
        <v>9</v>
      </c>
      <c r="AT26" s="75">
        <f t="shared" si="14"/>
        <v>20778.28</v>
      </c>
      <c r="AU26" s="75" t="s">
        <v>9</v>
      </c>
      <c r="AV26" s="75">
        <f t="shared" si="15"/>
        <v>23870.82</v>
      </c>
      <c r="AW26" s="75" t="s">
        <v>9</v>
      </c>
      <c r="AX26" s="75">
        <f t="shared" si="15"/>
        <v>23870.82</v>
      </c>
      <c r="AY26" s="75" t="s">
        <v>9</v>
      </c>
      <c r="AZ26" s="75">
        <f t="shared" si="15"/>
        <v>23870.82</v>
      </c>
      <c r="BA26" s="75" t="s">
        <v>9</v>
      </c>
      <c r="BB26" s="75">
        <f t="shared" si="16"/>
        <v>20778.28</v>
      </c>
      <c r="BC26" s="75" t="s">
        <v>9</v>
      </c>
      <c r="BD26" s="75">
        <f t="shared" si="16"/>
        <v>20778.28</v>
      </c>
      <c r="BE26" s="75" t="s">
        <v>9</v>
      </c>
      <c r="BF26" s="75">
        <f t="shared" si="17"/>
        <v>16637.578999999998</v>
      </c>
      <c r="BG26" s="75" t="s">
        <v>9</v>
      </c>
      <c r="BH26" s="75">
        <f t="shared" si="17"/>
        <v>16637.578999999998</v>
      </c>
      <c r="BI26" s="62"/>
      <c r="BJ26" s="62"/>
      <c r="BK26" s="79">
        <v>23</v>
      </c>
      <c r="BL26" s="67">
        <v>40201</v>
      </c>
      <c r="BN26" s="23" t="s">
        <v>832</v>
      </c>
      <c r="BO26" s="76">
        <v>17151.120999999999</v>
      </c>
      <c r="BP26" s="76" t="s">
        <v>9</v>
      </c>
      <c r="BQ26" s="76">
        <v>17151.120999999999</v>
      </c>
      <c r="BR26" s="76" t="s">
        <v>9</v>
      </c>
      <c r="BS26" s="76">
        <v>17151.120999999999</v>
      </c>
      <c r="BT26" s="76" t="s">
        <v>9</v>
      </c>
      <c r="BU26" s="76">
        <v>20943.981</v>
      </c>
      <c r="BV26" s="76" t="s">
        <v>9</v>
      </c>
      <c r="BW26" s="76">
        <v>20943.981</v>
      </c>
      <c r="BX26" s="76" t="s">
        <v>9</v>
      </c>
      <c r="BY26" s="76">
        <v>20943.981</v>
      </c>
      <c r="BZ26" s="76" t="s">
        <v>9</v>
      </c>
      <c r="CA26" s="76">
        <v>20943.981</v>
      </c>
      <c r="CB26" s="76" t="s">
        <v>9</v>
      </c>
      <c r="CC26" s="76">
        <v>20943.981</v>
      </c>
      <c r="CD26" s="76" t="s">
        <v>9</v>
      </c>
      <c r="CE26" s="76">
        <v>24533.594000000001</v>
      </c>
      <c r="CF26" s="76" t="s">
        <v>9</v>
      </c>
      <c r="CG26" s="76">
        <v>24533.594000000001</v>
      </c>
      <c r="CH26" s="76" t="s">
        <v>9</v>
      </c>
      <c r="CI26" s="76">
        <v>24533.594000000001</v>
      </c>
      <c r="CJ26" s="76" t="s">
        <v>9</v>
      </c>
      <c r="CK26" s="76">
        <v>20943.981</v>
      </c>
      <c r="CL26" s="76" t="s">
        <v>9</v>
      </c>
      <c r="CM26" s="76">
        <v>20943.981</v>
      </c>
      <c r="CN26" s="76" t="s">
        <v>9</v>
      </c>
      <c r="CO26" s="76">
        <v>20943.981</v>
      </c>
      <c r="CP26" s="76" t="s">
        <v>9</v>
      </c>
      <c r="CQ26" s="76">
        <v>20943.981</v>
      </c>
      <c r="CR26" s="76" t="s">
        <v>9</v>
      </c>
      <c r="CS26" s="76">
        <v>20943.981</v>
      </c>
      <c r="CT26" s="76" t="s">
        <v>9</v>
      </c>
      <c r="CU26" s="76">
        <v>20943.981</v>
      </c>
      <c r="CV26" s="76" t="s">
        <v>9</v>
      </c>
      <c r="CW26" s="76">
        <v>24533.594000000001</v>
      </c>
      <c r="CX26" s="76" t="s">
        <v>9</v>
      </c>
      <c r="CY26" s="76">
        <v>24533.594000000001</v>
      </c>
      <c r="CZ26" s="76" t="s">
        <v>9</v>
      </c>
      <c r="DA26" s="76">
        <v>24533.594000000001</v>
      </c>
      <c r="DB26" s="76" t="s">
        <v>9</v>
      </c>
      <c r="DC26" s="76">
        <v>20943.981</v>
      </c>
      <c r="DD26" s="76" t="s">
        <v>9</v>
      </c>
      <c r="DE26" s="76">
        <v>20943.981</v>
      </c>
      <c r="DF26" s="76" t="s">
        <v>9</v>
      </c>
      <c r="DG26" s="76">
        <v>17151.120999999999</v>
      </c>
      <c r="DH26" s="76" t="s">
        <v>9</v>
      </c>
      <c r="DI26" s="76">
        <v>17151.120999999999</v>
      </c>
      <c r="DJ26" s="23" t="s">
        <v>904</v>
      </c>
      <c r="DN26" s="25"/>
      <c r="DO26" s="77"/>
      <c r="DP26" s="25"/>
      <c r="DQ26" s="77"/>
      <c r="DR26" s="25"/>
      <c r="DS26" s="77"/>
      <c r="DT26" s="25"/>
      <c r="DU26" s="77"/>
      <c r="DV26" s="25"/>
      <c r="DW26" s="77"/>
      <c r="DX26" s="25"/>
      <c r="DY26" s="77"/>
      <c r="DZ26" s="25"/>
      <c r="EA26" s="77"/>
      <c r="EB26" s="77"/>
      <c r="EC26" s="77"/>
      <c r="ED26" s="77"/>
      <c r="EE26" s="77"/>
      <c r="EF26" s="77"/>
      <c r="EG26" s="77"/>
      <c r="EH26" s="77"/>
      <c r="EI26" s="77"/>
      <c r="EJ26" s="77"/>
      <c r="EK26" s="77"/>
      <c r="EL26" s="77"/>
      <c r="EM26" s="77"/>
      <c r="EN26" s="77"/>
      <c r="EO26" s="77"/>
      <c r="EP26" s="77"/>
      <c r="EQ26" s="77"/>
      <c r="ER26" s="77"/>
      <c r="ES26" s="78"/>
      <c r="ET26" s="78"/>
      <c r="EU26" s="78"/>
      <c r="EV26" s="78"/>
      <c r="EW26" s="78"/>
      <c r="EX26" s="78"/>
      <c r="EY26" s="78"/>
      <c r="EZ26" s="78"/>
      <c r="FA26" s="78"/>
      <c r="FB26" s="78"/>
      <c r="FC26" s="78"/>
      <c r="FD26" s="78"/>
      <c r="FE26" s="78"/>
      <c r="FF26" s="78"/>
      <c r="FG26" s="78"/>
      <c r="FH26" s="78"/>
      <c r="FI26" s="78"/>
      <c r="FJ26" s="78"/>
      <c r="FK26" s="78"/>
      <c r="FL26" s="78"/>
      <c r="FM26" s="78"/>
      <c r="FN26" s="78"/>
      <c r="FO26" s="78"/>
      <c r="FP26" s="25"/>
      <c r="FQ26" s="25"/>
    </row>
    <row r="27" spans="3:173" ht="15.75">
      <c r="C27" s="58">
        <v>40848</v>
      </c>
      <c r="D27" s="54">
        <v>24.298375</v>
      </c>
      <c r="E27" s="54">
        <v>21.165011</v>
      </c>
      <c r="F27" s="54">
        <v>16.742571999999999</v>
      </c>
      <c r="G27" s="54">
        <v>21.336614000000001</v>
      </c>
      <c r="H27" s="65">
        <f t="shared" si="7"/>
        <v>24298.375</v>
      </c>
      <c r="I27" s="65">
        <f t="shared" si="8"/>
        <v>21165.010999999999</v>
      </c>
      <c r="J27" s="65">
        <f t="shared" si="9"/>
        <v>16742.572</v>
      </c>
      <c r="K27" s="65">
        <f t="shared" si="10"/>
        <v>21336.614000000001</v>
      </c>
      <c r="L27" s="68"/>
      <c r="M27" s="68" t="s">
        <v>832</v>
      </c>
      <c r="N27" s="75">
        <f t="shared" si="11"/>
        <v>16742.572</v>
      </c>
      <c r="O27" s="75" t="s">
        <v>9</v>
      </c>
      <c r="P27" s="75">
        <f t="shared" si="11"/>
        <v>16742.572</v>
      </c>
      <c r="Q27" s="75" t="s">
        <v>9</v>
      </c>
      <c r="R27" s="75">
        <f t="shared" si="11"/>
        <v>16742.572</v>
      </c>
      <c r="S27" s="75" t="s">
        <v>9</v>
      </c>
      <c r="T27" s="75">
        <f t="shared" si="12"/>
        <v>21165.010999999999</v>
      </c>
      <c r="U27" s="75" t="s">
        <v>9</v>
      </c>
      <c r="V27" s="75">
        <f t="shared" si="12"/>
        <v>21165.010999999999</v>
      </c>
      <c r="W27" s="75" t="s">
        <v>9</v>
      </c>
      <c r="X27" s="75">
        <f t="shared" si="12"/>
        <v>21165.010999999999</v>
      </c>
      <c r="Y27" s="75" t="s">
        <v>9</v>
      </c>
      <c r="Z27" s="75">
        <f t="shared" si="12"/>
        <v>21165.010999999999</v>
      </c>
      <c r="AA27" s="75" t="s">
        <v>9</v>
      </c>
      <c r="AB27" s="75">
        <f t="shared" si="12"/>
        <v>21165.010999999999</v>
      </c>
      <c r="AC27" s="75" t="s">
        <v>9</v>
      </c>
      <c r="AD27" s="75">
        <f t="shared" si="13"/>
        <v>24298.375</v>
      </c>
      <c r="AE27" s="75" t="s">
        <v>9</v>
      </c>
      <c r="AF27" s="75">
        <f t="shared" si="13"/>
        <v>24298.375</v>
      </c>
      <c r="AG27" s="75" t="s">
        <v>9</v>
      </c>
      <c r="AH27" s="75">
        <f t="shared" si="13"/>
        <v>24298.375</v>
      </c>
      <c r="AI27" s="75" t="s">
        <v>9</v>
      </c>
      <c r="AJ27" s="75">
        <f t="shared" si="14"/>
        <v>21165.010999999999</v>
      </c>
      <c r="AK27" s="75" t="s">
        <v>9</v>
      </c>
      <c r="AL27" s="75">
        <f t="shared" si="14"/>
        <v>21165.010999999999</v>
      </c>
      <c r="AM27" s="75" t="s">
        <v>9</v>
      </c>
      <c r="AN27" s="75">
        <f t="shared" si="14"/>
        <v>21165.010999999999</v>
      </c>
      <c r="AO27" s="75" t="s">
        <v>9</v>
      </c>
      <c r="AP27" s="75">
        <f t="shared" si="14"/>
        <v>21165.010999999999</v>
      </c>
      <c r="AQ27" s="75" t="s">
        <v>9</v>
      </c>
      <c r="AR27" s="75">
        <f t="shared" si="14"/>
        <v>21165.010999999999</v>
      </c>
      <c r="AS27" s="75" t="s">
        <v>9</v>
      </c>
      <c r="AT27" s="75">
        <f t="shared" si="14"/>
        <v>21165.010999999999</v>
      </c>
      <c r="AU27" s="75" t="s">
        <v>9</v>
      </c>
      <c r="AV27" s="75">
        <f t="shared" si="15"/>
        <v>24298.375</v>
      </c>
      <c r="AW27" s="75" t="s">
        <v>9</v>
      </c>
      <c r="AX27" s="75">
        <f t="shared" si="15"/>
        <v>24298.375</v>
      </c>
      <c r="AY27" s="75" t="s">
        <v>9</v>
      </c>
      <c r="AZ27" s="75">
        <f t="shared" si="15"/>
        <v>24298.375</v>
      </c>
      <c r="BA27" s="75" t="s">
        <v>9</v>
      </c>
      <c r="BB27" s="75">
        <f t="shared" si="16"/>
        <v>21165.010999999999</v>
      </c>
      <c r="BC27" s="75" t="s">
        <v>9</v>
      </c>
      <c r="BD27" s="75">
        <f t="shared" si="16"/>
        <v>21165.010999999999</v>
      </c>
      <c r="BE27" s="75" t="s">
        <v>9</v>
      </c>
      <c r="BF27" s="75">
        <f t="shared" si="17"/>
        <v>16742.572</v>
      </c>
      <c r="BG27" s="75" t="s">
        <v>9</v>
      </c>
      <c r="BH27" s="75">
        <f t="shared" si="17"/>
        <v>16742.572</v>
      </c>
      <c r="BI27" s="62"/>
      <c r="BJ27" s="62"/>
      <c r="BK27" s="79">
        <v>24</v>
      </c>
      <c r="BL27" s="67">
        <v>40202</v>
      </c>
      <c r="BN27" s="23" t="s">
        <v>832</v>
      </c>
      <c r="BO27" s="76">
        <v>17152.120999999999</v>
      </c>
      <c r="BP27" s="76" t="s">
        <v>9</v>
      </c>
      <c r="BQ27" s="76">
        <v>17152.120999999999</v>
      </c>
      <c r="BR27" s="76" t="s">
        <v>9</v>
      </c>
      <c r="BS27" s="76">
        <v>17152.120999999999</v>
      </c>
      <c r="BT27" s="76" t="s">
        <v>9</v>
      </c>
      <c r="BU27" s="76">
        <v>20944.981</v>
      </c>
      <c r="BV27" s="76" t="s">
        <v>9</v>
      </c>
      <c r="BW27" s="76">
        <v>20944.981</v>
      </c>
      <c r="BX27" s="76" t="s">
        <v>9</v>
      </c>
      <c r="BY27" s="76">
        <v>20944.981</v>
      </c>
      <c r="BZ27" s="76" t="s">
        <v>9</v>
      </c>
      <c r="CA27" s="76">
        <v>20944.981</v>
      </c>
      <c r="CB27" s="76" t="s">
        <v>9</v>
      </c>
      <c r="CC27" s="76">
        <v>20944.981</v>
      </c>
      <c r="CD27" s="76" t="s">
        <v>9</v>
      </c>
      <c r="CE27" s="76">
        <v>24534.594000000001</v>
      </c>
      <c r="CF27" s="76" t="s">
        <v>9</v>
      </c>
      <c r="CG27" s="76">
        <v>24534.594000000001</v>
      </c>
      <c r="CH27" s="76" t="s">
        <v>9</v>
      </c>
      <c r="CI27" s="76">
        <v>24534.594000000001</v>
      </c>
      <c r="CJ27" s="76" t="s">
        <v>9</v>
      </c>
      <c r="CK27" s="76">
        <v>20944.981</v>
      </c>
      <c r="CL27" s="76" t="s">
        <v>9</v>
      </c>
      <c r="CM27" s="76">
        <v>20944.981</v>
      </c>
      <c r="CN27" s="76" t="s">
        <v>9</v>
      </c>
      <c r="CO27" s="76">
        <v>20944.981</v>
      </c>
      <c r="CP27" s="76" t="s">
        <v>9</v>
      </c>
      <c r="CQ27" s="76">
        <v>20944.981</v>
      </c>
      <c r="CR27" s="76" t="s">
        <v>9</v>
      </c>
      <c r="CS27" s="76">
        <v>20944.981</v>
      </c>
      <c r="CT27" s="76" t="s">
        <v>9</v>
      </c>
      <c r="CU27" s="76">
        <v>20944.981</v>
      </c>
      <c r="CV27" s="76" t="s">
        <v>9</v>
      </c>
      <c r="CW27" s="76">
        <v>24534.594000000001</v>
      </c>
      <c r="CX27" s="76" t="s">
        <v>9</v>
      </c>
      <c r="CY27" s="76">
        <v>24534.594000000001</v>
      </c>
      <c r="CZ27" s="76" t="s">
        <v>9</v>
      </c>
      <c r="DA27" s="76">
        <v>24534.594000000001</v>
      </c>
      <c r="DB27" s="76" t="s">
        <v>9</v>
      </c>
      <c r="DC27" s="76">
        <v>20944.981</v>
      </c>
      <c r="DD27" s="76" t="s">
        <v>9</v>
      </c>
      <c r="DE27" s="76">
        <v>20944.981</v>
      </c>
      <c r="DF27" s="76" t="s">
        <v>9</v>
      </c>
      <c r="DG27" s="76">
        <v>17152.120999999999</v>
      </c>
      <c r="DH27" s="76" t="s">
        <v>9</v>
      </c>
      <c r="DI27" s="76">
        <v>17152.120999999999</v>
      </c>
      <c r="DJ27" s="23" t="s">
        <v>904</v>
      </c>
      <c r="DN27" s="25"/>
      <c r="DO27" s="77"/>
      <c r="DP27" s="25"/>
      <c r="DQ27" s="77"/>
      <c r="DR27" s="25"/>
      <c r="DS27" s="77"/>
      <c r="DT27" s="25"/>
      <c r="DU27" s="77"/>
      <c r="DV27" s="25"/>
      <c r="DW27" s="77"/>
      <c r="DX27" s="25"/>
      <c r="DY27" s="77"/>
      <c r="DZ27" s="25"/>
      <c r="EA27" s="77"/>
      <c r="EB27" s="77"/>
      <c r="EC27" s="77"/>
      <c r="ED27" s="77"/>
      <c r="EE27" s="77"/>
      <c r="EF27" s="77"/>
      <c r="EG27" s="77"/>
      <c r="EH27" s="77"/>
      <c r="EI27" s="77"/>
      <c r="EJ27" s="77"/>
      <c r="EK27" s="77"/>
      <c r="EL27" s="77"/>
      <c r="EM27" s="77"/>
      <c r="EN27" s="77"/>
      <c r="EO27" s="77"/>
      <c r="EP27" s="77"/>
      <c r="EQ27" s="77"/>
      <c r="ER27" s="77"/>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25"/>
      <c r="FQ27" s="25"/>
    </row>
    <row r="28" spans="3:173" ht="15.75">
      <c r="C28" s="58">
        <v>40878</v>
      </c>
      <c r="D28" s="54">
        <v>24.466696000000002</v>
      </c>
      <c r="E28" s="54">
        <v>20.881692000000001</v>
      </c>
      <c r="F28" s="54">
        <v>17.11384</v>
      </c>
      <c r="G28" s="54">
        <v>21.286326000000003</v>
      </c>
      <c r="H28" s="65">
        <f t="shared" si="7"/>
        <v>24466.696000000004</v>
      </c>
      <c r="I28" s="65">
        <f t="shared" si="8"/>
        <v>20881.692000000003</v>
      </c>
      <c r="J28" s="65">
        <f t="shared" si="9"/>
        <v>17113.84</v>
      </c>
      <c r="K28" s="65">
        <f t="shared" si="10"/>
        <v>21286.326000000001</v>
      </c>
      <c r="L28" s="68"/>
      <c r="M28" s="68" t="s">
        <v>832</v>
      </c>
      <c r="N28" s="75">
        <f t="shared" si="11"/>
        <v>17113.84</v>
      </c>
      <c r="O28" s="75" t="s">
        <v>9</v>
      </c>
      <c r="P28" s="75">
        <f t="shared" si="11"/>
        <v>17113.84</v>
      </c>
      <c r="Q28" s="75" t="s">
        <v>9</v>
      </c>
      <c r="R28" s="75">
        <f t="shared" si="11"/>
        <v>17113.84</v>
      </c>
      <c r="S28" s="75" t="s">
        <v>9</v>
      </c>
      <c r="T28" s="75">
        <f t="shared" si="12"/>
        <v>20881.692000000003</v>
      </c>
      <c r="U28" s="75" t="s">
        <v>9</v>
      </c>
      <c r="V28" s="75">
        <f t="shared" si="12"/>
        <v>20881.692000000003</v>
      </c>
      <c r="W28" s="75" t="s">
        <v>9</v>
      </c>
      <c r="X28" s="75">
        <f t="shared" si="12"/>
        <v>20881.692000000003</v>
      </c>
      <c r="Y28" s="75" t="s">
        <v>9</v>
      </c>
      <c r="Z28" s="75">
        <f t="shared" si="12"/>
        <v>20881.692000000003</v>
      </c>
      <c r="AA28" s="75" t="s">
        <v>9</v>
      </c>
      <c r="AB28" s="75">
        <f t="shared" si="12"/>
        <v>20881.692000000003</v>
      </c>
      <c r="AC28" s="75" t="s">
        <v>9</v>
      </c>
      <c r="AD28" s="75">
        <f t="shared" si="13"/>
        <v>24466.696000000004</v>
      </c>
      <c r="AE28" s="75" t="s">
        <v>9</v>
      </c>
      <c r="AF28" s="75">
        <f t="shared" si="13"/>
        <v>24466.696000000004</v>
      </c>
      <c r="AG28" s="75" t="s">
        <v>9</v>
      </c>
      <c r="AH28" s="75">
        <f t="shared" si="13"/>
        <v>24466.696000000004</v>
      </c>
      <c r="AI28" s="75" t="s">
        <v>9</v>
      </c>
      <c r="AJ28" s="75">
        <f t="shared" si="14"/>
        <v>20881.692000000003</v>
      </c>
      <c r="AK28" s="75" t="s">
        <v>9</v>
      </c>
      <c r="AL28" s="75">
        <f t="shared" si="14"/>
        <v>20881.692000000003</v>
      </c>
      <c r="AM28" s="75" t="s">
        <v>9</v>
      </c>
      <c r="AN28" s="75">
        <f t="shared" si="14"/>
        <v>20881.692000000003</v>
      </c>
      <c r="AO28" s="75" t="s">
        <v>9</v>
      </c>
      <c r="AP28" s="75">
        <f t="shared" si="14"/>
        <v>20881.692000000003</v>
      </c>
      <c r="AQ28" s="75" t="s">
        <v>9</v>
      </c>
      <c r="AR28" s="75">
        <f t="shared" si="14"/>
        <v>20881.692000000003</v>
      </c>
      <c r="AS28" s="75" t="s">
        <v>9</v>
      </c>
      <c r="AT28" s="75">
        <f t="shared" si="14"/>
        <v>20881.692000000003</v>
      </c>
      <c r="AU28" s="75" t="s">
        <v>9</v>
      </c>
      <c r="AV28" s="75">
        <f t="shared" si="15"/>
        <v>24466.696000000004</v>
      </c>
      <c r="AW28" s="75" t="s">
        <v>9</v>
      </c>
      <c r="AX28" s="75">
        <f t="shared" si="15"/>
        <v>24466.696000000004</v>
      </c>
      <c r="AY28" s="75" t="s">
        <v>9</v>
      </c>
      <c r="AZ28" s="75">
        <f t="shared" si="15"/>
        <v>24466.696000000004</v>
      </c>
      <c r="BA28" s="75" t="s">
        <v>9</v>
      </c>
      <c r="BB28" s="75">
        <f t="shared" si="16"/>
        <v>20881.692000000003</v>
      </c>
      <c r="BC28" s="75" t="s">
        <v>9</v>
      </c>
      <c r="BD28" s="75">
        <f t="shared" si="16"/>
        <v>20881.692000000003</v>
      </c>
      <c r="BE28" s="75" t="s">
        <v>9</v>
      </c>
      <c r="BF28" s="75">
        <f t="shared" si="17"/>
        <v>17113.84</v>
      </c>
      <c r="BG28" s="75" t="s">
        <v>9</v>
      </c>
      <c r="BH28" s="75">
        <f t="shared" si="17"/>
        <v>17113.84</v>
      </c>
      <c r="BI28" s="62"/>
      <c r="BJ28" s="62"/>
      <c r="BK28" s="79">
        <v>25</v>
      </c>
      <c r="BL28" s="67">
        <v>40203</v>
      </c>
      <c r="BN28" s="23" t="s">
        <v>832</v>
      </c>
      <c r="BO28" s="76">
        <v>17153.120999999999</v>
      </c>
      <c r="BP28" s="76" t="s">
        <v>9</v>
      </c>
      <c r="BQ28" s="76">
        <v>17153.120999999999</v>
      </c>
      <c r="BR28" s="76" t="s">
        <v>9</v>
      </c>
      <c r="BS28" s="76">
        <v>17153.120999999999</v>
      </c>
      <c r="BT28" s="76" t="s">
        <v>9</v>
      </c>
      <c r="BU28" s="76">
        <v>20945.981</v>
      </c>
      <c r="BV28" s="76" t="s">
        <v>9</v>
      </c>
      <c r="BW28" s="76">
        <v>20945.981</v>
      </c>
      <c r="BX28" s="76" t="s">
        <v>9</v>
      </c>
      <c r="BY28" s="76">
        <v>20945.981</v>
      </c>
      <c r="BZ28" s="76" t="s">
        <v>9</v>
      </c>
      <c r="CA28" s="76">
        <v>20945.981</v>
      </c>
      <c r="CB28" s="76" t="s">
        <v>9</v>
      </c>
      <c r="CC28" s="76">
        <v>20945.981</v>
      </c>
      <c r="CD28" s="76" t="s">
        <v>9</v>
      </c>
      <c r="CE28" s="76">
        <v>24535.594000000001</v>
      </c>
      <c r="CF28" s="76" t="s">
        <v>9</v>
      </c>
      <c r="CG28" s="76">
        <v>24535.594000000001</v>
      </c>
      <c r="CH28" s="76" t="s">
        <v>9</v>
      </c>
      <c r="CI28" s="76">
        <v>24535.594000000001</v>
      </c>
      <c r="CJ28" s="76" t="s">
        <v>9</v>
      </c>
      <c r="CK28" s="76">
        <v>20945.981</v>
      </c>
      <c r="CL28" s="76" t="s">
        <v>9</v>
      </c>
      <c r="CM28" s="76">
        <v>20945.981</v>
      </c>
      <c r="CN28" s="76" t="s">
        <v>9</v>
      </c>
      <c r="CO28" s="76">
        <v>20945.981</v>
      </c>
      <c r="CP28" s="76" t="s">
        <v>9</v>
      </c>
      <c r="CQ28" s="76">
        <v>20945.981</v>
      </c>
      <c r="CR28" s="76" t="s">
        <v>9</v>
      </c>
      <c r="CS28" s="76">
        <v>20945.981</v>
      </c>
      <c r="CT28" s="76" t="s">
        <v>9</v>
      </c>
      <c r="CU28" s="76">
        <v>20945.981</v>
      </c>
      <c r="CV28" s="76" t="s">
        <v>9</v>
      </c>
      <c r="CW28" s="76">
        <v>24535.594000000001</v>
      </c>
      <c r="CX28" s="76" t="s">
        <v>9</v>
      </c>
      <c r="CY28" s="76">
        <v>24535.594000000001</v>
      </c>
      <c r="CZ28" s="76" t="s">
        <v>9</v>
      </c>
      <c r="DA28" s="76">
        <v>24535.594000000001</v>
      </c>
      <c r="DB28" s="76" t="s">
        <v>9</v>
      </c>
      <c r="DC28" s="76">
        <v>20945.981</v>
      </c>
      <c r="DD28" s="76" t="s">
        <v>9</v>
      </c>
      <c r="DE28" s="76">
        <v>20945.981</v>
      </c>
      <c r="DF28" s="76" t="s">
        <v>9</v>
      </c>
      <c r="DG28" s="76">
        <v>17153.120999999999</v>
      </c>
      <c r="DH28" s="76" t="s">
        <v>9</v>
      </c>
      <c r="DI28" s="76">
        <v>17153.120999999999</v>
      </c>
      <c r="DJ28" s="23" t="s">
        <v>904</v>
      </c>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row>
    <row r="29" spans="3:173" ht="15.75">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K29" s="79">
        <v>26</v>
      </c>
      <c r="BL29" s="67">
        <v>40204</v>
      </c>
      <c r="BN29" s="23" t="s">
        <v>832</v>
      </c>
      <c r="BO29" s="76">
        <v>17154.120999999999</v>
      </c>
      <c r="BP29" s="76" t="s">
        <v>9</v>
      </c>
      <c r="BQ29" s="76">
        <v>17154.120999999999</v>
      </c>
      <c r="BR29" s="76" t="s">
        <v>9</v>
      </c>
      <c r="BS29" s="76">
        <v>17154.120999999999</v>
      </c>
      <c r="BT29" s="76" t="s">
        <v>9</v>
      </c>
      <c r="BU29" s="76">
        <v>20946.981</v>
      </c>
      <c r="BV29" s="76" t="s">
        <v>9</v>
      </c>
      <c r="BW29" s="76">
        <v>20946.981</v>
      </c>
      <c r="BX29" s="76" t="s">
        <v>9</v>
      </c>
      <c r="BY29" s="76">
        <v>20946.981</v>
      </c>
      <c r="BZ29" s="76" t="s">
        <v>9</v>
      </c>
      <c r="CA29" s="76">
        <v>20946.981</v>
      </c>
      <c r="CB29" s="76" t="s">
        <v>9</v>
      </c>
      <c r="CC29" s="76">
        <v>20946.981</v>
      </c>
      <c r="CD29" s="76" t="s">
        <v>9</v>
      </c>
      <c r="CE29" s="76">
        <v>24536.594000000001</v>
      </c>
      <c r="CF29" s="76" t="s">
        <v>9</v>
      </c>
      <c r="CG29" s="76">
        <v>24536.594000000001</v>
      </c>
      <c r="CH29" s="76" t="s">
        <v>9</v>
      </c>
      <c r="CI29" s="76">
        <v>24536.594000000001</v>
      </c>
      <c r="CJ29" s="76" t="s">
        <v>9</v>
      </c>
      <c r="CK29" s="76">
        <v>20946.981</v>
      </c>
      <c r="CL29" s="76" t="s">
        <v>9</v>
      </c>
      <c r="CM29" s="76">
        <v>20946.981</v>
      </c>
      <c r="CN29" s="76" t="s">
        <v>9</v>
      </c>
      <c r="CO29" s="76">
        <v>20946.981</v>
      </c>
      <c r="CP29" s="76" t="s">
        <v>9</v>
      </c>
      <c r="CQ29" s="76">
        <v>20946.981</v>
      </c>
      <c r="CR29" s="76" t="s">
        <v>9</v>
      </c>
      <c r="CS29" s="76">
        <v>20946.981</v>
      </c>
      <c r="CT29" s="76" t="s">
        <v>9</v>
      </c>
      <c r="CU29" s="76">
        <v>20946.981</v>
      </c>
      <c r="CV29" s="76" t="s">
        <v>9</v>
      </c>
      <c r="CW29" s="76">
        <v>24536.594000000001</v>
      </c>
      <c r="CX29" s="76" t="s">
        <v>9</v>
      </c>
      <c r="CY29" s="76">
        <v>24536.594000000001</v>
      </c>
      <c r="CZ29" s="76" t="s">
        <v>9</v>
      </c>
      <c r="DA29" s="76">
        <v>24536.594000000001</v>
      </c>
      <c r="DB29" s="76" t="s">
        <v>9</v>
      </c>
      <c r="DC29" s="76">
        <v>20946.981</v>
      </c>
      <c r="DD29" s="76" t="s">
        <v>9</v>
      </c>
      <c r="DE29" s="76">
        <v>20946.981</v>
      </c>
      <c r="DF29" s="76" t="s">
        <v>9</v>
      </c>
      <c r="DG29" s="76">
        <v>17154.120999999999</v>
      </c>
      <c r="DH29" s="76" t="s">
        <v>9</v>
      </c>
      <c r="DI29" s="76">
        <v>17154.120999999999</v>
      </c>
      <c r="DJ29" s="23" t="s">
        <v>904</v>
      </c>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row>
    <row r="30" spans="3:173" ht="15.75">
      <c r="BK30" s="79">
        <v>27</v>
      </c>
      <c r="BL30" s="67">
        <v>40205</v>
      </c>
      <c r="BN30" s="23" t="s">
        <v>832</v>
      </c>
      <c r="BO30" s="76">
        <v>17155.120999999999</v>
      </c>
      <c r="BP30" s="76" t="s">
        <v>9</v>
      </c>
      <c r="BQ30" s="76">
        <v>17155.120999999999</v>
      </c>
      <c r="BR30" s="76" t="s">
        <v>9</v>
      </c>
      <c r="BS30" s="76">
        <v>17155.120999999999</v>
      </c>
      <c r="BT30" s="76" t="s">
        <v>9</v>
      </c>
      <c r="BU30" s="76">
        <v>20947.981</v>
      </c>
      <c r="BV30" s="76" t="s">
        <v>9</v>
      </c>
      <c r="BW30" s="76">
        <v>20947.981</v>
      </c>
      <c r="BX30" s="76" t="s">
        <v>9</v>
      </c>
      <c r="BY30" s="76">
        <v>20947.981</v>
      </c>
      <c r="BZ30" s="76" t="s">
        <v>9</v>
      </c>
      <c r="CA30" s="76">
        <v>20947.981</v>
      </c>
      <c r="CB30" s="76" t="s">
        <v>9</v>
      </c>
      <c r="CC30" s="76">
        <v>20947.981</v>
      </c>
      <c r="CD30" s="76" t="s">
        <v>9</v>
      </c>
      <c r="CE30" s="76">
        <v>24537.594000000001</v>
      </c>
      <c r="CF30" s="76" t="s">
        <v>9</v>
      </c>
      <c r="CG30" s="76">
        <v>24537.594000000001</v>
      </c>
      <c r="CH30" s="76" t="s">
        <v>9</v>
      </c>
      <c r="CI30" s="76">
        <v>24537.594000000001</v>
      </c>
      <c r="CJ30" s="76" t="s">
        <v>9</v>
      </c>
      <c r="CK30" s="76">
        <v>20947.981</v>
      </c>
      <c r="CL30" s="76" t="s">
        <v>9</v>
      </c>
      <c r="CM30" s="76">
        <v>20947.981</v>
      </c>
      <c r="CN30" s="76" t="s">
        <v>9</v>
      </c>
      <c r="CO30" s="76">
        <v>20947.981</v>
      </c>
      <c r="CP30" s="76" t="s">
        <v>9</v>
      </c>
      <c r="CQ30" s="76">
        <v>20947.981</v>
      </c>
      <c r="CR30" s="76" t="s">
        <v>9</v>
      </c>
      <c r="CS30" s="76">
        <v>20947.981</v>
      </c>
      <c r="CT30" s="76" t="s">
        <v>9</v>
      </c>
      <c r="CU30" s="76">
        <v>20947.981</v>
      </c>
      <c r="CV30" s="76" t="s">
        <v>9</v>
      </c>
      <c r="CW30" s="76">
        <v>24537.594000000001</v>
      </c>
      <c r="CX30" s="76" t="s">
        <v>9</v>
      </c>
      <c r="CY30" s="76">
        <v>24537.594000000001</v>
      </c>
      <c r="CZ30" s="76" t="s">
        <v>9</v>
      </c>
      <c r="DA30" s="76">
        <v>24537.594000000001</v>
      </c>
      <c r="DB30" s="76" t="s">
        <v>9</v>
      </c>
      <c r="DC30" s="76">
        <v>20947.981</v>
      </c>
      <c r="DD30" s="76" t="s">
        <v>9</v>
      </c>
      <c r="DE30" s="76">
        <v>20947.981</v>
      </c>
      <c r="DF30" s="76" t="s">
        <v>9</v>
      </c>
      <c r="DG30" s="76">
        <v>17155.120999999999</v>
      </c>
      <c r="DH30" s="76" t="s">
        <v>9</v>
      </c>
      <c r="DI30" s="76">
        <v>17155.120999999999</v>
      </c>
      <c r="DJ30" s="23" t="s">
        <v>904</v>
      </c>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row>
    <row r="31" spans="3:173" ht="15.75">
      <c r="BK31" s="79">
        <v>28</v>
      </c>
      <c r="BL31" s="67">
        <v>40206</v>
      </c>
      <c r="BN31" s="23" t="s">
        <v>832</v>
      </c>
      <c r="BO31" s="76">
        <v>17156.120999999999</v>
      </c>
      <c r="BP31" s="76" t="s">
        <v>9</v>
      </c>
      <c r="BQ31" s="76">
        <v>17156.120999999999</v>
      </c>
      <c r="BR31" s="76" t="s">
        <v>9</v>
      </c>
      <c r="BS31" s="76">
        <v>17156.120999999999</v>
      </c>
      <c r="BT31" s="76" t="s">
        <v>9</v>
      </c>
      <c r="BU31" s="76">
        <v>20948.981</v>
      </c>
      <c r="BV31" s="76" t="s">
        <v>9</v>
      </c>
      <c r="BW31" s="76">
        <v>20948.981</v>
      </c>
      <c r="BX31" s="76" t="s">
        <v>9</v>
      </c>
      <c r="BY31" s="76">
        <v>20948.981</v>
      </c>
      <c r="BZ31" s="76" t="s">
        <v>9</v>
      </c>
      <c r="CA31" s="76">
        <v>20948.981</v>
      </c>
      <c r="CB31" s="76" t="s">
        <v>9</v>
      </c>
      <c r="CC31" s="76">
        <v>20948.981</v>
      </c>
      <c r="CD31" s="76" t="s">
        <v>9</v>
      </c>
      <c r="CE31" s="76">
        <v>24538.594000000001</v>
      </c>
      <c r="CF31" s="76" t="s">
        <v>9</v>
      </c>
      <c r="CG31" s="76">
        <v>24538.594000000001</v>
      </c>
      <c r="CH31" s="76" t="s">
        <v>9</v>
      </c>
      <c r="CI31" s="76">
        <v>24538.594000000001</v>
      </c>
      <c r="CJ31" s="76" t="s">
        <v>9</v>
      </c>
      <c r="CK31" s="76">
        <v>20948.981</v>
      </c>
      <c r="CL31" s="76" t="s">
        <v>9</v>
      </c>
      <c r="CM31" s="76">
        <v>20948.981</v>
      </c>
      <c r="CN31" s="76" t="s">
        <v>9</v>
      </c>
      <c r="CO31" s="76">
        <v>20948.981</v>
      </c>
      <c r="CP31" s="76" t="s">
        <v>9</v>
      </c>
      <c r="CQ31" s="76">
        <v>20948.981</v>
      </c>
      <c r="CR31" s="76" t="s">
        <v>9</v>
      </c>
      <c r="CS31" s="76">
        <v>20948.981</v>
      </c>
      <c r="CT31" s="76" t="s">
        <v>9</v>
      </c>
      <c r="CU31" s="76">
        <v>20948.981</v>
      </c>
      <c r="CV31" s="76" t="s">
        <v>9</v>
      </c>
      <c r="CW31" s="76">
        <v>24538.594000000001</v>
      </c>
      <c r="CX31" s="76" t="s">
        <v>9</v>
      </c>
      <c r="CY31" s="76">
        <v>24538.594000000001</v>
      </c>
      <c r="CZ31" s="76" t="s">
        <v>9</v>
      </c>
      <c r="DA31" s="76">
        <v>24538.594000000001</v>
      </c>
      <c r="DB31" s="76" t="s">
        <v>9</v>
      </c>
      <c r="DC31" s="76">
        <v>20948.981</v>
      </c>
      <c r="DD31" s="76" t="s">
        <v>9</v>
      </c>
      <c r="DE31" s="76">
        <v>20948.981</v>
      </c>
      <c r="DF31" s="76" t="s">
        <v>9</v>
      </c>
      <c r="DG31" s="76">
        <v>17156.120999999999</v>
      </c>
      <c r="DH31" s="76" t="s">
        <v>9</v>
      </c>
      <c r="DI31" s="76">
        <v>17156.120999999999</v>
      </c>
      <c r="DJ31" s="23" t="s">
        <v>904</v>
      </c>
    </row>
    <row r="32" spans="3:173" ht="15.75">
      <c r="BK32" s="79">
        <v>29</v>
      </c>
      <c r="BL32" s="67">
        <v>40207</v>
      </c>
      <c r="BN32" s="23" t="s">
        <v>832</v>
      </c>
      <c r="BO32" s="76">
        <v>17157.120999999999</v>
      </c>
      <c r="BP32" s="76" t="s">
        <v>9</v>
      </c>
      <c r="BQ32" s="76">
        <v>17157.120999999999</v>
      </c>
      <c r="BR32" s="76" t="s">
        <v>9</v>
      </c>
      <c r="BS32" s="76">
        <v>17157.120999999999</v>
      </c>
      <c r="BT32" s="76" t="s">
        <v>9</v>
      </c>
      <c r="BU32" s="76">
        <v>20949.981</v>
      </c>
      <c r="BV32" s="76" t="s">
        <v>9</v>
      </c>
      <c r="BW32" s="76">
        <v>20949.981</v>
      </c>
      <c r="BX32" s="76" t="s">
        <v>9</v>
      </c>
      <c r="BY32" s="76">
        <v>20949.981</v>
      </c>
      <c r="BZ32" s="76" t="s">
        <v>9</v>
      </c>
      <c r="CA32" s="76">
        <v>20949.981</v>
      </c>
      <c r="CB32" s="76" t="s">
        <v>9</v>
      </c>
      <c r="CC32" s="76">
        <v>20949.981</v>
      </c>
      <c r="CD32" s="76" t="s">
        <v>9</v>
      </c>
      <c r="CE32" s="76">
        <v>24539.594000000001</v>
      </c>
      <c r="CF32" s="76" t="s">
        <v>9</v>
      </c>
      <c r="CG32" s="76">
        <v>24539.594000000001</v>
      </c>
      <c r="CH32" s="76" t="s">
        <v>9</v>
      </c>
      <c r="CI32" s="76">
        <v>24539.594000000001</v>
      </c>
      <c r="CJ32" s="76" t="s">
        <v>9</v>
      </c>
      <c r="CK32" s="76">
        <v>20949.981</v>
      </c>
      <c r="CL32" s="76" t="s">
        <v>9</v>
      </c>
      <c r="CM32" s="76">
        <v>20949.981</v>
      </c>
      <c r="CN32" s="76" t="s">
        <v>9</v>
      </c>
      <c r="CO32" s="76">
        <v>20949.981</v>
      </c>
      <c r="CP32" s="76" t="s">
        <v>9</v>
      </c>
      <c r="CQ32" s="76">
        <v>20949.981</v>
      </c>
      <c r="CR32" s="76" t="s">
        <v>9</v>
      </c>
      <c r="CS32" s="76">
        <v>20949.981</v>
      </c>
      <c r="CT32" s="76" t="s">
        <v>9</v>
      </c>
      <c r="CU32" s="76">
        <v>20949.981</v>
      </c>
      <c r="CV32" s="76" t="s">
        <v>9</v>
      </c>
      <c r="CW32" s="76">
        <v>24539.594000000001</v>
      </c>
      <c r="CX32" s="76" t="s">
        <v>9</v>
      </c>
      <c r="CY32" s="76">
        <v>24539.594000000001</v>
      </c>
      <c r="CZ32" s="76" t="s">
        <v>9</v>
      </c>
      <c r="DA32" s="76">
        <v>24539.594000000001</v>
      </c>
      <c r="DB32" s="76" t="s">
        <v>9</v>
      </c>
      <c r="DC32" s="76">
        <v>20949.981</v>
      </c>
      <c r="DD32" s="76" t="s">
        <v>9</v>
      </c>
      <c r="DE32" s="76">
        <v>20949.981</v>
      </c>
      <c r="DF32" s="76" t="s">
        <v>9</v>
      </c>
      <c r="DG32" s="76">
        <v>17157.120999999999</v>
      </c>
      <c r="DH32" s="76" t="s">
        <v>9</v>
      </c>
      <c r="DI32" s="76">
        <v>17157.120999999999</v>
      </c>
      <c r="DJ32" s="23" t="s">
        <v>904</v>
      </c>
    </row>
    <row r="33" spans="63:114" ht="15.75">
      <c r="BK33" s="79">
        <v>30</v>
      </c>
      <c r="BL33" s="67">
        <v>40208</v>
      </c>
      <c r="BN33" s="23" t="s">
        <v>832</v>
      </c>
      <c r="BO33" s="76">
        <v>17158.120999999999</v>
      </c>
      <c r="BP33" s="76" t="s">
        <v>9</v>
      </c>
      <c r="BQ33" s="76">
        <v>17158.120999999999</v>
      </c>
      <c r="BR33" s="76" t="s">
        <v>9</v>
      </c>
      <c r="BS33" s="76">
        <v>17158.120999999999</v>
      </c>
      <c r="BT33" s="76" t="s">
        <v>9</v>
      </c>
      <c r="BU33" s="76">
        <v>20950.981</v>
      </c>
      <c r="BV33" s="76" t="s">
        <v>9</v>
      </c>
      <c r="BW33" s="76">
        <v>20950.981</v>
      </c>
      <c r="BX33" s="76" t="s">
        <v>9</v>
      </c>
      <c r="BY33" s="76">
        <v>20950.981</v>
      </c>
      <c r="BZ33" s="76" t="s">
        <v>9</v>
      </c>
      <c r="CA33" s="76">
        <v>20950.981</v>
      </c>
      <c r="CB33" s="76" t="s">
        <v>9</v>
      </c>
      <c r="CC33" s="76">
        <v>20950.981</v>
      </c>
      <c r="CD33" s="76" t="s">
        <v>9</v>
      </c>
      <c r="CE33" s="76">
        <v>24540.594000000001</v>
      </c>
      <c r="CF33" s="76" t="s">
        <v>9</v>
      </c>
      <c r="CG33" s="76">
        <v>24540.594000000001</v>
      </c>
      <c r="CH33" s="76" t="s">
        <v>9</v>
      </c>
      <c r="CI33" s="76">
        <v>24540.594000000001</v>
      </c>
      <c r="CJ33" s="76" t="s">
        <v>9</v>
      </c>
      <c r="CK33" s="76">
        <v>20950.981</v>
      </c>
      <c r="CL33" s="76" t="s">
        <v>9</v>
      </c>
      <c r="CM33" s="76">
        <v>20950.981</v>
      </c>
      <c r="CN33" s="76" t="s">
        <v>9</v>
      </c>
      <c r="CO33" s="76">
        <v>20950.981</v>
      </c>
      <c r="CP33" s="76" t="s">
        <v>9</v>
      </c>
      <c r="CQ33" s="76">
        <v>20950.981</v>
      </c>
      <c r="CR33" s="76" t="s">
        <v>9</v>
      </c>
      <c r="CS33" s="76">
        <v>20950.981</v>
      </c>
      <c r="CT33" s="76" t="s">
        <v>9</v>
      </c>
      <c r="CU33" s="76">
        <v>20950.981</v>
      </c>
      <c r="CV33" s="76" t="s">
        <v>9</v>
      </c>
      <c r="CW33" s="76">
        <v>24540.594000000001</v>
      </c>
      <c r="CX33" s="76" t="s">
        <v>9</v>
      </c>
      <c r="CY33" s="76">
        <v>24540.594000000001</v>
      </c>
      <c r="CZ33" s="76" t="s">
        <v>9</v>
      </c>
      <c r="DA33" s="76">
        <v>24540.594000000001</v>
      </c>
      <c r="DB33" s="76" t="s">
        <v>9</v>
      </c>
      <c r="DC33" s="76">
        <v>20950.981</v>
      </c>
      <c r="DD33" s="76" t="s">
        <v>9</v>
      </c>
      <c r="DE33" s="76">
        <v>20950.981</v>
      </c>
      <c r="DF33" s="76" t="s">
        <v>9</v>
      </c>
      <c r="DG33" s="76">
        <v>17158.120999999999</v>
      </c>
      <c r="DH33" s="76" t="s">
        <v>9</v>
      </c>
      <c r="DI33" s="76">
        <v>17158.120999999999</v>
      </c>
      <c r="DJ33" s="23" t="s">
        <v>904</v>
      </c>
    </row>
    <row r="34" spans="63:114" ht="15.75">
      <c r="BK34" s="79">
        <v>31</v>
      </c>
      <c r="BL34" s="67">
        <v>40209</v>
      </c>
      <c r="BN34" s="23" t="s">
        <v>832</v>
      </c>
      <c r="BO34" s="76">
        <v>17159.120999999999</v>
      </c>
      <c r="BP34" s="76" t="s">
        <v>9</v>
      </c>
      <c r="BQ34" s="76">
        <v>17159.120999999999</v>
      </c>
      <c r="BR34" s="76" t="s">
        <v>9</v>
      </c>
      <c r="BS34" s="76">
        <v>17159.120999999999</v>
      </c>
      <c r="BT34" s="76" t="s">
        <v>9</v>
      </c>
      <c r="BU34" s="76">
        <v>20951.981</v>
      </c>
      <c r="BV34" s="76" t="s">
        <v>9</v>
      </c>
      <c r="BW34" s="76">
        <v>20951.981</v>
      </c>
      <c r="BX34" s="76" t="s">
        <v>9</v>
      </c>
      <c r="BY34" s="76">
        <v>20951.981</v>
      </c>
      <c r="BZ34" s="76" t="s">
        <v>9</v>
      </c>
      <c r="CA34" s="76">
        <v>20951.981</v>
      </c>
      <c r="CB34" s="76" t="s">
        <v>9</v>
      </c>
      <c r="CC34" s="76">
        <v>20951.981</v>
      </c>
      <c r="CD34" s="76" t="s">
        <v>9</v>
      </c>
      <c r="CE34" s="76">
        <v>24541.594000000001</v>
      </c>
      <c r="CF34" s="76" t="s">
        <v>9</v>
      </c>
      <c r="CG34" s="76">
        <v>24541.594000000001</v>
      </c>
      <c r="CH34" s="76" t="s">
        <v>9</v>
      </c>
      <c r="CI34" s="76">
        <v>24541.594000000001</v>
      </c>
      <c r="CJ34" s="76" t="s">
        <v>9</v>
      </c>
      <c r="CK34" s="76">
        <v>20951.981</v>
      </c>
      <c r="CL34" s="76" t="s">
        <v>9</v>
      </c>
      <c r="CM34" s="76">
        <v>20951.981</v>
      </c>
      <c r="CN34" s="76" t="s">
        <v>9</v>
      </c>
      <c r="CO34" s="76">
        <v>20951.981</v>
      </c>
      <c r="CP34" s="76" t="s">
        <v>9</v>
      </c>
      <c r="CQ34" s="76">
        <v>20951.981</v>
      </c>
      <c r="CR34" s="76" t="s">
        <v>9</v>
      </c>
      <c r="CS34" s="76">
        <v>20951.981</v>
      </c>
      <c r="CT34" s="76" t="s">
        <v>9</v>
      </c>
      <c r="CU34" s="76">
        <v>20951.981</v>
      </c>
      <c r="CV34" s="76" t="s">
        <v>9</v>
      </c>
      <c r="CW34" s="76">
        <v>24541.594000000001</v>
      </c>
      <c r="CX34" s="76" t="s">
        <v>9</v>
      </c>
      <c r="CY34" s="76">
        <v>24541.594000000001</v>
      </c>
      <c r="CZ34" s="76" t="s">
        <v>9</v>
      </c>
      <c r="DA34" s="76">
        <v>24541.594000000001</v>
      </c>
      <c r="DB34" s="76" t="s">
        <v>9</v>
      </c>
      <c r="DC34" s="76">
        <v>20951.981</v>
      </c>
      <c r="DD34" s="76" t="s">
        <v>9</v>
      </c>
      <c r="DE34" s="76">
        <v>20951.981</v>
      </c>
      <c r="DF34" s="76" t="s">
        <v>9</v>
      </c>
      <c r="DG34" s="76">
        <v>17159.120999999999</v>
      </c>
      <c r="DH34" s="76" t="s">
        <v>9</v>
      </c>
      <c r="DI34" s="76">
        <v>17159.120999999999</v>
      </c>
      <c r="DJ34" s="23" t="s">
        <v>904</v>
      </c>
    </row>
    <row r="35" spans="63:114" ht="15.75">
      <c r="BK35" s="79">
        <v>32</v>
      </c>
      <c r="BL35" s="74">
        <v>40210</v>
      </c>
      <c r="BN35" s="23" t="s">
        <v>832</v>
      </c>
      <c r="BO35" s="76">
        <v>17704.350000000002</v>
      </c>
      <c r="BP35" s="76" t="s">
        <v>9</v>
      </c>
      <c r="BQ35" s="76">
        <v>17704.350000000002</v>
      </c>
      <c r="BR35" s="76" t="s">
        <v>9</v>
      </c>
      <c r="BS35" s="76">
        <v>17704.350000000002</v>
      </c>
      <c r="BT35" s="76" t="s">
        <v>9</v>
      </c>
      <c r="BU35" s="76">
        <v>22365.164000000001</v>
      </c>
      <c r="BV35" s="76" t="s">
        <v>9</v>
      </c>
      <c r="BW35" s="76">
        <v>22365.164000000001</v>
      </c>
      <c r="BX35" s="76" t="s">
        <v>9</v>
      </c>
      <c r="BY35" s="76">
        <v>22365.164000000001</v>
      </c>
      <c r="BZ35" s="76" t="s">
        <v>9</v>
      </c>
      <c r="CA35" s="76">
        <v>22365.164000000001</v>
      </c>
      <c r="CB35" s="76" t="s">
        <v>9</v>
      </c>
      <c r="CC35" s="76">
        <v>22365.164000000001</v>
      </c>
      <c r="CD35" s="76" t="s">
        <v>9</v>
      </c>
      <c r="CE35" s="76">
        <v>25774.432000000001</v>
      </c>
      <c r="CF35" s="76" t="s">
        <v>9</v>
      </c>
      <c r="CG35" s="76">
        <v>25774.432000000001</v>
      </c>
      <c r="CH35" s="76" t="s">
        <v>9</v>
      </c>
      <c r="CI35" s="76">
        <v>25774.432000000001</v>
      </c>
      <c r="CJ35" s="76" t="s">
        <v>9</v>
      </c>
      <c r="CK35" s="76">
        <v>22365.164000000001</v>
      </c>
      <c r="CL35" s="76" t="s">
        <v>9</v>
      </c>
      <c r="CM35" s="76">
        <v>22365.164000000001</v>
      </c>
      <c r="CN35" s="76" t="s">
        <v>9</v>
      </c>
      <c r="CO35" s="76">
        <v>22365.164000000001</v>
      </c>
      <c r="CP35" s="76" t="s">
        <v>9</v>
      </c>
      <c r="CQ35" s="76">
        <v>22365.164000000001</v>
      </c>
      <c r="CR35" s="76" t="s">
        <v>9</v>
      </c>
      <c r="CS35" s="76">
        <v>22365.164000000001</v>
      </c>
      <c r="CT35" s="76" t="s">
        <v>9</v>
      </c>
      <c r="CU35" s="76">
        <v>22365.164000000001</v>
      </c>
      <c r="CV35" s="76" t="s">
        <v>9</v>
      </c>
      <c r="CW35" s="76">
        <v>25774.432000000001</v>
      </c>
      <c r="CX35" s="76" t="s">
        <v>9</v>
      </c>
      <c r="CY35" s="76">
        <v>25774.432000000001</v>
      </c>
      <c r="CZ35" s="76" t="s">
        <v>9</v>
      </c>
      <c r="DA35" s="76">
        <v>25774.432000000001</v>
      </c>
      <c r="DB35" s="76" t="s">
        <v>9</v>
      </c>
      <c r="DC35" s="76">
        <v>22365.164000000001</v>
      </c>
      <c r="DD35" s="76" t="s">
        <v>9</v>
      </c>
      <c r="DE35" s="76">
        <v>22365.164000000001</v>
      </c>
      <c r="DF35" s="76" t="s">
        <v>9</v>
      </c>
      <c r="DG35" s="76">
        <v>17704.350000000002</v>
      </c>
      <c r="DH35" s="76" t="s">
        <v>9</v>
      </c>
      <c r="DI35" s="76">
        <v>17704.350000000002</v>
      </c>
      <c r="DJ35" s="23" t="s">
        <v>904</v>
      </c>
    </row>
    <row r="36" spans="63:114" ht="15.75">
      <c r="BK36" s="79">
        <v>33</v>
      </c>
      <c r="BL36" s="67">
        <v>40211</v>
      </c>
      <c r="BN36" s="23" t="s">
        <v>832</v>
      </c>
      <c r="BO36" s="76">
        <v>17705.349999999999</v>
      </c>
      <c r="BP36" s="76" t="s">
        <v>9</v>
      </c>
      <c r="BQ36" s="76">
        <v>17705.349999999999</v>
      </c>
      <c r="BR36" s="76" t="s">
        <v>9</v>
      </c>
      <c r="BS36" s="76">
        <v>17705.349999999999</v>
      </c>
      <c r="BT36" s="76" t="s">
        <v>9</v>
      </c>
      <c r="BU36" s="76">
        <v>22366.164000000001</v>
      </c>
      <c r="BV36" s="76" t="s">
        <v>9</v>
      </c>
      <c r="BW36" s="76">
        <v>22366.164000000001</v>
      </c>
      <c r="BX36" s="76" t="s">
        <v>9</v>
      </c>
      <c r="BY36" s="76">
        <v>22366.164000000001</v>
      </c>
      <c r="BZ36" s="76" t="s">
        <v>9</v>
      </c>
      <c r="CA36" s="76">
        <v>22366.164000000001</v>
      </c>
      <c r="CB36" s="76" t="s">
        <v>9</v>
      </c>
      <c r="CC36" s="76">
        <v>22366.164000000001</v>
      </c>
      <c r="CD36" s="76" t="s">
        <v>9</v>
      </c>
      <c r="CE36" s="76">
        <v>25775.432000000001</v>
      </c>
      <c r="CF36" s="76" t="s">
        <v>9</v>
      </c>
      <c r="CG36" s="76">
        <v>25775.432000000001</v>
      </c>
      <c r="CH36" s="76" t="s">
        <v>9</v>
      </c>
      <c r="CI36" s="76">
        <v>25775.432000000001</v>
      </c>
      <c r="CJ36" s="76" t="s">
        <v>9</v>
      </c>
      <c r="CK36" s="76">
        <v>22366.164000000001</v>
      </c>
      <c r="CL36" s="76" t="s">
        <v>9</v>
      </c>
      <c r="CM36" s="76">
        <v>22366.164000000001</v>
      </c>
      <c r="CN36" s="76" t="s">
        <v>9</v>
      </c>
      <c r="CO36" s="76">
        <v>22366.164000000001</v>
      </c>
      <c r="CP36" s="76" t="s">
        <v>9</v>
      </c>
      <c r="CQ36" s="76">
        <v>22366.164000000001</v>
      </c>
      <c r="CR36" s="76" t="s">
        <v>9</v>
      </c>
      <c r="CS36" s="76">
        <v>22366.164000000001</v>
      </c>
      <c r="CT36" s="76" t="s">
        <v>9</v>
      </c>
      <c r="CU36" s="76">
        <v>22366.164000000001</v>
      </c>
      <c r="CV36" s="76" t="s">
        <v>9</v>
      </c>
      <c r="CW36" s="76">
        <v>25775.432000000001</v>
      </c>
      <c r="CX36" s="76" t="s">
        <v>9</v>
      </c>
      <c r="CY36" s="76">
        <v>25775.432000000001</v>
      </c>
      <c r="CZ36" s="76" t="s">
        <v>9</v>
      </c>
      <c r="DA36" s="76">
        <v>25775.432000000001</v>
      </c>
      <c r="DB36" s="76" t="s">
        <v>9</v>
      </c>
      <c r="DC36" s="76">
        <v>22366.164000000001</v>
      </c>
      <c r="DD36" s="76" t="s">
        <v>9</v>
      </c>
      <c r="DE36" s="76">
        <v>22366.164000000001</v>
      </c>
      <c r="DF36" s="76" t="s">
        <v>9</v>
      </c>
      <c r="DG36" s="76">
        <v>17705.349999999999</v>
      </c>
      <c r="DH36" s="76" t="s">
        <v>9</v>
      </c>
      <c r="DI36" s="76">
        <v>17705.349999999999</v>
      </c>
      <c r="DJ36" s="23" t="s">
        <v>904</v>
      </c>
    </row>
    <row r="37" spans="63:114" ht="15.75">
      <c r="BK37" s="79">
        <v>34</v>
      </c>
      <c r="BL37" s="67">
        <v>40212</v>
      </c>
      <c r="BN37" s="23" t="s">
        <v>832</v>
      </c>
      <c r="BO37" s="76">
        <v>17706.349999999999</v>
      </c>
      <c r="BP37" s="76" t="s">
        <v>9</v>
      </c>
      <c r="BQ37" s="76">
        <v>17706.349999999999</v>
      </c>
      <c r="BR37" s="76" t="s">
        <v>9</v>
      </c>
      <c r="BS37" s="76">
        <v>17706.349999999999</v>
      </c>
      <c r="BT37" s="76" t="s">
        <v>9</v>
      </c>
      <c r="BU37" s="76">
        <v>22367.164000000001</v>
      </c>
      <c r="BV37" s="76" t="s">
        <v>9</v>
      </c>
      <c r="BW37" s="76">
        <v>22367.164000000001</v>
      </c>
      <c r="BX37" s="76" t="s">
        <v>9</v>
      </c>
      <c r="BY37" s="76">
        <v>22367.164000000001</v>
      </c>
      <c r="BZ37" s="76" t="s">
        <v>9</v>
      </c>
      <c r="CA37" s="76">
        <v>22367.164000000001</v>
      </c>
      <c r="CB37" s="76" t="s">
        <v>9</v>
      </c>
      <c r="CC37" s="76">
        <v>22367.164000000001</v>
      </c>
      <c r="CD37" s="76" t="s">
        <v>9</v>
      </c>
      <c r="CE37" s="76">
        <v>25776.432000000001</v>
      </c>
      <c r="CF37" s="76" t="s">
        <v>9</v>
      </c>
      <c r="CG37" s="76">
        <v>25776.432000000001</v>
      </c>
      <c r="CH37" s="76" t="s">
        <v>9</v>
      </c>
      <c r="CI37" s="76">
        <v>25776.432000000001</v>
      </c>
      <c r="CJ37" s="76" t="s">
        <v>9</v>
      </c>
      <c r="CK37" s="76">
        <v>22367.164000000001</v>
      </c>
      <c r="CL37" s="76" t="s">
        <v>9</v>
      </c>
      <c r="CM37" s="76">
        <v>22367.164000000001</v>
      </c>
      <c r="CN37" s="76" t="s">
        <v>9</v>
      </c>
      <c r="CO37" s="76">
        <v>22367.164000000001</v>
      </c>
      <c r="CP37" s="76" t="s">
        <v>9</v>
      </c>
      <c r="CQ37" s="76">
        <v>22367.164000000001</v>
      </c>
      <c r="CR37" s="76" t="s">
        <v>9</v>
      </c>
      <c r="CS37" s="76">
        <v>22367.164000000001</v>
      </c>
      <c r="CT37" s="76" t="s">
        <v>9</v>
      </c>
      <c r="CU37" s="76">
        <v>22367.164000000001</v>
      </c>
      <c r="CV37" s="76" t="s">
        <v>9</v>
      </c>
      <c r="CW37" s="76">
        <v>25776.432000000001</v>
      </c>
      <c r="CX37" s="76" t="s">
        <v>9</v>
      </c>
      <c r="CY37" s="76">
        <v>25776.432000000001</v>
      </c>
      <c r="CZ37" s="76" t="s">
        <v>9</v>
      </c>
      <c r="DA37" s="76">
        <v>25776.432000000001</v>
      </c>
      <c r="DB37" s="76" t="s">
        <v>9</v>
      </c>
      <c r="DC37" s="76">
        <v>22367.164000000001</v>
      </c>
      <c r="DD37" s="76" t="s">
        <v>9</v>
      </c>
      <c r="DE37" s="76">
        <v>22367.164000000001</v>
      </c>
      <c r="DF37" s="76" t="s">
        <v>9</v>
      </c>
      <c r="DG37" s="76">
        <v>17706.349999999999</v>
      </c>
      <c r="DH37" s="76" t="s">
        <v>9</v>
      </c>
      <c r="DI37" s="76">
        <v>17706.349999999999</v>
      </c>
      <c r="DJ37" s="23" t="s">
        <v>904</v>
      </c>
    </row>
    <row r="38" spans="63:114" ht="15.75">
      <c r="BK38" s="79">
        <v>35</v>
      </c>
      <c r="BL38" s="67">
        <v>40213</v>
      </c>
      <c r="BN38" s="23" t="s">
        <v>832</v>
      </c>
      <c r="BO38" s="76">
        <v>17707.349999999999</v>
      </c>
      <c r="BP38" s="76" t="s">
        <v>9</v>
      </c>
      <c r="BQ38" s="76">
        <v>17707.349999999999</v>
      </c>
      <c r="BR38" s="76" t="s">
        <v>9</v>
      </c>
      <c r="BS38" s="76">
        <v>17707.349999999999</v>
      </c>
      <c r="BT38" s="76" t="s">
        <v>9</v>
      </c>
      <c r="BU38" s="76">
        <v>22368.164000000001</v>
      </c>
      <c r="BV38" s="76" t="s">
        <v>9</v>
      </c>
      <c r="BW38" s="76">
        <v>22368.164000000001</v>
      </c>
      <c r="BX38" s="76" t="s">
        <v>9</v>
      </c>
      <c r="BY38" s="76">
        <v>22368.164000000001</v>
      </c>
      <c r="BZ38" s="76" t="s">
        <v>9</v>
      </c>
      <c r="CA38" s="76">
        <v>22368.164000000001</v>
      </c>
      <c r="CB38" s="76" t="s">
        <v>9</v>
      </c>
      <c r="CC38" s="76">
        <v>22368.164000000001</v>
      </c>
      <c r="CD38" s="76" t="s">
        <v>9</v>
      </c>
      <c r="CE38" s="76">
        <v>25777.432000000001</v>
      </c>
      <c r="CF38" s="76" t="s">
        <v>9</v>
      </c>
      <c r="CG38" s="76">
        <v>25777.432000000001</v>
      </c>
      <c r="CH38" s="76" t="s">
        <v>9</v>
      </c>
      <c r="CI38" s="76">
        <v>25777.432000000001</v>
      </c>
      <c r="CJ38" s="76" t="s">
        <v>9</v>
      </c>
      <c r="CK38" s="76">
        <v>22368.164000000001</v>
      </c>
      <c r="CL38" s="76" t="s">
        <v>9</v>
      </c>
      <c r="CM38" s="76">
        <v>22368.164000000001</v>
      </c>
      <c r="CN38" s="76" t="s">
        <v>9</v>
      </c>
      <c r="CO38" s="76">
        <v>22368.164000000001</v>
      </c>
      <c r="CP38" s="76" t="s">
        <v>9</v>
      </c>
      <c r="CQ38" s="76">
        <v>22368.164000000001</v>
      </c>
      <c r="CR38" s="76" t="s">
        <v>9</v>
      </c>
      <c r="CS38" s="76">
        <v>22368.164000000001</v>
      </c>
      <c r="CT38" s="76" t="s">
        <v>9</v>
      </c>
      <c r="CU38" s="76">
        <v>22368.164000000001</v>
      </c>
      <c r="CV38" s="76" t="s">
        <v>9</v>
      </c>
      <c r="CW38" s="76">
        <v>25777.432000000001</v>
      </c>
      <c r="CX38" s="76" t="s">
        <v>9</v>
      </c>
      <c r="CY38" s="76">
        <v>25777.432000000001</v>
      </c>
      <c r="CZ38" s="76" t="s">
        <v>9</v>
      </c>
      <c r="DA38" s="76">
        <v>25777.432000000001</v>
      </c>
      <c r="DB38" s="76" t="s">
        <v>9</v>
      </c>
      <c r="DC38" s="76">
        <v>22368.164000000001</v>
      </c>
      <c r="DD38" s="76" t="s">
        <v>9</v>
      </c>
      <c r="DE38" s="76">
        <v>22368.164000000001</v>
      </c>
      <c r="DF38" s="76" t="s">
        <v>9</v>
      </c>
      <c r="DG38" s="76">
        <v>17707.349999999999</v>
      </c>
      <c r="DH38" s="76" t="s">
        <v>9</v>
      </c>
      <c r="DI38" s="76">
        <v>17707.349999999999</v>
      </c>
      <c r="DJ38" s="23" t="s">
        <v>904</v>
      </c>
    </row>
    <row r="39" spans="63:114" ht="15.75">
      <c r="BK39" s="79">
        <v>36</v>
      </c>
      <c r="BL39" s="67">
        <v>40214</v>
      </c>
      <c r="BN39" s="23" t="s">
        <v>832</v>
      </c>
      <c r="BO39" s="76">
        <v>17708.349999999999</v>
      </c>
      <c r="BP39" s="76" t="s">
        <v>9</v>
      </c>
      <c r="BQ39" s="76">
        <v>17708.349999999999</v>
      </c>
      <c r="BR39" s="76" t="s">
        <v>9</v>
      </c>
      <c r="BS39" s="76">
        <v>17708.349999999999</v>
      </c>
      <c r="BT39" s="76" t="s">
        <v>9</v>
      </c>
      <c r="BU39" s="76">
        <v>22369.164000000001</v>
      </c>
      <c r="BV39" s="76" t="s">
        <v>9</v>
      </c>
      <c r="BW39" s="76">
        <v>22369.164000000001</v>
      </c>
      <c r="BX39" s="76" t="s">
        <v>9</v>
      </c>
      <c r="BY39" s="76">
        <v>22369.164000000001</v>
      </c>
      <c r="BZ39" s="76" t="s">
        <v>9</v>
      </c>
      <c r="CA39" s="76">
        <v>22369.164000000001</v>
      </c>
      <c r="CB39" s="76" t="s">
        <v>9</v>
      </c>
      <c r="CC39" s="76">
        <v>22369.164000000001</v>
      </c>
      <c r="CD39" s="76" t="s">
        <v>9</v>
      </c>
      <c r="CE39" s="76">
        <v>25778.432000000001</v>
      </c>
      <c r="CF39" s="76" t="s">
        <v>9</v>
      </c>
      <c r="CG39" s="76">
        <v>25778.432000000001</v>
      </c>
      <c r="CH39" s="76" t="s">
        <v>9</v>
      </c>
      <c r="CI39" s="76">
        <v>25778.432000000001</v>
      </c>
      <c r="CJ39" s="76" t="s">
        <v>9</v>
      </c>
      <c r="CK39" s="76">
        <v>22369.164000000001</v>
      </c>
      <c r="CL39" s="76" t="s">
        <v>9</v>
      </c>
      <c r="CM39" s="76">
        <v>22369.164000000001</v>
      </c>
      <c r="CN39" s="76" t="s">
        <v>9</v>
      </c>
      <c r="CO39" s="76">
        <v>22369.164000000001</v>
      </c>
      <c r="CP39" s="76" t="s">
        <v>9</v>
      </c>
      <c r="CQ39" s="76">
        <v>22369.164000000001</v>
      </c>
      <c r="CR39" s="76" t="s">
        <v>9</v>
      </c>
      <c r="CS39" s="76">
        <v>22369.164000000001</v>
      </c>
      <c r="CT39" s="76" t="s">
        <v>9</v>
      </c>
      <c r="CU39" s="76">
        <v>22369.164000000001</v>
      </c>
      <c r="CV39" s="76" t="s">
        <v>9</v>
      </c>
      <c r="CW39" s="76">
        <v>25778.432000000001</v>
      </c>
      <c r="CX39" s="76" t="s">
        <v>9</v>
      </c>
      <c r="CY39" s="76">
        <v>25778.432000000001</v>
      </c>
      <c r="CZ39" s="76" t="s">
        <v>9</v>
      </c>
      <c r="DA39" s="76">
        <v>25778.432000000001</v>
      </c>
      <c r="DB39" s="76" t="s">
        <v>9</v>
      </c>
      <c r="DC39" s="76">
        <v>22369.164000000001</v>
      </c>
      <c r="DD39" s="76" t="s">
        <v>9</v>
      </c>
      <c r="DE39" s="76">
        <v>22369.164000000001</v>
      </c>
      <c r="DF39" s="76" t="s">
        <v>9</v>
      </c>
      <c r="DG39" s="76">
        <v>17708.349999999999</v>
      </c>
      <c r="DH39" s="76" t="s">
        <v>9</v>
      </c>
      <c r="DI39" s="76">
        <v>17708.349999999999</v>
      </c>
      <c r="DJ39" s="23" t="s">
        <v>904</v>
      </c>
    </row>
    <row r="40" spans="63:114" ht="15.75">
      <c r="BK40" s="79">
        <v>37</v>
      </c>
      <c r="BL40" s="67">
        <v>40215</v>
      </c>
      <c r="BN40" s="23" t="s">
        <v>832</v>
      </c>
      <c r="BO40" s="76">
        <v>17709.349999999999</v>
      </c>
      <c r="BP40" s="76" t="s">
        <v>9</v>
      </c>
      <c r="BQ40" s="76">
        <v>17709.349999999999</v>
      </c>
      <c r="BR40" s="76" t="s">
        <v>9</v>
      </c>
      <c r="BS40" s="76">
        <v>17709.349999999999</v>
      </c>
      <c r="BT40" s="76" t="s">
        <v>9</v>
      </c>
      <c r="BU40" s="76">
        <v>22370.164000000001</v>
      </c>
      <c r="BV40" s="76" t="s">
        <v>9</v>
      </c>
      <c r="BW40" s="76">
        <v>22370.164000000001</v>
      </c>
      <c r="BX40" s="76" t="s">
        <v>9</v>
      </c>
      <c r="BY40" s="76">
        <v>22370.164000000001</v>
      </c>
      <c r="BZ40" s="76" t="s">
        <v>9</v>
      </c>
      <c r="CA40" s="76">
        <v>22370.164000000001</v>
      </c>
      <c r="CB40" s="76" t="s">
        <v>9</v>
      </c>
      <c r="CC40" s="76">
        <v>22370.164000000001</v>
      </c>
      <c r="CD40" s="76" t="s">
        <v>9</v>
      </c>
      <c r="CE40" s="76">
        <v>25779.432000000001</v>
      </c>
      <c r="CF40" s="76" t="s">
        <v>9</v>
      </c>
      <c r="CG40" s="76">
        <v>25779.432000000001</v>
      </c>
      <c r="CH40" s="76" t="s">
        <v>9</v>
      </c>
      <c r="CI40" s="76">
        <v>25779.432000000001</v>
      </c>
      <c r="CJ40" s="76" t="s">
        <v>9</v>
      </c>
      <c r="CK40" s="76">
        <v>22370.164000000001</v>
      </c>
      <c r="CL40" s="76" t="s">
        <v>9</v>
      </c>
      <c r="CM40" s="76">
        <v>22370.164000000001</v>
      </c>
      <c r="CN40" s="76" t="s">
        <v>9</v>
      </c>
      <c r="CO40" s="76">
        <v>22370.164000000001</v>
      </c>
      <c r="CP40" s="76" t="s">
        <v>9</v>
      </c>
      <c r="CQ40" s="76">
        <v>22370.164000000001</v>
      </c>
      <c r="CR40" s="76" t="s">
        <v>9</v>
      </c>
      <c r="CS40" s="76">
        <v>22370.164000000001</v>
      </c>
      <c r="CT40" s="76" t="s">
        <v>9</v>
      </c>
      <c r="CU40" s="76">
        <v>22370.164000000001</v>
      </c>
      <c r="CV40" s="76" t="s">
        <v>9</v>
      </c>
      <c r="CW40" s="76">
        <v>25779.432000000001</v>
      </c>
      <c r="CX40" s="76" t="s">
        <v>9</v>
      </c>
      <c r="CY40" s="76">
        <v>25779.432000000001</v>
      </c>
      <c r="CZ40" s="76" t="s">
        <v>9</v>
      </c>
      <c r="DA40" s="76">
        <v>25779.432000000001</v>
      </c>
      <c r="DB40" s="76" t="s">
        <v>9</v>
      </c>
      <c r="DC40" s="76">
        <v>22370.164000000001</v>
      </c>
      <c r="DD40" s="76" t="s">
        <v>9</v>
      </c>
      <c r="DE40" s="76">
        <v>22370.164000000001</v>
      </c>
      <c r="DF40" s="76" t="s">
        <v>9</v>
      </c>
      <c r="DG40" s="76">
        <v>17709.349999999999</v>
      </c>
      <c r="DH40" s="76" t="s">
        <v>9</v>
      </c>
      <c r="DI40" s="76">
        <v>17709.349999999999</v>
      </c>
      <c r="DJ40" s="23" t="s">
        <v>904</v>
      </c>
    </row>
    <row r="41" spans="63:114" ht="15.75">
      <c r="BK41" s="79">
        <v>38</v>
      </c>
      <c r="BL41" s="67">
        <v>40216</v>
      </c>
      <c r="BN41" s="23" t="s">
        <v>832</v>
      </c>
      <c r="BO41" s="76">
        <v>17710.349999999999</v>
      </c>
      <c r="BP41" s="76" t="s">
        <v>9</v>
      </c>
      <c r="BQ41" s="76">
        <v>17710.349999999999</v>
      </c>
      <c r="BR41" s="76" t="s">
        <v>9</v>
      </c>
      <c r="BS41" s="76">
        <v>17710.349999999999</v>
      </c>
      <c r="BT41" s="76" t="s">
        <v>9</v>
      </c>
      <c r="BU41" s="76">
        <v>22371.164000000001</v>
      </c>
      <c r="BV41" s="76" t="s">
        <v>9</v>
      </c>
      <c r="BW41" s="76">
        <v>22371.164000000001</v>
      </c>
      <c r="BX41" s="76" t="s">
        <v>9</v>
      </c>
      <c r="BY41" s="76">
        <v>22371.164000000001</v>
      </c>
      <c r="BZ41" s="76" t="s">
        <v>9</v>
      </c>
      <c r="CA41" s="76">
        <v>22371.164000000001</v>
      </c>
      <c r="CB41" s="76" t="s">
        <v>9</v>
      </c>
      <c r="CC41" s="76">
        <v>22371.164000000001</v>
      </c>
      <c r="CD41" s="76" t="s">
        <v>9</v>
      </c>
      <c r="CE41" s="76">
        <v>25780.432000000001</v>
      </c>
      <c r="CF41" s="76" t="s">
        <v>9</v>
      </c>
      <c r="CG41" s="76">
        <v>25780.432000000001</v>
      </c>
      <c r="CH41" s="76" t="s">
        <v>9</v>
      </c>
      <c r="CI41" s="76">
        <v>25780.432000000001</v>
      </c>
      <c r="CJ41" s="76" t="s">
        <v>9</v>
      </c>
      <c r="CK41" s="76">
        <v>22371.164000000001</v>
      </c>
      <c r="CL41" s="76" t="s">
        <v>9</v>
      </c>
      <c r="CM41" s="76">
        <v>22371.164000000001</v>
      </c>
      <c r="CN41" s="76" t="s">
        <v>9</v>
      </c>
      <c r="CO41" s="76">
        <v>22371.164000000001</v>
      </c>
      <c r="CP41" s="76" t="s">
        <v>9</v>
      </c>
      <c r="CQ41" s="76">
        <v>22371.164000000001</v>
      </c>
      <c r="CR41" s="76" t="s">
        <v>9</v>
      </c>
      <c r="CS41" s="76">
        <v>22371.164000000001</v>
      </c>
      <c r="CT41" s="76" t="s">
        <v>9</v>
      </c>
      <c r="CU41" s="76">
        <v>22371.164000000001</v>
      </c>
      <c r="CV41" s="76" t="s">
        <v>9</v>
      </c>
      <c r="CW41" s="76">
        <v>25780.432000000001</v>
      </c>
      <c r="CX41" s="76" t="s">
        <v>9</v>
      </c>
      <c r="CY41" s="76">
        <v>25780.432000000001</v>
      </c>
      <c r="CZ41" s="76" t="s">
        <v>9</v>
      </c>
      <c r="DA41" s="76">
        <v>25780.432000000001</v>
      </c>
      <c r="DB41" s="76" t="s">
        <v>9</v>
      </c>
      <c r="DC41" s="76">
        <v>22371.164000000001</v>
      </c>
      <c r="DD41" s="76" t="s">
        <v>9</v>
      </c>
      <c r="DE41" s="76">
        <v>22371.164000000001</v>
      </c>
      <c r="DF41" s="76" t="s">
        <v>9</v>
      </c>
      <c r="DG41" s="76">
        <v>17710.349999999999</v>
      </c>
      <c r="DH41" s="76" t="s">
        <v>9</v>
      </c>
      <c r="DI41" s="76">
        <v>17710.349999999999</v>
      </c>
      <c r="DJ41" s="23" t="s">
        <v>904</v>
      </c>
    </row>
    <row r="42" spans="63:114" ht="15.75">
      <c r="BK42" s="79">
        <v>39</v>
      </c>
      <c r="BL42" s="67">
        <v>40217</v>
      </c>
      <c r="BN42" s="23" t="s">
        <v>832</v>
      </c>
      <c r="BO42" s="76">
        <v>17711.349999999999</v>
      </c>
      <c r="BP42" s="76" t="s">
        <v>9</v>
      </c>
      <c r="BQ42" s="76">
        <v>17711.349999999999</v>
      </c>
      <c r="BR42" s="76" t="s">
        <v>9</v>
      </c>
      <c r="BS42" s="76">
        <v>17711.349999999999</v>
      </c>
      <c r="BT42" s="76" t="s">
        <v>9</v>
      </c>
      <c r="BU42" s="76">
        <v>22372.164000000001</v>
      </c>
      <c r="BV42" s="76" t="s">
        <v>9</v>
      </c>
      <c r="BW42" s="76">
        <v>22372.164000000001</v>
      </c>
      <c r="BX42" s="76" t="s">
        <v>9</v>
      </c>
      <c r="BY42" s="76">
        <v>22372.164000000001</v>
      </c>
      <c r="BZ42" s="76" t="s">
        <v>9</v>
      </c>
      <c r="CA42" s="76">
        <v>22372.164000000001</v>
      </c>
      <c r="CB42" s="76" t="s">
        <v>9</v>
      </c>
      <c r="CC42" s="76">
        <v>22372.164000000001</v>
      </c>
      <c r="CD42" s="76" t="s">
        <v>9</v>
      </c>
      <c r="CE42" s="76">
        <v>25781.432000000001</v>
      </c>
      <c r="CF42" s="76" t="s">
        <v>9</v>
      </c>
      <c r="CG42" s="76">
        <v>25781.432000000001</v>
      </c>
      <c r="CH42" s="76" t="s">
        <v>9</v>
      </c>
      <c r="CI42" s="76">
        <v>25781.432000000001</v>
      </c>
      <c r="CJ42" s="76" t="s">
        <v>9</v>
      </c>
      <c r="CK42" s="76">
        <v>22372.164000000001</v>
      </c>
      <c r="CL42" s="76" t="s">
        <v>9</v>
      </c>
      <c r="CM42" s="76">
        <v>22372.164000000001</v>
      </c>
      <c r="CN42" s="76" t="s">
        <v>9</v>
      </c>
      <c r="CO42" s="76">
        <v>22372.164000000001</v>
      </c>
      <c r="CP42" s="76" t="s">
        <v>9</v>
      </c>
      <c r="CQ42" s="76">
        <v>22372.164000000001</v>
      </c>
      <c r="CR42" s="76" t="s">
        <v>9</v>
      </c>
      <c r="CS42" s="76">
        <v>22372.164000000001</v>
      </c>
      <c r="CT42" s="76" t="s">
        <v>9</v>
      </c>
      <c r="CU42" s="76">
        <v>22372.164000000001</v>
      </c>
      <c r="CV42" s="76" t="s">
        <v>9</v>
      </c>
      <c r="CW42" s="76">
        <v>25781.432000000001</v>
      </c>
      <c r="CX42" s="76" t="s">
        <v>9</v>
      </c>
      <c r="CY42" s="76">
        <v>25781.432000000001</v>
      </c>
      <c r="CZ42" s="76" t="s">
        <v>9</v>
      </c>
      <c r="DA42" s="76">
        <v>25781.432000000001</v>
      </c>
      <c r="DB42" s="76" t="s">
        <v>9</v>
      </c>
      <c r="DC42" s="76">
        <v>22372.164000000001</v>
      </c>
      <c r="DD42" s="76" t="s">
        <v>9</v>
      </c>
      <c r="DE42" s="76">
        <v>22372.164000000001</v>
      </c>
      <c r="DF42" s="76" t="s">
        <v>9</v>
      </c>
      <c r="DG42" s="76">
        <v>17711.349999999999</v>
      </c>
      <c r="DH42" s="76" t="s">
        <v>9</v>
      </c>
      <c r="DI42" s="76">
        <v>17711.349999999999</v>
      </c>
      <c r="DJ42" s="23" t="s">
        <v>904</v>
      </c>
    </row>
    <row r="43" spans="63:114" ht="15.75">
      <c r="BK43" s="79">
        <v>40</v>
      </c>
      <c r="BL43" s="67">
        <v>40218</v>
      </c>
      <c r="BN43" s="23" t="s">
        <v>832</v>
      </c>
      <c r="BO43" s="76">
        <v>17712.349999999999</v>
      </c>
      <c r="BP43" s="76" t="s">
        <v>9</v>
      </c>
      <c r="BQ43" s="76">
        <v>17712.349999999999</v>
      </c>
      <c r="BR43" s="76" t="s">
        <v>9</v>
      </c>
      <c r="BS43" s="76">
        <v>17712.349999999999</v>
      </c>
      <c r="BT43" s="76" t="s">
        <v>9</v>
      </c>
      <c r="BU43" s="76">
        <v>22373.164000000001</v>
      </c>
      <c r="BV43" s="76" t="s">
        <v>9</v>
      </c>
      <c r="BW43" s="76">
        <v>22373.164000000001</v>
      </c>
      <c r="BX43" s="76" t="s">
        <v>9</v>
      </c>
      <c r="BY43" s="76">
        <v>22373.164000000001</v>
      </c>
      <c r="BZ43" s="76" t="s">
        <v>9</v>
      </c>
      <c r="CA43" s="76">
        <v>22373.164000000001</v>
      </c>
      <c r="CB43" s="76" t="s">
        <v>9</v>
      </c>
      <c r="CC43" s="76">
        <v>22373.164000000001</v>
      </c>
      <c r="CD43" s="76" t="s">
        <v>9</v>
      </c>
      <c r="CE43" s="76">
        <v>25782.432000000001</v>
      </c>
      <c r="CF43" s="76" t="s">
        <v>9</v>
      </c>
      <c r="CG43" s="76">
        <v>25782.432000000001</v>
      </c>
      <c r="CH43" s="76" t="s">
        <v>9</v>
      </c>
      <c r="CI43" s="76">
        <v>25782.432000000001</v>
      </c>
      <c r="CJ43" s="76" t="s">
        <v>9</v>
      </c>
      <c r="CK43" s="76">
        <v>22373.164000000001</v>
      </c>
      <c r="CL43" s="76" t="s">
        <v>9</v>
      </c>
      <c r="CM43" s="76">
        <v>22373.164000000001</v>
      </c>
      <c r="CN43" s="76" t="s">
        <v>9</v>
      </c>
      <c r="CO43" s="76">
        <v>22373.164000000001</v>
      </c>
      <c r="CP43" s="76" t="s">
        <v>9</v>
      </c>
      <c r="CQ43" s="76">
        <v>22373.164000000001</v>
      </c>
      <c r="CR43" s="76" t="s">
        <v>9</v>
      </c>
      <c r="CS43" s="76">
        <v>22373.164000000001</v>
      </c>
      <c r="CT43" s="76" t="s">
        <v>9</v>
      </c>
      <c r="CU43" s="76">
        <v>22373.164000000001</v>
      </c>
      <c r="CV43" s="76" t="s">
        <v>9</v>
      </c>
      <c r="CW43" s="76">
        <v>25782.432000000001</v>
      </c>
      <c r="CX43" s="76" t="s">
        <v>9</v>
      </c>
      <c r="CY43" s="76">
        <v>25782.432000000001</v>
      </c>
      <c r="CZ43" s="76" t="s">
        <v>9</v>
      </c>
      <c r="DA43" s="76">
        <v>25782.432000000001</v>
      </c>
      <c r="DB43" s="76" t="s">
        <v>9</v>
      </c>
      <c r="DC43" s="76">
        <v>22373.164000000001</v>
      </c>
      <c r="DD43" s="76" t="s">
        <v>9</v>
      </c>
      <c r="DE43" s="76">
        <v>22373.164000000001</v>
      </c>
      <c r="DF43" s="76" t="s">
        <v>9</v>
      </c>
      <c r="DG43" s="76">
        <v>17712.349999999999</v>
      </c>
      <c r="DH43" s="76" t="s">
        <v>9</v>
      </c>
      <c r="DI43" s="76">
        <v>17712.349999999999</v>
      </c>
      <c r="DJ43" s="23" t="s">
        <v>904</v>
      </c>
    </row>
    <row r="44" spans="63:114" ht="15.75">
      <c r="BK44" s="79">
        <v>41</v>
      </c>
      <c r="BL44" s="67">
        <v>40219</v>
      </c>
      <c r="BN44" s="23" t="s">
        <v>832</v>
      </c>
      <c r="BO44" s="76">
        <v>17713.349999999999</v>
      </c>
      <c r="BP44" s="76" t="s">
        <v>9</v>
      </c>
      <c r="BQ44" s="76">
        <v>17713.349999999999</v>
      </c>
      <c r="BR44" s="76" t="s">
        <v>9</v>
      </c>
      <c r="BS44" s="76">
        <v>17713.349999999999</v>
      </c>
      <c r="BT44" s="76" t="s">
        <v>9</v>
      </c>
      <c r="BU44" s="76">
        <v>22374.164000000001</v>
      </c>
      <c r="BV44" s="76" t="s">
        <v>9</v>
      </c>
      <c r="BW44" s="76">
        <v>22374.164000000001</v>
      </c>
      <c r="BX44" s="76" t="s">
        <v>9</v>
      </c>
      <c r="BY44" s="76">
        <v>22374.164000000001</v>
      </c>
      <c r="BZ44" s="76" t="s">
        <v>9</v>
      </c>
      <c r="CA44" s="76">
        <v>22374.164000000001</v>
      </c>
      <c r="CB44" s="76" t="s">
        <v>9</v>
      </c>
      <c r="CC44" s="76">
        <v>22374.164000000001</v>
      </c>
      <c r="CD44" s="76" t="s">
        <v>9</v>
      </c>
      <c r="CE44" s="76">
        <v>25783.432000000001</v>
      </c>
      <c r="CF44" s="76" t="s">
        <v>9</v>
      </c>
      <c r="CG44" s="76">
        <v>25783.432000000001</v>
      </c>
      <c r="CH44" s="76" t="s">
        <v>9</v>
      </c>
      <c r="CI44" s="76">
        <v>25783.432000000001</v>
      </c>
      <c r="CJ44" s="76" t="s">
        <v>9</v>
      </c>
      <c r="CK44" s="76">
        <v>22374.164000000001</v>
      </c>
      <c r="CL44" s="76" t="s">
        <v>9</v>
      </c>
      <c r="CM44" s="76">
        <v>22374.164000000001</v>
      </c>
      <c r="CN44" s="76" t="s">
        <v>9</v>
      </c>
      <c r="CO44" s="76">
        <v>22374.164000000001</v>
      </c>
      <c r="CP44" s="76" t="s">
        <v>9</v>
      </c>
      <c r="CQ44" s="76">
        <v>22374.164000000001</v>
      </c>
      <c r="CR44" s="76" t="s">
        <v>9</v>
      </c>
      <c r="CS44" s="76">
        <v>22374.164000000001</v>
      </c>
      <c r="CT44" s="76" t="s">
        <v>9</v>
      </c>
      <c r="CU44" s="76">
        <v>22374.164000000001</v>
      </c>
      <c r="CV44" s="76" t="s">
        <v>9</v>
      </c>
      <c r="CW44" s="76">
        <v>25783.432000000001</v>
      </c>
      <c r="CX44" s="76" t="s">
        <v>9</v>
      </c>
      <c r="CY44" s="76">
        <v>25783.432000000001</v>
      </c>
      <c r="CZ44" s="76" t="s">
        <v>9</v>
      </c>
      <c r="DA44" s="76">
        <v>25783.432000000001</v>
      </c>
      <c r="DB44" s="76" t="s">
        <v>9</v>
      </c>
      <c r="DC44" s="76">
        <v>22374.164000000001</v>
      </c>
      <c r="DD44" s="76" t="s">
        <v>9</v>
      </c>
      <c r="DE44" s="76">
        <v>22374.164000000001</v>
      </c>
      <c r="DF44" s="76" t="s">
        <v>9</v>
      </c>
      <c r="DG44" s="76">
        <v>17713.349999999999</v>
      </c>
      <c r="DH44" s="76" t="s">
        <v>9</v>
      </c>
      <c r="DI44" s="76">
        <v>17713.349999999999</v>
      </c>
      <c r="DJ44" s="23" t="s">
        <v>904</v>
      </c>
    </row>
    <row r="45" spans="63:114" ht="15.75">
      <c r="BK45" s="79">
        <v>42</v>
      </c>
      <c r="BL45" s="67">
        <v>40220</v>
      </c>
      <c r="BN45" s="23" t="s">
        <v>832</v>
      </c>
      <c r="BO45" s="76">
        <v>17714.349999999999</v>
      </c>
      <c r="BP45" s="76" t="s">
        <v>9</v>
      </c>
      <c r="BQ45" s="76">
        <v>17714.349999999999</v>
      </c>
      <c r="BR45" s="76" t="s">
        <v>9</v>
      </c>
      <c r="BS45" s="76">
        <v>17714.349999999999</v>
      </c>
      <c r="BT45" s="76" t="s">
        <v>9</v>
      </c>
      <c r="BU45" s="76">
        <v>22375.164000000001</v>
      </c>
      <c r="BV45" s="76" t="s">
        <v>9</v>
      </c>
      <c r="BW45" s="76">
        <v>22375.164000000001</v>
      </c>
      <c r="BX45" s="76" t="s">
        <v>9</v>
      </c>
      <c r="BY45" s="76">
        <v>22375.164000000001</v>
      </c>
      <c r="BZ45" s="76" t="s">
        <v>9</v>
      </c>
      <c r="CA45" s="76">
        <v>22375.164000000001</v>
      </c>
      <c r="CB45" s="76" t="s">
        <v>9</v>
      </c>
      <c r="CC45" s="76">
        <v>22375.164000000001</v>
      </c>
      <c r="CD45" s="76" t="s">
        <v>9</v>
      </c>
      <c r="CE45" s="76">
        <v>25784.432000000001</v>
      </c>
      <c r="CF45" s="76" t="s">
        <v>9</v>
      </c>
      <c r="CG45" s="76">
        <v>25784.432000000001</v>
      </c>
      <c r="CH45" s="76" t="s">
        <v>9</v>
      </c>
      <c r="CI45" s="76">
        <v>25784.432000000001</v>
      </c>
      <c r="CJ45" s="76" t="s">
        <v>9</v>
      </c>
      <c r="CK45" s="76">
        <v>22375.164000000001</v>
      </c>
      <c r="CL45" s="76" t="s">
        <v>9</v>
      </c>
      <c r="CM45" s="76">
        <v>22375.164000000001</v>
      </c>
      <c r="CN45" s="76" t="s">
        <v>9</v>
      </c>
      <c r="CO45" s="76">
        <v>22375.164000000001</v>
      </c>
      <c r="CP45" s="76" t="s">
        <v>9</v>
      </c>
      <c r="CQ45" s="76">
        <v>22375.164000000001</v>
      </c>
      <c r="CR45" s="76" t="s">
        <v>9</v>
      </c>
      <c r="CS45" s="76">
        <v>22375.164000000001</v>
      </c>
      <c r="CT45" s="76" t="s">
        <v>9</v>
      </c>
      <c r="CU45" s="76">
        <v>22375.164000000001</v>
      </c>
      <c r="CV45" s="76" t="s">
        <v>9</v>
      </c>
      <c r="CW45" s="76">
        <v>25784.432000000001</v>
      </c>
      <c r="CX45" s="76" t="s">
        <v>9</v>
      </c>
      <c r="CY45" s="76">
        <v>25784.432000000001</v>
      </c>
      <c r="CZ45" s="76" t="s">
        <v>9</v>
      </c>
      <c r="DA45" s="76">
        <v>25784.432000000001</v>
      </c>
      <c r="DB45" s="76" t="s">
        <v>9</v>
      </c>
      <c r="DC45" s="76">
        <v>22375.164000000001</v>
      </c>
      <c r="DD45" s="76" t="s">
        <v>9</v>
      </c>
      <c r="DE45" s="76">
        <v>22375.164000000001</v>
      </c>
      <c r="DF45" s="76" t="s">
        <v>9</v>
      </c>
      <c r="DG45" s="76">
        <v>17714.349999999999</v>
      </c>
      <c r="DH45" s="76" t="s">
        <v>9</v>
      </c>
      <c r="DI45" s="76">
        <v>17714.349999999999</v>
      </c>
      <c r="DJ45" s="23" t="s">
        <v>904</v>
      </c>
    </row>
    <row r="46" spans="63:114" ht="15.75">
      <c r="BK46" s="79">
        <v>43</v>
      </c>
      <c r="BL46" s="67">
        <v>40221</v>
      </c>
      <c r="BN46" s="23" t="s">
        <v>832</v>
      </c>
      <c r="BO46" s="76">
        <v>17715.349999999999</v>
      </c>
      <c r="BP46" s="76" t="s">
        <v>9</v>
      </c>
      <c r="BQ46" s="76">
        <v>17715.349999999999</v>
      </c>
      <c r="BR46" s="76" t="s">
        <v>9</v>
      </c>
      <c r="BS46" s="76">
        <v>17715.349999999999</v>
      </c>
      <c r="BT46" s="76" t="s">
        <v>9</v>
      </c>
      <c r="BU46" s="76">
        <v>22376.164000000001</v>
      </c>
      <c r="BV46" s="76" t="s">
        <v>9</v>
      </c>
      <c r="BW46" s="76">
        <v>22376.164000000001</v>
      </c>
      <c r="BX46" s="76" t="s">
        <v>9</v>
      </c>
      <c r="BY46" s="76">
        <v>22376.164000000001</v>
      </c>
      <c r="BZ46" s="76" t="s">
        <v>9</v>
      </c>
      <c r="CA46" s="76">
        <v>22376.164000000001</v>
      </c>
      <c r="CB46" s="76" t="s">
        <v>9</v>
      </c>
      <c r="CC46" s="76">
        <v>22376.164000000001</v>
      </c>
      <c r="CD46" s="76" t="s">
        <v>9</v>
      </c>
      <c r="CE46" s="76">
        <v>25785.432000000001</v>
      </c>
      <c r="CF46" s="76" t="s">
        <v>9</v>
      </c>
      <c r="CG46" s="76">
        <v>25785.432000000001</v>
      </c>
      <c r="CH46" s="76" t="s">
        <v>9</v>
      </c>
      <c r="CI46" s="76">
        <v>25785.432000000001</v>
      </c>
      <c r="CJ46" s="76" t="s">
        <v>9</v>
      </c>
      <c r="CK46" s="76">
        <v>22376.164000000001</v>
      </c>
      <c r="CL46" s="76" t="s">
        <v>9</v>
      </c>
      <c r="CM46" s="76">
        <v>22376.164000000001</v>
      </c>
      <c r="CN46" s="76" t="s">
        <v>9</v>
      </c>
      <c r="CO46" s="76">
        <v>22376.164000000001</v>
      </c>
      <c r="CP46" s="76" t="s">
        <v>9</v>
      </c>
      <c r="CQ46" s="76">
        <v>22376.164000000001</v>
      </c>
      <c r="CR46" s="76" t="s">
        <v>9</v>
      </c>
      <c r="CS46" s="76">
        <v>22376.164000000001</v>
      </c>
      <c r="CT46" s="76" t="s">
        <v>9</v>
      </c>
      <c r="CU46" s="76">
        <v>22376.164000000001</v>
      </c>
      <c r="CV46" s="76" t="s">
        <v>9</v>
      </c>
      <c r="CW46" s="76">
        <v>25785.432000000001</v>
      </c>
      <c r="CX46" s="76" t="s">
        <v>9</v>
      </c>
      <c r="CY46" s="76">
        <v>25785.432000000001</v>
      </c>
      <c r="CZ46" s="76" t="s">
        <v>9</v>
      </c>
      <c r="DA46" s="76">
        <v>25785.432000000001</v>
      </c>
      <c r="DB46" s="76" t="s">
        <v>9</v>
      </c>
      <c r="DC46" s="76">
        <v>22376.164000000001</v>
      </c>
      <c r="DD46" s="76" t="s">
        <v>9</v>
      </c>
      <c r="DE46" s="76">
        <v>22376.164000000001</v>
      </c>
      <c r="DF46" s="76" t="s">
        <v>9</v>
      </c>
      <c r="DG46" s="76">
        <v>17715.349999999999</v>
      </c>
      <c r="DH46" s="76" t="s">
        <v>9</v>
      </c>
      <c r="DI46" s="76">
        <v>17715.349999999999</v>
      </c>
      <c r="DJ46" s="23" t="s">
        <v>904</v>
      </c>
    </row>
    <row r="47" spans="63:114" ht="15.75">
      <c r="BK47" s="79">
        <v>44</v>
      </c>
      <c r="BL47" s="67">
        <v>40222</v>
      </c>
      <c r="BN47" s="23" t="s">
        <v>832</v>
      </c>
      <c r="BO47" s="76">
        <v>17716.349999999999</v>
      </c>
      <c r="BP47" s="76" t="s">
        <v>9</v>
      </c>
      <c r="BQ47" s="76">
        <v>17716.349999999999</v>
      </c>
      <c r="BR47" s="76" t="s">
        <v>9</v>
      </c>
      <c r="BS47" s="76">
        <v>17716.349999999999</v>
      </c>
      <c r="BT47" s="76" t="s">
        <v>9</v>
      </c>
      <c r="BU47" s="76">
        <v>22377.164000000001</v>
      </c>
      <c r="BV47" s="76" t="s">
        <v>9</v>
      </c>
      <c r="BW47" s="76">
        <v>22377.164000000001</v>
      </c>
      <c r="BX47" s="76" t="s">
        <v>9</v>
      </c>
      <c r="BY47" s="76">
        <v>22377.164000000001</v>
      </c>
      <c r="BZ47" s="76" t="s">
        <v>9</v>
      </c>
      <c r="CA47" s="76">
        <v>22377.164000000001</v>
      </c>
      <c r="CB47" s="76" t="s">
        <v>9</v>
      </c>
      <c r="CC47" s="76">
        <v>22377.164000000001</v>
      </c>
      <c r="CD47" s="76" t="s">
        <v>9</v>
      </c>
      <c r="CE47" s="76">
        <v>25786.432000000001</v>
      </c>
      <c r="CF47" s="76" t="s">
        <v>9</v>
      </c>
      <c r="CG47" s="76">
        <v>25786.432000000001</v>
      </c>
      <c r="CH47" s="76" t="s">
        <v>9</v>
      </c>
      <c r="CI47" s="76">
        <v>25786.432000000001</v>
      </c>
      <c r="CJ47" s="76" t="s">
        <v>9</v>
      </c>
      <c r="CK47" s="76">
        <v>22377.164000000001</v>
      </c>
      <c r="CL47" s="76" t="s">
        <v>9</v>
      </c>
      <c r="CM47" s="76">
        <v>22377.164000000001</v>
      </c>
      <c r="CN47" s="76" t="s">
        <v>9</v>
      </c>
      <c r="CO47" s="76">
        <v>22377.164000000001</v>
      </c>
      <c r="CP47" s="76" t="s">
        <v>9</v>
      </c>
      <c r="CQ47" s="76">
        <v>22377.164000000001</v>
      </c>
      <c r="CR47" s="76" t="s">
        <v>9</v>
      </c>
      <c r="CS47" s="76">
        <v>22377.164000000001</v>
      </c>
      <c r="CT47" s="76" t="s">
        <v>9</v>
      </c>
      <c r="CU47" s="76">
        <v>22377.164000000001</v>
      </c>
      <c r="CV47" s="76" t="s">
        <v>9</v>
      </c>
      <c r="CW47" s="76">
        <v>25786.432000000001</v>
      </c>
      <c r="CX47" s="76" t="s">
        <v>9</v>
      </c>
      <c r="CY47" s="76">
        <v>25786.432000000001</v>
      </c>
      <c r="CZ47" s="76" t="s">
        <v>9</v>
      </c>
      <c r="DA47" s="76">
        <v>25786.432000000001</v>
      </c>
      <c r="DB47" s="76" t="s">
        <v>9</v>
      </c>
      <c r="DC47" s="76">
        <v>22377.164000000001</v>
      </c>
      <c r="DD47" s="76" t="s">
        <v>9</v>
      </c>
      <c r="DE47" s="76">
        <v>22377.164000000001</v>
      </c>
      <c r="DF47" s="76" t="s">
        <v>9</v>
      </c>
      <c r="DG47" s="76">
        <v>17716.349999999999</v>
      </c>
      <c r="DH47" s="76" t="s">
        <v>9</v>
      </c>
      <c r="DI47" s="76">
        <v>17716.349999999999</v>
      </c>
      <c r="DJ47" s="23" t="s">
        <v>904</v>
      </c>
    </row>
    <row r="48" spans="63:114" ht="15.75">
      <c r="BK48" s="79">
        <v>45</v>
      </c>
      <c r="BL48" s="67">
        <v>40223</v>
      </c>
      <c r="BN48" s="23" t="s">
        <v>832</v>
      </c>
      <c r="BO48" s="76">
        <v>17717.349999999999</v>
      </c>
      <c r="BP48" s="76" t="s">
        <v>9</v>
      </c>
      <c r="BQ48" s="76">
        <v>17717.349999999999</v>
      </c>
      <c r="BR48" s="76" t="s">
        <v>9</v>
      </c>
      <c r="BS48" s="76">
        <v>17717.349999999999</v>
      </c>
      <c r="BT48" s="76" t="s">
        <v>9</v>
      </c>
      <c r="BU48" s="76">
        <v>22378.164000000001</v>
      </c>
      <c r="BV48" s="76" t="s">
        <v>9</v>
      </c>
      <c r="BW48" s="76">
        <v>22378.164000000001</v>
      </c>
      <c r="BX48" s="76" t="s">
        <v>9</v>
      </c>
      <c r="BY48" s="76">
        <v>22378.164000000001</v>
      </c>
      <c r="BZ48" s="76" t="s">
        <v>9</v>
      </c>
      <c r="CA48" s="76">
        <v>22378.164000000001</v>
      </c>
      <c r="CB48" s="76" t="s">
        <v>9</v>
      </c>
      <c r="CC48" s="76">
        <v>22378.164000000001</v>
      </c>
      <c r="CD48" s="76" t="s">
        <v>9</v>
      </c>
      <c r="CE48" s="76">
        <v>25787.432000000001</v>
      </c>
      <c r="CF48" s="76" t="s">
        <v>9</v>
      </c>
      <c r="CG48" s="76">
        <v>25787.432000000001</v>
      </c>
      <c r="CH48" s="76" t="s">
        <v>9</v>
      </c>
      <c r="CI48" s="76">
        <v>25787.432000000001</v>
      </c>
      <c r="CJ48" s="76" t="s">
        <v>9</v>
      </c>
      <c r="CK48" s="76">
        <v>22378.164000000001</v>
      </c>
      <c r="CL48" s="76" t="s">
        <v>9</v>
      </c>
      <c r="CM48" s="76">
        <v>22378.164000000001</v>
      </c>
      <c r="CN48" s="76" t="s">
        <v>9</v>
      </c>
      <c r="CO48" s="76">
        <v>22378.164000000001</v>
      </c>
      <c r="CP48" s="76" t="s">
        <v>9</v>
      </c>
      <c r="CQ48" s="76">
        <v>22378.164000000001</v>
      </c>
      <c r="CR48" s="76" t="s">
        <v>9</v>
      </c>
      <c r="CS48" s="76">
        <v>22378.164000000001</v>
      </c>
      <c r="CT48" s="76" t="s">
        <v>9</v>
      </c>
      <c r="CU48" s="76">
        <v>22378.164000000001</v>
      </c>
      <c r="CV48" s="76" t="s">
        <v>9</v>
      </c>
      <c r="CW48" s="76">
        <v>25787.432000000001</v>
      </c>
      <c r="CX48" s="76" t="s">
        <v>9</v>
      </c>
      <c r="CY48" s="76">
        <v>25787.432000000001</v>
      </c>
      <c r="CZ48" s="76" t="s">
        <v>9</v>
      </c>
      <c r="DA48" s="76">
        <v>25787.432000000001</v>
      </c>
      <c r="DB48" s="76" t="s">
        <v>9</v>
      </c>
      <c r="DC48" s="76">
        <v>22378.164000000001</v>
      </c>
      <c r="DD48" s="76" t="s">
        <v>9</v>
      </c>
      <c r="DE48" s="76">
        <v>22378.164000000001</v>
      </c>
      <c r="DF48" s="76" t="s">
        <v>9</v>
      </c>
      <c r="DG48" s="76">
        <v>17717.349999999999</v>
      </c>
      <c r="DH48" s="76" t="s">
        <v>9</v>
      </c>
      <c r="DI48" s="76">
        <v>17717.349999999999</v>
      </c>
      <c r="DJ48" s="23" t="s">
        <v>904</v>
      </c>
    </row>
    <row r="49" spans="63:114" ht="15.75">
      <c r="BK49" s="79">
        <v>46</v>
      </c>
      <c r="BL49" s="67">
        <v>40224</v>
      </c>
      <c r="BN49" s="23" t="s">
        <v>832</v>
      </c>
      <c r="BO49" s="76">
        <v>17718.349999999999</v>
      </c>
      <c r="BP49" s="76" t="s">
        <v>9</v>
      </c>
      <c r="BQ49" s="76">
        <v>17718.349999999999</v>
      </c>
      <c r="BR49" s="76" t="s">
        <v>9</v>
      </c>
      <c r="BS49" s="76">
        <v>17718.349999999999</v>
      </c>
      <c r="BT49" s="76" t="s">
        <v>9</v>
      </c>
      <c r="BU49" s="76">
        <v>22379.164000000001</v>
      </c>
      <c r="BV49" s="76" t="s">
        <v>9</v>
      </c>
      <c r="BW49" s="76">
        <v>22379.164000000001</v>
      </c>
      <c r="BX49" s="76" t="s">
        <v>9</v>
      </c>
      <c r="BY49" s="76">
        <v>22379.164000000001</v>
      </c>
      <c r="BZ49" s="76" t="s">
        <v>9</v>
      </c>
      <c r="CA49" s="76">
        <v>22379.164000000001</v>
      </c>
      <c r="CB49" s="76" t="s">
        <v>9</v>
      </c>
      <c r="CC49" s="76">
        <v>22379.164000000001</v>
      </c>
      <c r="CD49" s="76" t="s">
        <v>9</v>
      </c>
      <c r="CE49" s="76">
        <v>25788.432000000001</v>
      </c>
      <c r="CF49" s="76" t="s">
        <v>9</v>
      </c>
      <c r="CG49" s="76">
        <v>25788.432000000001</v>
      </c>
      <c r="CH49" s="76" t="s">
        <v>9</v>
      </c>
      <c r="CI49" s="76">
        <v>25788.432000000001</v>
      </c>
      <c r="CJ49" s="76" t="s">
        <v>9</v>
      </c>
      <c r="CK49" s="76">
        <v>22379.164000000001</v>
      </c>
      <c r="CL49" s="76" t="s">
        <v>9</v>
      </c>
      <c r="CM49" s="76">
        <v>22379.164000000001</v>
      </c>
      <c r="CN49" s="76" t="s">
        <v>9</v>
      </c>
      <c r="CO49" s="76">
        <v>22379.164000000001</v>
      </c>
      <c r="CP49" s="76" t="s">
        <v>9</v>
      </c>
      <c r="CQ49" s="76">
        <v>22379.164000000001</v>
      </c>
      <c r="CR49" s="76" t="s">
        <v>9</v>
      </c>
      <c r="CS49" s="76">
        <v>22379.164000000001</v>
      </c>
      <c r="CT49" s="76" t="s">
        <v>9</v>
      </c>
      <c r="CU49" s="76">
        <v>22379.164000000001</v>
      </c>
      <c r="CV49" s="76" t="s">
        <v>9</v>
      </c>
      <c r="CW49" s="76">
        <v>25788.432000000001</v>
      </c>
      <c r="CX49" s="76" t="s">
        <v>9</v>
      </c>
      <c r="CY49" s="76">
        <v>25788.432000000001</v>
      </c>
      <c r="CZ49" s="76" t="s">
        <v>9</v>
      </c>
      <c r="DA49" s="76">
        <v>25788.432000000001</v>
      </c>
      <c r="DB49" s="76" t="s">
        <v>9</v>
      </c>
      <c r="DC49" s="76">
        <v>22379.164000000001</v>
      </c>
      <c r="DD49" s="76" t="s">
        <v>9</v>
      </c>
      <c r="DE49" s="76">
        <v>22379.164000000001</v>
      </c>
      <c r="DF49" s="76" t="s">
        <v>9</v>
      </c>
      <c r="DG49" s="76">
        <v>17718.349999999999</v>
      </c>
      <c r="DH49" s="76" t="s">
        <v>9</v>
      </c>
      <c r="DI49" s="76">
        <v>17718.349999999999</v>
      </c>
      <c r="DJ49" s="23" t="s">
        <v>904</v>
      </c>
    </row>
    <row r="50" spans="63:114" ht="15.75">
      <c r="BK50" s="79">
        <v>47</v>
      </c>
      <c r="BL50" s="67">
        <v>40225</v>
      </c>
      <c r="BN50" s="23" t="s">
        <v>832</v>
      </c>
      <c r="BO50" s="76">
        <v>17719.349999999999</v>
      </c>
      <c r="BP50" s="76" t="s">
        <v>9</v>
      </c>
      <c r="BQ50" s="76">
        <v>17719.349999999999</v>
      </c>
      <c r="BR50" s="76" t="s">
        <v>9</v>
      </c>
      <c r="BS50" s="76">
        <v>17719.349999999999</v>
      </c>
      <c r="BT50" s="76" t="s">
        <v>9</v>
      </c>
      <c r="BU50" s="76">
        <v>22380.164000000001</v>
      </c>
      <c r="BV50" s="76" t="s">
        <v>9</v>
      </c>
      <c r="BW50" s="76">
        <v>22380.164000000001</v>
      </c>
      <c r="BX50" s="76" t="s">
        <v>9</v>
      </c>
      <c r="BY50" s="76">
        <v>22380.164000000001</v>
      </c>
      <c r="BZ50" s="76" t="s">
        <v>9</v>
      </c>
      <c r="CA50" s="76">
        <v>22380.164000000001</v>
      </c>
      <c r="CB50" s="76" t="s">
        <v>9</v>
      </c>
      <c r="CC50" s="76">
        <v>22380.164000000001</v>
      </c>
      <c r="CD50" s="76" t="s">
        <v>9</v>
      </c>
      <c r="CE50" s="76">
        <v>25789.432000000001</v>
      </c>
      <c r="CF50" s="76" t="s">
        <v>9</v>
      </c>
      <c r="CG50" s="76">
        <v>25789.432000000001</v>
      </c>
      <c r="CH50" s="76" t="s">
        <v>9</v>
      </c>
      <c r="CI50" s="76">
        <v>25789.432000000001</v>
      </c>
      <c r="CJ50" s="76" t="s">
        <v>9</v>
      </c>
      <c r="CK50" s="76">
        <v>22380.164000000001</v>
      </c>
      <c r="CL50" s="76" t="s">
        <v>9</v>
      </c>
      <c r="CM50" s="76">
        <v>22380.164000000001</v>
      </c>
      <c r="CN50" s="76" t="s">
        <v>9</v>
      </c>
      <c r="CO50" s="76">
        <v>22380.164000000001</v>
      </c>
      <c r="CP50" s="76" t="s">
        <v>9</v>
      </c>
      <c r="CQ50" s="76">
        <v>22380.164000000001</v>
      </c>
      <c r="CR50" s="76" t="s">
        <v>9</v>
      </c>
      <c r="CS50" s="76">
        <v>22380.164000000001</v>
      </c>
      <c r="CT50" s="76" t="s">
        <v>9</v>
      </c>
      <c r="CU50" s="76">
        <v>22380.164000000001</v>
      </c>
      <c r="CV50" s="76" t="s">
        <v>9</v>
      </c>
      <c r="CW50" s="76">
        <v>25789.432000000001</v>
      </c>
      <c r="CX50" s="76" t="s">
        <v>9</v>
      </c>
      <c r="CY50" s="76">
        <v>25789.432000000001</v>
      </c>
      <c r="CZ50" s="76" t="s">
        <v>9</v>
      </c>
      <c r="DA50" s="76">
        <v>25789.432000000001</v>
      </c>
      <c r="DB50" s="76" t="s">
        <v>9</v>
      </c>
      <c r="DC50" s="76">
        <v>22380.164000000001</v>
      </c>
      <c r="DD50" s="76" t="s">
        <v>9</v>
      </c>
      <c r="DE50" s="76">
        <v>22380.164000000001</v>
      </c>
      <c r="DF50" s="76" t="s">
        <v>9</v>
      </c>
      <c r="DG50" s="76">
        <v>17719.349999999999</v>
      </c>
      <c r="DH50" s="76" t="s">
        <v>9</v>
      </c>
      <c r="DI50" s="76">
        <v>17719.349999999999</v>
      </c>
      <c r="DJ50" s="23" t="s">
        <v>904</v>
      </c>
    </row>
    <row r="51" spans="63:114" ht="15.75">
      <c r="BK51" s="79">
        <v>48</v>
      </c>
      <c r="BL51" s="67">
        <v>40226</v>
      </c>
      <c r="BN51" s="23" t="s">
        <v>832</v>
      </c>
      <c r="BO51" s="76">
        <v>17720.349999999999</v>
      </c>
      <c r="BP51" s="76" t="s">
        <v>9</v>
      </c>
      <c r="BQ51" s="76">
        <v>17720.349999999999</v>
      </c>
      <c r="BR51" s="76" t="s">
        <v>9</v>
      </c>
      <c r="BS51" s="76">
        <v>17720.349999999999</v>
      </c>
      <c r="BT51" s="76" t="s">
        <v>9</v>
      </c>
      <c r="BU51" s="76">
        <v>22381.164000000001</v>
      </c>
      <c r="BV51" s="76" t="s">
        <v>9</v>
      </c>
      <c r="BW51" s="76">
        <v>22381.164000000001</v>
      </c>
      <c r="BX51" s="76" t="s">
        <v>9</v>
      </c>
      <c r="BY51" s="76">
        <v>22381.164000000001</v>
      </c>
      <c r="BZ51" s="76" t="s">
        <v>9</v>
      </c>
      <c r="CA51" s="76">
        <v>22381.164000000001</v>
      </c>
      <c r="CB51" s="76" t="s">
        <v>9</v>
      </c>
      <c r="CC51" s="76">
        <v>22381.164000000001</v>
      </c>
      <c r="CD51" s="76" t="s">
        <v>9</v>
      </c>
      <c r="CE51" s="76">
        <v>25790.432000000001</v>
      </c>
      <c r="CF51" s="76" t="s">
        <v>9</v>
      </c>
      <c r="CG51" s="76">
        <v>25790.432000000001</v>
      </c>
      <c r="CH51" s="76" t="s">
        <v>9</v>
      </c>
      <c r="CI51" s="76">
        <v>25790.432000000001</v>
      </c>
      <c r="CJ51" s="76" t="s">
        <v>9</v>
      </c>
      <c r="CK51" s="76">
        <v>22381.164000000001</v>
      </c>
      <c r="CL51" s="76" t="s">
        <v>9</v>
      </c>
      <c r="CM51" s="76">
        <v>22381.164000000001</v>
      </c>
      <c r="CN51" s="76" t="s">
        <v>9</v>
      </c>
      <c r="CO51" s="76">
        <v>22381.164000000001</v>
      </c>
      <c r="CP51" s="76" t="s">
        <v>9</v>
      </c>
      <c r="CQ51" s="76">
        <v>22381.164000000001</v>
      </c>
      <c r="CR51" s="76" t="s">
        <v>9</v>
      </c>
      <c r="CS51" s="76">
        <v>22381.164000000001</v>
      </c>
      <c r="CT51" s="76" t="s">
        <v>9</v>
      </c>
      <c r="CU51" s="76">
        <v>22381.164000000001</v>
      </c>
      <c r="CV51" s="76" t="s">
        <v>9</v>
      </c>
      <c r="CW51" s="76">
        <v>25790.432000000001</v>
      </c>
      <c r="CX51" s="76" t="s">
        <v>9</v>
      </c>
      <c r="CY51" s="76">
        <v>25790.432000000001</v>
      </c>
      <c r="CZ51" s="76" t="s">
        <v>9</v>
      </c>
      <c r="DA51" s="76">
        <v>25790.432000000001</v>
      </c>
      <c r="DB51" s="76" t="s">
        <v>9</v>
      </c>
      <c r="DC51" s="76">
        <v>22381.164000000001</v>
      </c>
      <c r="DD51" s="76" t="s">
        <v>9</v>
      </c>
      <c r="DE51" s="76">
        <v>22381.164000000001</v>
      </c>
      <c r="DF51" s="76" t="s">
        <v>9</v>
      </c>
      <c r="DG51" s="76">
        <v>17720.349999999999</v>
      </c>
      <c r="DH51" s="76" t="s">
        <v>9</v>
      </c>
      <c r="DI51" s="76">
        <v>17720.349999999999</v>
      </c>
      <c r="DJ51" s="23" t="s">
        <v>904</v>
      </c>
    </row>
    <row r="52" spans="63:114" ht="15.75">
      <c r="BK52" s="79">
        <v>49</v>
      </c>
      <c r="BL52" s="67">
        <v>40227</v>
      </c>
      <c r="BN52" s="23" t="s">
        <v>832</v>
      </c>
      <c r="BO52" s="76">
        <v>17721.349999999999</v>
      </c>
      <c r="BP52" s="76" t="s">
        <v>9</v>
      </c>
      <c r="BQ52" s="76">
        <v>17721.349999999999</v>
      </c>
      <c r="BR52" s="76" t="s">
        <v>9</v>
      </c>
      <c r="BS52" s="76">
        <v>17721.349999999999</v>
      </c>
      <c r="BT52" s="76" t="s">
        <v>9</v>
      </c>
      <c r="BU52" s="76">
        <v>22382.164000000001</v>
      </c>
      <c r="BV52" s="76" t="s">
        <v>9</v>
      </c>
      <c r="BW52" s="76">
        <v>22382.164000000001</v>
      </c>
      <c r="BX52" s="76" t="s">
        <v>9</v>
      </c>
      <c r="BY52" s="76">
        <v>22382.164000000001</v>
      </c>
      <c r="BZ52" s="76" t="s">
        <v>9</v>
      </c>
      <c r="CA52" s="76">
        <v>22382.164000000001</v>
      </c>
      <c r="CB52" s="76" t="s">
        <v>9</v>
      </c>
      <c r="CC52" s="76">
        <v>22382.164000000001</v>
      </c>
      <c r="CD52" s="76" t="s">
        <v>9</v>
      </c>
      <c r="CE52" s="76">
        <v>25791.432000000001</v>
      </c>
      <c r="CF52" s="76" t="s">
        <v>9</v>
      </c>
      <c r="CG52" s="76">
        <v>25791.432000000001</v>
      </c>
      <c r="CH52" s="76" t="s">
        <v>9</v>
      </c>
      <c r="CI52" s="76">
        <v>25791.432000000001</v>
      </c>
      <c r="CJ52" s="76" t="s">
        <v>9</v>
      </c>
      <c r="CK52" s="76">
        <v>22382.164000000001</v>
      </c>
      <c r="CL52" s="76" t="s">
        <v>9</v>
      </c>
      <c r="CM52" s="76">
        <v>22382.164000000001</v>
      </c>
      <c r="CN52" s="76" t="s">
        <v>9</v>
      </c>
      <c r="CO52" s="76">
        <v>22382.164000000001</v>
      </c>
      <c r="CP52" s="76" t="s">
        <v>9</v>
      </c>
      <c r="CQ52" s="76">
        <v>22382.164000000001</v>
      </c>
      <c r="CR52" s="76" t="s">
        <v>9</v>
      </c>
      <c r="CS52" s="76">
        <v>22382.164000000001</v>
      </c>
      <c r="CT52" s="76" t="s">
        <v>9</v>
      </c>
      <c r="CU52" s="76">
        <v>22382.164000000001</v>
      </c>
      <c r="CV52" s="76" t="s">
        <v>9</v>
      </c>
      <c r="CW52" s="76">
        <v>25791.432000000001</v>
      </c>
      <c r="CX52" s="76" t="s">
        <v>9</v>
      </c>
      <c r="CY52" s="76">
        <v>25791.432000000001</v>
      </c>
      <c r="CZ52" s="76" t="s">
        <v>9</v>
      </c>
      <c r="DA52" s="76">
        <v>25791.432000000001</v>
      </c>
      <c r="DB52" s="76" t="s">
        <v>9</v>
      </c>
      <c r="DC52" s="76">
        <v>22382.164000000001</v>
      </c>
      <c r="DD52" s="76" t="s">
        <v>9</v>
      </c>
      <c r="DE52" s="76">
        <v>22382.164000000001</v>
      </c>
      <c r="DF52" s="76" t="s">
        <v>9</v>
      </c>
      <c r="DG52" s="76">
        <v>17721.349999999999</v>
      </c>
      <c r="DH52" s="76" t="s">
        <v>9</v>
      </c>
      <c r="DI52" s="76">
        <v>17721.349999999999</v>
      </c>
      <c r="DJ52" s="23" t="s">
        <v>904</v>
      </c>
    </row>
    <row r="53" spans="63:114" ht="15.75">
      <c r="BK53" s="79">
        <v>50</v>
      </c>
      <c r="BL53" s="67">
        <v>40228</v>
      </c>
      <c r="BN53" s="23" t="s">
        <v>832</v>
      </c>
      <c r="BO53" s="76">
        <v>17722.349999999999</v>
      </c>
      <c r="BP53" s="76" t="s">
        <v>9</v>
      </c>
      <c r="BQ53" s="76">
        <v>17722.349999999999</v>
      </c>
      <c r="BR53" s="76" t="s">
        <v>9</v>
      </c>
      <c r="BS53" s="76">
        <v>17722.349999999999</v>
      </c>
      <c r="BT53" s="76" t="s">
        <v>9</v>
      </c>
      <c r="BU53" s="76">
        <v>22383.164000000001</v>
      </c>
      <c r="BV53" s="76" t="s">
        <v>9</v>
      </c>
      <c r="BW53" s="76">
        <v>22383.164000000001</v>
      </c>
      <c r="BX53" s="76" t="s">
        <v>9</v>
      </c>
      <c r="BY53" s="76">
        <v>22383.164000000001</v>
      </c>
      <c r="BZ53" s="76" t="s">
        <v>9</v>
      </c>
      <c r="CA53" s="76">
        <v>22383.164000000001</v>
      </c>
      <c r="CB53" s="76" t="s">
        <v>9</v>
      </c>
      <c r="CC53" s="76">
        <v>22383.164000000001</v>
      </c>
      <c r="CD53" s="76" t="s">
        <v>9</v>
      </c>
      <c r="CE53" s="76">
        <v>25792.432000000001</v>
      </c>
      <c r="CF53" s="76" t="s">
        <v>9</v>
      </c>
      <c r="CG53" s="76">
        <v>25792.432000000001</v>
      </c>
      <c r="CH53" s="76" t="s">
        <v>9</v>
      </c>
      <c r="CI53" s="76">
        <v>25792.432000000001</v>
      </c>
      <c r="CJ53" s="76" t="s">
        <v>9</v>
      </c>
      <c r="CK53" s="76">
        <v>22383.164000000001</v>
      </c>
      <c r="CL53" s="76" t="s">
        <v>9</v>
      </c>
      <c r="CM53" s="76">
        <v>22383.164000000001</v>
      </c>
      <c r="CN53" s="76" t="s">
        <v>9</v>
      </c>
      <c r="CO53" s="76">
        <v>22383.164000000001</v>
      </c>
      <c r="CP53" s="76" t="s">
        <v>9</v>
      </c>
      <c r="CQ53" s="76">
        <v>22383.164000000001</v>
      </c>
      <c r="CR53" s="76" t="s">
        <v>9</v>
      </c>
      <c r="CS53" s="76">
        <v>22383.164000000001</v>
      </c>
      <c r="CT53" s="76" t="s">
        <v>9</v>
      </c>
      <c r="CU53" s="76">
        <v>22383.164000000001</v>
      </c>
      <c r="CV53" s="76" t="s">
        <v>9</v>
      </c>
      <c r="CW53" s="76">
        <v>25792.432000000001</v>
      </c>
      <c r="CX53" s="76" t="s">
        <v>9</v>
      </c>
      <c r="CY53" s="76">
        <v>25792.432000000001</v>
      </c>
      <c r="CZ53" s="76" t="s">
        <v>9</v>
      </c>
      <c r="DA53" s="76">
        <v>25792.432000000001</v>
      </c>
      <c r="DB53" s="76" t="s">
        <v>9</v>
      </c>
      <c r="DC53" s="76">
        <v>22383.164000000001</v>
      </c>
      <c r="DD53" s="76" t="s">
        <v>9</v>
      </c>
      <c r="DE53" s="76">
        <v>22383.164000000001</v>
      </c>
      <c r="DF53" s="76" t="s">
        <v>9</v>
      </c>
      <c r="DG53" s="76">
        <v>17722.349999999999</v>
      </c>
      <c r="DH53" s="76" t="s">
        <v>9</v>
      </c>
      <c r="DI53" s="76">
        <v>17722.349999999999</v>
      </c>
      <c r="DJ53" s="23" t="s">
        <v>904</v>
      </c>
    </row>
    <row r="54" spans="63:114" ht="15.75">
      <c r="BK54" s="79">
        <v>51</v>
      </c>
      <c r="BL54" s="67">
        <v>40229</v>
      </c>
      <c r="BN54" s="23" t="s">
        <v>832</v>
      </c>
      <c r="BO54" s="76">
        <v>17723.349999999999</v>
      </c>
      <c r="BP54" s="76" t="s">
        <v>9</v>
      </c>
      <c r="BQ54" s="76">
        <v>17723.349999999999</v>
      </c>
      <c r="BR54" s="76" t="s">
        <v>9</v>
      </c>
      <c r="BS54" s="76">
        <v>17723.349999999999</v>
      </c>
      <c r="BT54" s="76" t="s">
        <v>9</v>
      </c>
      <c r="BU54" s="76">
        <v>22384.164000000001</v>
      </c>
      <c r="BV54" s="76" t="s">
        <v>9</v>
      </c>
      <c r="BW54" s="76">
        <v>22384.164000000001</v>
      </c>
      <c r="BX54" s="76" t="s">
        <v>9</v>
      </c>
      <c r="BY54" s="76">
        <v>22384.164000000001</v>
      </c>
      <c r="BZ54" s="76" t="s">
        <v>9</v>
      </c>
      <c r="CA54" s="76">
        <v>22384.164000000001</v>
      </c>
      <c r="CB54" s="76" t="s">
        <v>9</v>
      </c>
      <c r="CC54" s="76">
        <v>22384.164000000001</v>
      </c>
      <c r="CD54" s="76" t="s">
        <v>9</v>
      </c>
      <c r="CE54" s="76">
        <v>25793.432000000001</v>
      </c>
      <c r="CF54" s="76" t="s">
        <v>9</v>
      </c>
      <c r="CG54" s="76">
        <v>25793.432000000001</v>
      </c>
      <c r="CH54" s="76" t="s">
        <v>9</v>
      </c>
      <c r="CI54" s="76">
        <v>25793.432000000001</v>
      </c>
      <c r="CJ54" s="76" t="s">
        <v>9</v>
      </c>
      <c r="CK54" s="76">
        <v>22384.164000000001</v>
      </c>
      <c r="CL54" s="76" t="s">
        <v>9</v>
      </c>
      <c r="CM54" s="76">
        <v>22384.164000000001</v>
      </c>
      <c r="CN54" s="76" t="s">
        <v>9</v>
      </c>
      <c r="CO54" s="76">
        <v>22384.164000000001</v>
      </c>
      <c r="CP54" s="76" t="s">
        <v>9</v>
      </c>
      <c r="CQ54" s="76">
        <v>22384.164000000001</v>
      </c>
      <c r="CR54" s="76" t="s">
        <v>9</v>
      </c>
      <c r="CS54" s="76">
        <v>22384.164000000001</v>
      </c>
      <c r="CT54" s="76" t="s">
        <v>9</v>
      </c>
      <c r="CU54" s="76">
        <v>22384.164000000001</v>
      </c>
      <c r="CV54" s="76" t="s">
        <v>9</v>
      </c>
      <c r="CW54" s="76">
        <v>25793.432000000001</v>
      </c>
      <c r="CX54" s="76" t="s">
        <v>9</v>
      </c>
      <c r="CY54" s="76">
        <v>25793.432000000001</v>
      </c>
      <c r="CZ54" s="76" t="s">
        <v>9</v>
      </c>
      <c r="DA54" s="76">
        <v>25793.432000000001</v>
      </c>
      <c r="DB54" s="76" t="s">
        <v>9</v>
      </c>
      <c r="DC54" s="76">
        <v>22384.164000000001</v>
      </c>
      <c r="DD54" s="76" t="s">
        <v>9</v>
      </c>
      <c r="DE54" s="76">
        <v>22384.164000000001</v>
      </c>
      <c r="DF54" s="76" t="s">
        <v>9</v>
      </c>
      <c r="DG54" s="76">
        <v>17723.349999999999</v>
      </c>
      <c r="DH54" s="76" t="s">
        <v>9</v>
      </c>
      <c r="DI54" s="76">
        <v>17723.349999999999</v>
      </c>
      <c r="DJ54" s="23" t="s">
        <v>904</v>
      </c>
    </row>
    <row r="55" spans="63:114" ht="15.75">
      <c r="BK55" s="79">
        <v>52</v>
      </c>
      <c r="BL55" s="67">
        <v>40230</v>
      </c>
      <c r="BN55" s="23" t="s">
        <v>832</v>
      </c>
      <c r="BO55" s="76">
        <v>17724.349999999999</v>
      </c>
      <c r="BP55" s="76" t="s">
        <v>9</v>
      </c>
      <c r="BQ55" s="76">
        <v>17724.349999999999</v>
      </c>
      <c r="BR55" s="76" t="s">
        <v>9</v>
      </c>
      <c r="BS55" s="76">
        <v>17724.349999999999</v>
      </c>
      <c r="BT55" s="76" t="s">
        <v>9</v>
      </c>
      <c r="BU55" s="76">
        <v>22385.164000000001</v>
      </c>
      <c r="BV55" s="76" t="s">
        <v>9</v>
      </c>
      <c r="BW55" s="76">
        <v>22385.164000000001</v>
      </c>
      <c r="BX55" s="76" t="s">
        <v>9</v>
      </c>
      <c r="BY55" s="76">
        <v>22385.164000000001</v>
      </c>
      <c r="BZ55" s="76" t="s">
        <v>9</v>
      </c>
      <c r="CA55" s="76">
        <v>22385.164000000001</v>
      </c>
      <c r="CB55" s="76" t="s">
        <v>9</v>
      </c>
      <c r="CC55" s="76">
        <v>22385.164000000001</v>
      </c>
      <c r="CD55" s="76" t="s">
        <v>9</v>
      </c>
      <c r="CE55" s="76">
        <v>25794.432000000001</v>
      </c>
      <c r="CF55" s="76" t="s">
        <v>9</v>
      </c>
      <c r="CG55" s="76">
        <v>25794.432000000001</v>
      </c>
      <c r="CH55" s="76" t="s">
        <v>9</v>
      </c>
      <c r="CI55" s="76">
        <v>25794.432000000001</v>
      </c>
      <c r="CJ55" s="76" t="s">
        <v>9</v>
      </c>
      <c r="CK55" s="76">
        <v>22385.164000000001</v>
      </c>
      <c r="CL55" s="76" t="s">
        <v>9</v>
      </c>
      <c r="CM55" s="76">
        <v>22385.164000000001</v>
      </c>
      <c r="CN55" s="76" t="s">
        <v>9</v>
      </c>
      <c r="CO55" s="76">
        <v>22385.164000000001</v>
      </c>
      <c r="CP55" s="76" t="s">
        <v>9</v>
      </c>
      <c r="CQ55" s="76">
        <v>22385.164000000001</v>
      </c>
      <c r="CR55" s="76" t="s">
        <v>9</v>
      </c>
      <c r="CS55" s="76">
        <v>22385.164000000001</v>
      </c>
      <c r="CT55" s="76" t="s">
        <v>9</v>
      </c>
      <c r="CU55" s="76">
        <v>22385.164000000001</v>
      </c>
      <c r="CV55" s="76" t="s">
        <v>9</v>
      </c>
      <c r="CW55" s="76">
        <v>25794.432000000001</v>
      </c>
      <c r="CX55" s="76" t="s">
        <v>9</v>
      </c>
      <c r="CY55" s="76">
        <v>25794.432000000001</v>
      </c>
      <c r="CZ55" s="76" t="s">
        <v>9</v>
      </c>
      <c r="DA55" s="76">
        <v>25794.432000000001</v>
      </c>
      <c r="DB55" s="76" t="s">
        <v>9</v>
      </c>
      <c r="DC55" s="76">
        <v>22385.164000000001</v>
      </c>
      <c r="DD55" s="76" t="s">
        <v>9</v>
      </c>
      <c r="DE55" s="76">
        <v>22385.164000000001</v>
      </c>
      <c r="DF55" s="76" t="s">
        <v>9</v>
      </c>
      <c r="DG55" s="76">
        <v>17724.349999999999</v>
      </c>
      <c r="DH55" s="76" t="s">
        <v>9</v>
      </c>
      <c r="DI55" s="76">
        <v>17724.349999999999</v>
      </c>
      <c r="DJ55" s="23" t="s">
        <v>904</v>
      </c>
    </row>
    <row r="56" spans="63:114" ht="15.75">
      <c r="BK56" s="79">
        <v>53</v>
      </c>
      <c r="BL56" s="67">
        <v>40231</v>
      </c>
      <c r="BN56" s="23" t="s">
        <v>832</v>
      </c>
      <c r="BO56" s="76">
        <v>17725.349999999999</v>
      </c>
      <c r="BP56" s="76" t="s">
        <v>9</v>
      </c>
      <c r="BQ56" s="76">
        <v>17725.349999999999</v>
      </c>
      <c r="BR56" s="76" t="s">
        <v>9</v>
      </c>
      <c r="BS56" s="76">
        <v>17725.349999999999</v>
      </c>
      <c r="BT56" s="76" t="s">
        <v>9</v>
      </c>
      <c r="BU56" s="76">
        <v>22386.164000000001</v>
      </c>
      <c r="BV56" s="76" t="s">
        <v>9</v>
      </c>
      <c r="BW56" s="76">
        <v>22386.164000000001</v>
      </c>
      <c r="BX56" s="76" t="s">
        <v>9</v>
      </c>
      <c r="BY56" s="76">
        <v>22386.164000000001</v>
      </c>
      <c r="BZ56" s="76" t="s">
        <v>9</v>
      </c>
      <c r="CA56" s="76">
        <v>22386.164000000001</v>
      </c>
      <c r="CB56" s="76" t="s">
        <v>9</v>
      </c>
      <c r="CC56" s="76">
        <v>22386.164000000001</v>
      </c>
      <c r="CD56" s="76" t="s">
        <v>9</v>
      </c>
      <c r="CE56" s="76">
        <v>25795.432000000001</v>
      </c>
      <c r="CF56" s="76" t="s">
        <v>9</v>
      </c>
      <c r="CG56" s="76">
        <v>25795.432000000001</v>
      </c>
      <c r="CH56" s="76" t="s">
        <v>9</v>
      </c>
      <c r="CI56" s="76">
        <v>25795.432000000001</v>
      </c>
      <c r="CJ56" s="76" t="s">
        <v>9</v>
      </c>
      <c r="CK56" s="76">
        <v>22386.164000000001</v>
      </c>
      <c r="CL56" s="76" t="s">
        <v>9</v>
      </c>
      <c r="CM56" s="76">
        <v>22386.164000000001</v>
      </c>
      <c r="CN56" s="76" t="s">
        <v>9</v>
      </c>
      <c r="CO56" s="76">
        <v>22386.164000000001</v>
      </c>
      <c r="CP56" s="76" t="s">
        <v>9</v>
      </c>
      <c r="CQ56" s="76">
        <v>22386.164000000001</v>
      </c>
      <c r="CR56" s="76" t="s">
        <v>9</v>
      </c>
      <c r="CS56" s="76">
        <v>22386.164000000001</v>
      </c>
      <c r="CT56" s="76" t="s">
        <v>9</v>
      </c>
      <c r="CU56" s="76">
        <v>22386.164000000001</v>
      </c>
      <c r="CV56" s="76" t="s">
        <v>9</v>
      </c>
      <c r="CW56" s="76">
        <v>25795.432000000001</v>
      </c>
      <c r="CX56" s="76" t="s">
        <v>9</v>
      </c>
      <c r="CY56" s="76">
        <v>25795.432000000001</v>
      </c>
      <c r="CZ56" s="76" t="s">
        <v>9</v>
      </c>
      <c r="DA56" s="76">
        <v>25795.432000000001</v>
      </c>
      <c r="DB56" s="76" t="s">
        <v>9</v>
      </c>
      <c r="DC56" s="76">
        <v>22386.164000000001</v>
      </c>
      <c r="DD56" s="76" t="s">
        <v>9</v>
      </c>
      <c r="DE56" s="76">
        <v>22386.164000000001</v>
      </c>
      <c r="DF56" s="76" t="s">
        <v>9</v>
      </c>
      <c r="DG56" s="76">
        <v>17725.349999999999</v>
      </c>
      <c r="DH56" s="76" t="s">
        <v>9</v>
      </c>
      <c r="DI56" s="76">
        <v>17725.349999999999</v>
      </c>
      <c r="DJ56" s="23" t="s">
        <v>904</v>
      </c>
    </row>
    <row r="57" spans="63:114" ht="15.75">
      <c r="BK57" s="79">
        <v>54</v>
      </c>
      <c r="BL57" s="67">
        <v>40232</v>
      </c>
      <c r="BN57" s="23" t="s">
        <v>832</v>
      </c>
      <c r="BO57" s="76">
        <v>17726.349999999999</v>
      </c>
      <c r="BP57" s="76" t="s">
        <v>9</v>
      </c>
      <c r="BQ57" s="76">
        <v>17726.349999999999</v>
      </c>
      <c r="BR57" s="76" t="s">
        <v>9</v>
      </c>
      <c r="BS57" s="76">
        <v>17726.349999999999</v>
      </c>
      <c r="BT57" s="76" t="s">
        <v>9</v>
      </c>
      <c r="BU57" s="76">
        <v>22387.164000000001</v>
      </c>
      <c r="BV57" s="76" t="s">
        <v>9</v>
      </c>
      <c r="BW57" s="76">
        <v>22387.164000000001</v>
      </c>
      <c r="BX57" s="76" t="s">
        <v>9</v>
      </c>
      <c r="BY57" s="76">
        <v>22387.164000000001</v>
      </c>
      <c r="BZ57" s="76" t="s">
        <v>9</v>
      </c>
      <c r="CA57" s="76">
        <v>22387.164000000001</v>
      </c>
      <c r="CB57" s="76" t="s">
        <v>9</v>
      </c>
      <c r="CC57" s="76">
        <v>22387.164000000001</v>
      </c>
      <c r="CD57" s="76" t="s">
        <v>9</v>
      </c>
      <c r="CE57" s="76">
        <v>25796.432000000001</v>
      </c>
      <c r="CF57" s="76" t="s">
        <v>9</v>
      </c>
      <c r="CG57" s="76">
        <v>25796.432000000001</v>
      </c>
      <c r="CH57" s="76" t="s">
        <v>9</v>
      </c>
      <c r="CI57" s="76">
        <v>25796.432000000001</v>
      </c>
      <c r="CJ57" s="76" t="s">
        <v>9</v>
      </c>
      <c r="CK57" s="76">
        <v>22387.164000000001</v>
      </c>
      <c r="CL57" s="76" t="s">
        <v>9</v>
      </c>
      <c r="CM57" s="76">
        <v>22387.164000000001</v>
      </c>
      <c r="CN57" s="76" t="s">
        <v>9</v>
      </c>
      <c r="CO57" s="76">
        <v>22387.164000000001</v>
      </c>
      <c r="CP57" s="76" t="s">
        <v>9</v>
      </c>
      <c r="CQ57" s="76">
        <v>22387.164000000001</v>
      </c>
      <c r="CR57" s="76" t="s">
        <v>9</v>
      </c>
      <c r="CS57" s="76">
        <v>22387.164000000001</v>
      </c>
      <c r="CT57" s="76" t="s">
        <v>9</v>
      </c>
      <c r="CU57" s="76">
        <v>22387.164000000001</v>
      </c>
      <c r="CV57" s="76" t="s">
        <v>9</v>
      </c>
      <c r="CW57" s="76">
        <v>25796.432000000001</v>
      </c>
      <c r="CX57" s="76" t="s">
        <v>9</v>
      </c>
      <c r="CY57" s="76">
        <v>25796.432000000001</v>
      </c>
      <c r="CZ57" s="76" t="s">
        <v>9</v>
      </c>
      <c r="DA57" s="76">
        <v>25796.432000000001</v>
      </c>
      <c r="DB57" s="76" t="s">
        <v>9</v>
      </c>
      <c r="DC57" s="76">
        <v>22387.164000000001</v>
      </c>
      <c r="DD57" s="76" t="s">
        <v>9</v>
      </c>
      <c r="DE57" s="76">
        <v>22387.164000000001</v>
      </c>
      <c r="DF57" s="76" t="s">
        <v>9</v>
      </c>
      <c r="DG57" s="76">
        <v>17726.349999999999</v>
      </c>
      <c r="DH57" s="76" t="s">
        <v>9</v>
      </c>
      <c r="DI57" s="76">
        <v>17726.349999999999</v>
      </c>
      <c r="DJ57" s="23" t="s">
        <v>904</v>
      </c>
    </row>
    <row r="58" spans="63:114" ht="15.75">
      <c r="BK58" s="79">
        <v>55</v>
      </c>
      <c r="BL58" s="67">
        <v>40233</v>
      </c>
      <c r="BN58" s="23" t="s">
        <v>832</v>
      </c>
      <c r="BO58" s="76">
        <v>17727.349999999999</v>
      </c>
      <c r="BP58" s="76" t="s">
        <v>9</v>
      </c>
      <c r="BQ58" s="76">
        <v>17727.349999999999</v>
      </c>
      <c r="BR58" s="76" t="s">
        <v>9</v>
      </c>
      <c r="BS58" s="76">
        <v>17727.349999999999</v>
      </c>
      <c r="BT58" s="76" t="s">
        <v>9</v>
      </c>
      <c r="BU58" s="76">
        <v>22388.164000000001</v>
      </c>
      <c r="BV58" s="76" t="s">
        <v>9</v>
      </c>
      <c r="BW58" s="76">
        <v>22388.164000000001</v>
      </c>
      <c r="BX58" s="76" t="s">
        <v>9</v>
      </c>
      <c r="BY58" s="76">
        <v>22388.164000000001</v>
      </c>
      <c r="BZ58" s="76" t="s">
        <v>9</v>
      </c>
      <c r="CA58" s="76">
        <v>22388.164000000001</v>
      </c>
      <c r="CB58" s="76" t="s">
        <v>9</v>
      </c>
      <c r="CC58" s="76">
        <v>22388.164000000001</v>
      </c>
      <c r="CD58" s="76" t="s">
        <v>9</v>
      </c>
      <c r="CE58" s="76">
        <v>25797.432000000001</v>
      </c>
      <c r="CF58" s="76" t="s">
        <v>9</v>
      </c>
      <c r="CG58" s="76">
        <v>25797.432000000001</v>
      </c>
      <c r="CH58" s="76" t="s">
        <v>9</v>
      </c>
      <c r="CI58" s="76">
        <v>25797.432000000001</v>
      </c>
      <c r="CJ58" s="76" t="s">
        <v>9</v>
      </c>
      <c r="CK58" s="76">
        <v>22388.164000000001</v>
      </c>
      <c r="CL58" s="76" t="s">
        <v>9</v>
      </c>
      <c r="CM58" s="76">
        <v>22388.164000000001</v>
      </c>
      <c r="CN58" s="76" t="s">
        <v>9</v>
      </c>
      <c r="CO58" s="76">
        <v>22388.164000000001</v>
      </c>
      <c r="CP58" s="76" t="s">
        <v>9</v>
      </c>
      <c r="CQ58" s="76">
        <v>22388.164000000001</v>
      </c>
      <c r="CR58" s="76" t="s">
        <v>9</v>
      </c>
      <c r="CS58" s="76">
        <v>22388.164000000001</v>
      </c>
      <c r="CT58" s="76" t="s">
        <v>9</v>
      </c>
      <c r="CU58" s="76">
        <v>22388.164000000001</v>
      </c>
      <c r="CV58" s="76" t="s">
        <v>9</v>
      </c>
      <c r="CW58" s="76">
        <v>25797.432000000001</v>
      </c>
      <c r="CX58" s="76" t="s">
        <v>9</v>
      </c>
      <c r="CY58" s="76">
        <v>25797.432000000001</v>
      </c>
      <c r="CZ58" s="76" t="s">
        <v>9</v>
      </c>
      <c r="DA58" s="76">
        <v>25797.432000000001</v>
      </c>
      <c r="DB58" s="76" t="s">
        <v>9</v>
      </c>
      <c r="DC58" s="76">
        <v>22388.164000000001</v>
      </c>
      <c r="DD58" s="76" t="s">
        <v>9</v>
      </c>
      <c r="DE58" s="76">
        <v>22388.164000000001</v>
      </c>
      <c r="DF58" s="76" t="s">
        <v>9</v>
      </c>
      <c r="DG58" s="76">
        <v>17727.349999999999</v>
      </c>
      <c r="DH58" s="76" t="s">
        <v>9</v>
      </c>
      <c r="DI58" s="76">
        <v>17727.349999999999</v>
      </c>
      <c r="DJ58" s="23" t="s">
        <v>904</v>
      </c>
    </row>
    <row r="59" spans="63:114" ht="15.75">
      <c r="BK59" s="79">
        <v>56</v>
      </c>
      <c r="BL59" s="67">
        <v>40234</v>
      </c>
      <c r="BN59" s="23" t="s">
        <v>832</v>
      </c>
      <c r="BO59" s="76">
        <v>17728.349999999999</v>
      </c>
      <c r="BP59" s="76" t="s">
        <v>9</v>
      </c>
      <c r="BQ59" s="76">
        <v>17728.349999999999</v>
      </c>
      <c r="BR59" s="76" t="s">
        <v>9</v>
      </c>
      <c r="BS59" s="76">
        <v>17728.349999999999</v>
      </c>
      <c r="BT59" s="76" t="s">
        <v>9</v>
      </c>
      <c r="BU59" s="76">
        <v>22389.164000000001</v>
      </c>
      <c r="BV59" s="76" t="s">
        <v>9</v>
      </c>
      <c r="BW59" s="76">
        <v>22389.164000000001</v>
      </c>
      <c r="BX59" s="76" t="s">
        <v>9</v>
      </c>
      <c r="BY59" s="76">
        <v>22389.164000000001</v>
      </c>
      <c r="BZ59" s="76" t="s">
        <v>9</v>
      </c>
      <c r="CA59" s="76">
        <v>22389.164000000001</v>
      </c>
      <c r="CB59" s="76" t="s">
        <v>9</v>
      </c>
      <c r="CC59" s="76">
        <v>22389.164000000001</v>
      </c>
      <c r="CD59" s="76" t="s">
        <v>9</v>
      </c>
      <c r="CE59" s="76">
        <v>25798.432000000001</v>
      </c>
      <c r="CF59" s="76" t="s">
        <v>9</v>
      </c>
      <c r="CG59" s="76">
        <v>25798.432000000001</v>
      </c>
      <c r="CH59" s="76" t="s">
        <v>9</v>
      </c>
      <c r="CI59" s="76">
        <v>25798.432000000001</v>
      </c>
      <c r="CJ59" s="76" t="s">
        <v>9</v>
      </c>
      <c r="CK59" s="76">
        <v>22389.164000000001</v>
      </c>
      <c r="CL59" s="76" t="s">
        <v>9</v>
      </c>
      <c r="CM59" s="76">
        <v>22389.164000000001</v>
      </c>
      <c r="CN59" s="76" t="s">
        <v>9</v>
      </c>
      <c r="CO59" s="76">
        <v>22389.164000000001</v>
      </c>
      <c r="CP59" s="76" t="s">
        <v>9</v>
      </c>
      <c r="CQ59" s="76">
        <v>22389.164000000001</v>
      </c>
      <c r="CR59" s="76" t="s">
        <v>9</v>
      </c>
      <c r="CS59" s="76">
        <v>22389.164000000001</v>
      </c>
      <c r="CT59" s="76" t="s">
        <v>9</v>
      </c>
      <c r="CU59" s="76">
        <v>22389.164000000001</v>
      </c>
      <c r="CV59" s="76" t="s">
        <v>9</v>
      </c>
      <c r="CW59" s="76">
        <v>25798.432000000001</v>
      </c>
      <c r="CX59" s="76" t="s">
        <v>9</v>
      </c>
      <c r="CY59" s="76">
        <v>25798.432000000001</v>
      </c>
      <c r="CZ59" s="76" t="s">
        <v>9</v>
      </c>
      <c r="DA59" s="76">
        <v>25798.432000000001</v>
      </c>
      <c r="DB59" s="76" t="s">
        <v>9</v>
      </c>
      <c r="DC59" s="76">
        <v>22389.164000000001</v>
      </c>
      <c r="DD59" s="76" t="s">
        <v>9</v>
      </c>
      <c r="DE59" s="76">
        <v>22389.164000000001</v>
      </c>
      <c r="DF59" s="76" t="s">
        <v>9</v>
      </c>
      <c r="DG59" s="76">
        <v>17728.349999999999</v>
      </c>
      <c r="DH59" s="76" t="s">
        <v>9</v>
      </c>
      <c r="DI59" s="76">
        <v>17728.349999999999</v>
      </c>
      <c r="DJ59" s="23" t="s">
        <v>904</v>
      </c>
    </row>
    <row r="60" spans="63:114" ht="15.75">
      <c r="BK60" s="79">
        <v>57</v>
      </c>
      <c r="BL60" s="67">
        <v>40235</v>
      </c>
      <c r="BN60" s="23" t="s">
        <v>832</v>
      </c>
      <c r="BO60" s="76">
        <v>17729.349999999999</v>
      </c>
      <c r="BP60" s="76" t="s">
        <v>9</v>
      </c>
      <c r="BQ60" s="76">
        <v>17729.349999999999</v>
      </c>
      <c r="BR60" s="76" t="s">
        <v>9</v>
      </c>
      <c r="BS60" s="76">
        <v>17729.349999999999</v>
      </c>
      <c r="BT60" s="76" t="s">
        <v>9</v>
      </c>
      <c r="BU60" s="76">
        <v>22390.164000000001</v>
      </c>
      <c r="BV60" s="76" t="s">
        <v>9</v>
      </c>
      <c r="BW60" s="76">
        <v>22390.164000000001</v>
      </c>
      <c r="BX60" s="76" t="s">
        <v>9</v>
      </c>
      <c r="BY60" s="76">
        <v>22390.164000000001</v>
      </c>
      <c r="BZ60" s="76" t="s">
        <v>9</v>
      </c>
      <c r="CA60" s="76">
        <v>22390.164000000001</v>
      </c>
      <c r="CB60" s="76" t="s">
        <v>9</v>
      </c>
      <c r="CC60" s="76">
        <v>22390.164000000001</v>
      </c>
      <c r="CD60" s="76" t="s">
        <v>9</v>
      </c>
      <c r="CE60" s="76">
        <v>25799.432000000001</v>
      </c>
      <c r="CF60" s="76" t="s">
        <v>9</v>
      </c>
      <c r="CG60" s="76">
        <v>25799.432000000001</v>
      </c>
      <c r="CH60" s="76" t="s">
        <v>9</v>
      </c>
      <c r="CI60" s="76">
        <v>25799.432000000001</v>
      </c>
      <c r="CJ60" s="76" t="s">
        <v>9</v>
      </c>
      <c r="CK60" s="76">
        <v>22390.164000000001</v>
      </c>
      <c r="CL60" s="76" t="s">
        <v>9</v>
      </c>
      <c r="CM60" s="76">
        <v>22390.164000000001</v>
      </c>
      <c r="CN60" s="76" t="s">
        <v>9</v>
      </c>
      <c r="CO60" s="76">
        <v>22390.164000000001</v>
      </c>
      <c r="CP60" s="76" t="s">
        <v>9</v>
      </c>
      <c r="CQ60" s="76">
        <v>22390.164000000001</v>
      </c>
      <c r="CR60" s="76" t="s">
        <v>9</v>
      </c>
      <c r="CS60" s="76">
        <v>22390.164000000001</v>
      </c>
      <c r="CT60" s="76" t="s">
        <v>9</v>
      </c>
      <c r="CU60" s="76">
        <v>22390.164000000001</v>
      </c>
      <c r="CV60" s="76" t="s">
        <v>9</v>
      </c>
      <c r="CW60" s="76">
        <v>25799.432000000001</v>
      </c>
      <c r="CX60" s="76" t="s">
        <v>9</v>
      </c>
      <c r="CY60" s="76">
        <v>25799.432000000001</v>
      </c>
      <c r="CZ60" s="76" t="s">
        <v>9</v>
      </c>
      <c r="DA60" s="76">
        <v>25799.432000000001</v>
      </c>
      <c r="DB60" s="76" t="s">
        <v>9</v>
      </c>
      <c r="DC60" s="76">
        <v>22390.164000000001</v>
      </c>
      <c r="DD60" s="76" t="s">
        <v>9</v>
      </c>
      <c r="DE60" s="76">
        <v>22390.164000000001</v>
      </c>
      <c r="DF60" s="76" t="s">
        <v>9</v>
      </c>
      <c r="DG60" s="76">
        <v>17729.349999999999</v>
      </c>
      <c r="DH60" s="76" t="s">
        <v>9</v>
      </c>
      <c r="DI60" s="76">
        <v>17729.349999999999</v>
      </c>
      <c r="DJ60" s="23" t="s">
        <v>904</v>
      </c>
    </row>
    <row r="61" spans="63:114" ht="15.75">
      <c r="BK61" s="79">
        <v>58</v>
      </c>
      <c r="BL61" s="67">
        <v>40236</v>
      </c>
      <c r="BN61" s="23" t="s">
        <v>832</v>
      </c>
      <c r="BO61" s="76">
        <v>17730.349999999999</v>
      </c>
      <c r="BP61" s="76" t="s">
        <v>9</v>
      </c>
      <c r="BQ61" s="76">
        <v>17730.349999999999</v>
      </c>
      <c r="BR61" s="76" t="s">
        <v>9</v>
      </c>
      <c r="BS61" s="76">
        <v>17730.349999999999</v>
      </c>
      <c r="BT61" s="76" t="s">
        <v>9</v>
      </c>
      <c r="BU61" s="76">
        <v>22391.164000000001</v>
      </c>
      <c r="BV61" s="76" t="s">
        <v>9</v>
      </c>
      <c r="BW61" s="76">
        <v>22391.164000000001</v>
      </c>
      <c r="BX61" s="76" t="s">
        <v>9</v>
      </c>
      <c r="BY61" s="76">
        <v>22391.164000000001</v>
      </c>
      <c r="BZ61" s="76" t="s">
        <v>9</v>
      </c>
      <c r="CA61" s="76">
        <v>22391.164000000001</v>
      </c>
      <c r="CB61" s="76" t="s">
        <v>9</v>
      </c>
      <c r="CC61" s="76">
        <v>22391.164000000001</v>
      </c>
      <c r="CD61" s="76" t="s">
        <v>9</v>
      </c>
      <c r="CE61" s="76">
        <v>25800.432000000001</v>
      </c>
      <c r="CF61" s="76" t="s">
        <v>9</v>
      </c>
      <c r="CG61" s="76">
        <v>25800.432000000001</v>
      </c>
      <c r="CH61" s="76" t="s">
        <v>9</v>
      </c>
      <c r="CI61" s="76">
        <v>25800.432000000001</v>
      </c>
      <c r="CJ61" s="76" t="s">
        <v>9</v>
      </c>
      <c r="CK61" s="76">
        <v>22391.164000000001</v>
      </c>
      <c r="CL61" s="76" t="s">
        <v>9</v>
      </c>
      <c r="CM61" s="76">
        <v>22391.164000000001</v>
      </c>
      <c r="CN61" s="76" t="s">
        <v>9</v>
      </c>
      <c r="CO61" s="76">
        <v>22391.164000000001</v>
      </c>
      <c r="CP61" s="76" t="s">
        <v>9</v>
      </c>
      <c r="CQ61" s="76">
        <v>22391.164000000001</v>
      </c>
      <c r="CR61" s="76" t="s">
        <v>9</v>
      </c>
      <c r="CS61" s="76">
        <v>22391.164000000001</v>
      </c>
      <c r="CT61" s="76" t="s">
        <v>9</v>
      </c>
      <c r="CU61" s="76">
        <v>22391.164000000001</v>
      </c>
      <c r="CV61" s="76" t="s">
        <v>9</v>
      </c>
      <c r="CW61" s="76">
        <v>25800.432000000001</v>
      </c>
      <c r="CX61" s="76" t="s">
        <v>9</v>
      </c>
      <c r="CY61" s="76">
        <v>25800.432000000001</v>
      </c>
      <c r="CZ61" s="76" t="s">
        <v>9</v>
      </c>
      <c r="DA61" s="76">
        <v>25800.432000000001</v>
      </c>
      <c r="DB61" s="76" t="s">
        <v>9</v>
      </c>
      <c r="DC61" s="76">
        <v>22391.164000000001</v>
      </c>
      <c r="DD61" s="76" t="s">
        <v>9</v>
      </c>
      <c r="DE61" s="76">
        <v>22391.164000000001</v>
      </c>
      <c r="DF61" s="76" t="s">
        <v>9</v>
      </c>
      <c r="DG61" s="76">
        <v>17730.349999999999</v>
      </c>
      <c r="DH61" s="76" t="s">
        <v>9</v>
      </c>
      <c r="DI61" s="76">
        <v>17730.349999999999</v>
      </c>
      <c r="DJ61" s="23" t="s">
        <v>904</v>
      </c>
    </row>
    <row r="62" spans="63:114" ht="15.75">
      <c r="BK62" s="79">
        <v>59</v>
      </c>
      <c r="BL62" s="67">
        <v>40237</v>
      </c>
      <c r="BN62" s="23" t="s">
        <v>832</v>
      </c>
      <c r="BO62" s="76">
        <v>17731.349999999999</v>
      </c>
      <c r="BP62" s="76" t="s">
        <v>9</v>
      </c>
      <c r="BQ62" s="76">
        <v>17731.349999999999</v>
      </c>
      <c r="BR62" s="76" t="s">
        <v>9</v>
      </c>
      <c r="BS62" s="76">
        <v>17731.349999999999</v>
      </c>
      <c r="BT62" s="76" t="s">
        <v>9</v>
      </c>
      <c r="BU62" s="76">
        <v>22392.164000000001</v>
      </c>
      <c r="BV62" s="76" t="s">
        <v>9</v>
      </c>
      <c r="BW62" s="76">
        <v>22392.164000000001</v>
      </c>
      <c r="BX62" s="76" t="s">
        <v>9</v>
      </c>
      <c r="BY62" s="76">
        <v>22392.164000000001</v>
      </c>
      <c r="BZ62" s="76" t="s">
        <v>9</v>
      </c>
      <c r="CA62" s="76">
        <v>22392.164000000001</v>
      </c>
      <c r="CB62" s="76" t="s">
        <v>9</v>
      </c>
      <c r="CC62" s="76">
        <v>22392.164000000001</v>
      </c>
      <c r="CD62" s="76" t="s">
        <v>9</v>
      </c>
      <c r="CE62" s="76">
        <v>25801.432000000001</v>
      </c>
      <c r="CF62" s="76" t="s">
        <v>9</v>
      </c>
      <c r="CG62" s="76">
        <v>25801.432000000001</v>
      </c>
      <c r="CH62" s="76" t="s">
        <v>9</v>
      </c>
      <c r="CI62" s="76">
        <v>25801.432000000001</v>
      </c>
      <c r="CJ62" s="76" t="s">
        <v>9</v>
      </c>
      <c r="CK62" s="76">
        <v>22392.164000000001</v>
      </c>
      <c r="CL62" s="76" t="s">
        <v>9</v>
      </c>
      <c r="CM62" s="76">
        <v>22392.164000000001</v>
      </c>
      <c r="CN62" s="76" t="s">
        <v>9</v>
      </c>
      <c r="CO62" s="76">
        <v>22392.164000000001</v>
      </c>
      <c r="CP62" s="76" t="s">
        <v>9</v>
      </c>
      <c r="CQ62" s="76">
        <v>22392.164000000001</v>
      </c>
      <c r="CR62" s="76" t="s">
        <v>9</v>
      </c>
      <c r="CS62" s="76">
        <v>22392.164000000001</v>
      </c>
      <c r="CT62" s="76" t="s">
        <v>9</v>
      </c>
      <c r="CU62" s="76">
        <v>22392.164000000001</v>
      </c>
      <c r="CV62" s="76" t="s">
        <v>9</v>
      </c>
      <c r="CW62" s="76">
        <v>25801.432000000001</v>
      </c>
      <c r="CX62" s="76" t="s">
        <v>9</v>
      </c>
      <c r="CY62" s="76">
        <v>25801.432000000001</v>
      </c>
      <c r="CZ62" s="76" t="s">
        <v>9</v>
      </c>
      <c r="DA62" s="76">
        <v>25801.432000000001</v>
      </c>
      <c r="DB62" s="76" t="s">
        <v>9</v>
      </c>
      <c r="DC62" s="76">
        <v>22392.164000000001</v>
      </c>
      <c r="DD62" s="76" t="s">
        <v>9</v>
      </c>
      <c r="DE62" s="76">
        <v>22392.164000000001</v>
      </c>
      <c r="DF62" s="76" t="s">
        <v>9</v>
      </c>
      <c r="DG62" s="76">
        <v>17731.349999999999</v>
      </c>
      <c r="DH62" s="76" t="s">
        <v>9</v>
      </c>
      <c r="DI62" s="76">
        <v>17731.349999999999</v>
      </c>
      <c r="DJ62" s="23" t="s">
        <v>904</v>
      </c>
    </row>
    <row r="63" spans="63:114" ht="15.75">
      <c r="BK63" s="79">
        <v>60</v>
      </c>
      <c r="BL63" s="74">
        <v>40238</v>
      </c>
      <c r="BN63" s="23" t="s">
        <v>832</v>
      </c>
      <c r="BO63" s="76">
        <v>16238.444999999998</v>
      </c>
      <c r="BP63" s="76" t="s">
        <v>9</v>
      </c>
      <c r="BQ63" s="76">
        <v>16238.444999999998</v>
      </c>
      <c r="BR63" s="76" t="s">
        <v>9</v>
      </c>
      <c r="BS63" s="76">
        <v>16238.444999999998</v>
      </c>
      <c r="BT63" s="76" t="s">
        <v>9</v>
      </c>
      <c r="BU63" s="76">
        <v>20394.741999999998</v>
      </c>
      <c r="BV63" s="76" t="s">
        <v>9</v>
      </c>
      <c r="BW63" s="76">
        <v>20394.741999999998</v>
      </c>
      <c r="BX63" s="76" t="s">
        <v>9</v>
      </c>
      <c r="BY63" s="76">
        <v>20394.741999999998</v>
      </c>
      <c r="BZ63" s="76" t="s">
        <v>9</v>
      </c>
      <c r="CA63" s="76">
        <v>20394.741999999998</v>
      </c>
      <c r="CB63" s="76" t="s">
        <v>9</v>
      </c>
      <c r="CC63" s="76">
        <v>20394.741999999998</v>
      </c>
      <c r="CD63" s="76" t="s">
        <v>9</v>
      </c>
      <c r="CE63" s="76">
        <v>23532.455000000002</v>
      </c>
      <c r="CF63" s="76" t="s">
        <v>9</v>
      </c>
      <c r="CG63" s="76">
        <v>23532.455000000002</v>
      </c>
      <c r="CH63" s="76" t="s">
        <v>9</v>
      </c>
      <c r="CI63" s="76">
        <v>23532.455000000002</v>
      </c>
      <c r="CJ63" s="76" t="s">
        <v>9</v>
      </c>
      <c r="CK63" s="76">
        <v>20394.741999999998</v>
      </c>
      <c r="CL63" s="76" t="s">
        <v>9</v>
      </c>
      <c r="CM63" s="76">
        <v>20394.741999999998</v>
      </c>
      <c r="CN63" s="76" t="s">
        <v>9</v>
      </c>
      <c r="CO63" s="76">
        <v>20394.741999999998</v>
      </c>
      <c r="CP63" s="76" t="s">
        <v>9</v>
      </c>
      <c r="CQ63" s="76">
        <v>20394.741999999998</v>
      </c>
      <c r="CR63" s="76" t="s">
        <v>9</v>
      </c>
      <c r="CS63" s="76">
        <v>20394.741999999998</v>
      </c>
      <c r="CT63" s="76" t="s">
        <v>9</v>
      </c>
      <c r="CU63" s="76">
        <v>20394.741999999998</v>
      </c>
      <c r="CV63" s="76" t="s">
        <v>9</v>
      </c>
      <c r="CW63" s="76">
        <v>23532.455000000002</v>
      </c>
      <c r="CX63" s="76" t="s">
        <v>9</v>
      </c>
      <c r="CY63" s="76">
        <v>23532.455000000002</v>
      </c>
      <c r="CZ63" s="76" t="s">
        <v>9</v>
      </c>
      <c r="DA63" s="76">
        <v>23532.455000000002</v>
      </c>
      <c r="DB63" s="76" t="s">
        <v>9</v>
      </c>
      <c r="DC63" s="76">
        <v>20394.741999999998</v>
      </c>
      <c r="DD63" s="76" t="s">
        <v>9</v>
      </c>
      <c r="DE63" s="76">
        <v>20394.741999999998</v>
      </c>
      <c r="DF63" s="76" t="s">
        <v>9</v>
      </c>
      <c r="DG63" s="76">
        <v>16238.444999999998</v>
      </c>
      <c r="DH63" s="76" t="s">
        <v>9</v>
      </c>
      <c r="DI63" s="76">
        <v>16238.444999999998</v>
      </c>
      <c r="DJ63" s="23" t="s">
        <v>904</v>
      </c>
    </row>
    <row r="64" spans="63:114" ht="15.75">
      <c r="BK64" s="79">
        <v>61</v>
      </c>
      <c r="BL64" s="67">
        <v>40239</v>
      </c>
      <c r="BN64" s="23" t="s">
        <v>832</v>
      </c>
      <c r="BO64" s="76">
        <v>16239.445</v>
      </c>
      <c r="BP64" s="76" t="s">
        <v>9</v>
      </c>
      <c r="BQ64" s="76">
        <v>16239.445</v>
      </c>
      <c r="BR64" s="76" t="s">
        <v>9</v>
      </c>
      <c r="BS64" s="76">
        <v>16239.445</v>
      </c>
      <c r="BT64" s="76" t="s">
        <v>9</v>
      </c>
      <c r="BU64" s="76">
        <v>20395.741999999998</v>
      </c>
      <c r="BV64" s="76" t="s">
        <v>9</v>
      </c>
      <c r="BW64" s="76">
        <v>20395.741999999998</v>
      </c>
      <c r="BX64" s="76" t="s">
        <v>9</v>
      </c>
      <c r="BY64" s="76">
        <v>20395.741999999998</v>
      </c>
      <c r="BZ64" s="76" t="s">
        <v>9</v>
      </c>
      <c r="CA64" s="76">
        <v>20395.741999999998</v>
      </c>
      <c r="CB64" s="76" t="s">
        <v>9</v>
      </c>
      <c r="CC64" s="76">
        <v>20395.741999999998</v>
      </c>
      <c r="CD64" s="76" t="s">
        <v>9</v>
      </c>
      <c r="CE64" s="76">
        <v>23533.455000000002</v>
      </c>
      <c r="CF64" s="76" t="s">
        <v>9</v>
      </c>
      <c r="CG64" s="76">
        <v>23533.455000000002</v>
      </c>
      <c r="CH64" s="76" t="s">
        <v>9</v>
      </c>
      <c r="CI64" s="76">
        <v>23533.455000000002</v>
      </c>
      <c r="CJ64" s="76" t="s">
        <v>9</v>
      </c>
      <c r="CK64" s="76">
        <v>20395.741999999998</v>
      </c>
      <c r="CL64" s="76" t="s">
        <v>9</v>
      </c>
      <c r="CM64" s="76">
        <v>20395.741999999998</v>
      </c>
      <c r="CN64" s="76" t="s">
        <v>9</v>
      </c>
      <c r="CO64" s="76">
        <v>20395.741999999998</v>
      </c>
      <c r="CP64" s="76" t="s">
        <v>9</v>
      </c>
      <c r="CQ64" s="76">
        <v>20395.741999999998</v>
      </c>
      <c r="CR64" s="76" t="s">
        <v>9</v>
      </c>
      <c r="CS64" s="76">
        <v>20395.741999999998</v>
      </c>
      <c r="CT64" s="76" t="s">
        <v>9</v>
      </c>
      <c r="CU64" s="76">
        <v>20395.741999999998</v>
      </c>
      <c r="CV64" s="76" t="s">
        <v>9</v>
      </c>
      <c r="CW64" s="76">
        <v>23533.455000000002</v>
      </c>
      <c r="CX64" s="76" t="s">
        <v>9</v>
      </c>
      <c r="CY64" s="76">
        <v>23533.455000000002</v>
      </c>
      <c r="CZ64" s="76" t="s">
        <v>9</v>
      </c>
      <c r="DA64" s="76">
        <v>23533.455000000002</v>
      </c>
      <c r="DB64" s="76" t="s">
        <v>9</v>
      </c>
      <c r="DC64" s="76">
        <v>20395.741999999998</v>
      </c>
      <c r="DD64" s="76" t="s">
        <v>9</v>
      </c>
      <c r="DE64" s="76">
        <v>20395.741999999998</v>
      </c>
      <c r="DF64" s="76" t="s">
        <v>9</v>
      </c>
      <c r="DG64" s="76">
        <v>16239.445</v>
      </c>
      <c r="DH64" s="76" t="s">
        <v>9</v>
      </c>
      <c r="DI64" s="76">
        <v>16239.445</v>
      </c>
      <c r="DJ64" s="23" t="s">
        <v>904</v>
      </c>
    </row>
    <row r="65" spans="63:114" ht="15.75">
      <c r="BK65" s="79">
        <v>62</v>
      </c>
      <c r="BL65" s="67">
        <v>40240</v>
      </c>
      <c r="BN65" s="23" t="s">
        <v>832</v>
      </c>
      <c r="BO65" s="76">
        <v>16240.445</v>
      </c>
      <c r="BP65" s="76" t="s">
        <v>9</v>
      </c>
      <c r="BQ65" s="76">
        <v>16240.445</v>
      </c>
      <c r="BR65" s="76" t="s">
        <v>9</v>
      </c>
      <c r="BS65" s="76">
        <v>16240.445</v>
      </c>
      <c r="BT65" s="76" t="s">
        <v>9</v>
      </c>
      <c r="BU65" s="76">
        <v>20396.741999999998</v>
      </c>
      <c r="BV65" s="76" t="s">
        <v>9</v>
      </c>
      <c r="BW65" s="76">
        <v>20396.741999999998</v>
      </c>
      <c r="BX65" s="76" t="s">
        <v>9</v>
      </c>
      <c r="BY65" s="76">
        <v>20396.741999999998</v>
      </c>
      <c r="BZ65" s="76" t="s">
        <v>9</v>
      </c>
      <c r="CA65" s="76">
        <v>20396.741999999998</v>
      </c>
      <c r="CB65" s="76" t="s">
        <v>9</v>
      </c>
      <c r="CC65" s="76">
        <v>20396.741999999998</v>
      </c>
      <c r="CD65" s="76" t="s">
        <v>9</v>
      </c>
      <c r="CE65" s="76">
        <v>23534.455000000002</v>
      </c>
      <c r="CF65" s="76" t="s">
        <v>9</v>
      </c>
      <c r="CG65" s="76">
        <v>23534.455000000002</v>
      </c>
      <c r="CH65" s="76" t="s">
        <v>9</v>
      </c>
      <c r="CI65" s="76">
        <v>23534.455000000002</v>
      </c>
      <c r="CJ65" s="76" t="s">
        <v>9</v>
      </c>
      <c r="CK65" s="76">
        <v>20396.741999999998</v>
      </c>
      <c r="CL65" s="76" t="s">
        <v>9</v>
      </c>
      <c r="CM65" s="76">
        <v>20396.741999999998</v>
      </c>
      <c r="CN65" s="76" t="s">
        <v>9</v>
      </c>
      <c r="CO65" s="76">
        <v>20396.741999999998</v>
      </c>
      <c r="CP65" s="76" t="s">
        <v>9</v>
      </c>
      <c r="CQ65" s="76">
        <v>20396.741999999998</v>
      </c>
      <c r="CR65" s="76" t="s">
        <v>9</v>
      </c>
      <c r="CS65" s="76">
        <v>20396.741999999998</v>
      </c>
      <c r="CT65" s="76" t="s">
        <v>9</v>
      </c>
      <c r="CU65" s="76">
        <v>20396.741999999998</v>
      </c>
      <c r="CV65" s="76" t="s">
        <v>9</v>
      </c>
      <c r="CW65" s="76">
        <v>23534.455000000002</v>
      </c>
      <c r="CX65" s="76" t="s">
        <v>9</v>
      </c>
      <c r="CY65" s="76">
        <v>23534.455000000002</v>
      </c>
      <c r="CZ65" s="76" t="s">
        <v>9</v>
      </c>
      <c r="DA65" s="76">
        <v>23534.455000000002</v>
      </c>
      <c r="DB65" s="76" t="s">
        <v>9</v>
      </c>
      <c r="DC65" s="76">
        <v>20396.741999999998</v>
      </c>
      <c r="DD65" s="76" t="s">
        <v>9</v>
      </c>
      <c r="DE65" s="76">
        <v>20396.741999999998</v>
      </c>
      <c r="DF65" s="76" t="s">
        <v>9</v>
      </c>
      <c r="DG65" s="76">
        <v>16240.445</v>
      </c>
      <c r="DH65" s="76" t="s">
        <v>9</v>
      </c>
      <c r="DI65" s="76">
        <v>16240.445</v>
      </c>
      <c r="DJ65" s="23" t="s">
        <v>904</v>
      </c>
    </row>
    <row r="66" spans="63:114" ht="15.75">
      <c r="BK66" s="79">
        <v>63</v>
      </c>
      <c r="BL66" s="67">
        <v>40241</v>
      </c>
      <c r="BN66" s="23" t="s">
        <v>832</v>
      </c>
      <c r="BO66" s="76">
        <v>16241.445</v>
      </c>
      <c r="BP66" s="76" t="s">
        <v>9</v>
      </c>
      <c r="BQ66" s="76">
        <v>16241.445</v>
      </c>
      <c r="BR66" s="76" t="s">
        <v>9</v>
      </c>
      <c r="BS66" s="76">
        <v>16241.445</v>
      </c>
      <c r="BT66" s="76" t="s">
        <v>9</v>
      </c>
      <c r="BU66" s="76">
        <v>20397.741999999998</v>
      </c>
      <c r="BV66" s="76" t="s">
        <v>9</v>
      </c>
      <c r="BW66" s="76">
        <v>20397.741999999998</v>
      </c>
      <c r="BX66" s="76" t="s">
        <v>9</v>
      </c>
      <c r="BY66" s="76">
        <v>20397.741999999998</v>
      </c>
      <c r="BZ66" s="76" t="s">
        <v>9</v>
      </c>
      <c r="CA66" s="76">
        <v>20397.741999999998</v>
      </c>
      <c r="CB66" s="76" t="s">
        <v>9</v>
      </c>
      <c r="CC66" s="76">
        <v>20397.741999999998</v>
      </c>
      <c r="CD66" s="76" t="s">
        <v>9</v>
      </c>
      <c r="CE66" s="76">
        <v>23535.455000000002</v>
      </c>
      <c r="CF66" s="76" t="s">
        <v>9</v>
      </c>
      <c r="CG66" s="76">
        <v>23535.455000000002</v>
      </c>
      <c r="CH66" s="76" t="s">
        <v>9</v>
      </c>
      <c r="CI66" s="76">
        <v>23535.455000000002</v>
      </c>
      <c r="CJ66" s="76" t="s">
        <v>9</v>
      </c>
      <c r="CK66" s="76">
        <v>20397.741999999998</v>
      </c>
      <c r="CL66" s="76" t="s">
        <v>9</v>
      </c>
      <c r="CM66" s="76">
        <v>20397.741999999998</v>
      </c>
      <c r="CN66" s="76" t="s">
        <v>9</v>
      </c>
      <c r="CO66" s="76">
        <v>20397.741999999998</v>
      </c>
      <c r="CP66" s="76" t="s">
        <v>9</v>
      </c>
      <c r="CQ66" s="76">
        <v>20397.741999999998</v>
      </c>
      <c r="CR66" s="76" t="s">
        <v>9</v>
      </c>
      <c r="CS66" s="76">
        <v>20397.741999999998</v>
      </c>
      <c r="CT66" s="76" t="s">
        <v>9</v>
      </c>
      <c r="CU66" s="76">
        <v>20397.741999999998</v>
      </c>
      <c r="CV66" s="76" t="s">
        <v>9</v>
      </c>
      <c r="CW66" s="76">
        <v>23535.455000000002</v>
      </c>
      <c r="CX66" s="76" t="s">
        <v>9</v>
      </c>
      <c r="CY66" s="76">
        <v>23535.455000000002</v>
      </c>
      <c r="CZ66" s="76" t="s">
        <v>9</v>
      </c>
      <c r="DA66" s="76">
        <v>23535.455000000002</v>
      </c>
      <c r="DB66" s="76" t="s">
        <v>9</v>
      </c>
      <c r="DC66" s="76">
        <v>20397.741999999998</v>
      </c>
      <c r="DD66" s="76" t="s">
        <v>9</v>
      </c>
      <c r="DE66" s="76">
        <v>20397.741999999998</v>
      </c>
      <c r="DF66" s="76" t="s">
        <v>9</v>
      </c>
      <c r="DG66" s="76">
        <v>16241.445</v>
      </c>
      <c r="DH66" s="76" t="s">
        <v>9</v>
      </c>
      <c r="DI66" s="76">
        <v>16241.445</v>
      </c>
      <c r="DJ66" s="23" t="s">
        <v>904</v>
      </c>
    </row>
    <row r="67" spans="63:114" ht="15.75">
      <c r="BK67" s="79">
        <v>64</v>
      </c>
      <c r="BL67" s="67">
        <v>40242</v>
      </c>
      <c r="BN67" s="23" t="s">
        <v>832</v>
      </c>
      <c r="BO67" s="76">
        <v>16242.445</v>
      </c>
      <c r="BP67" s="76" t="s">
        <v>9</v>
      </c>
      <c r="BQ67" s="76">
        <v>16242.445</v>
      </c>
      <c r="BR67" s="76" t="s">
        <v>9</v>
      </c>
      <c r="BS67" s="76">
        <v>16242.445</v>
      </c>
      <c r="BT67" s="76" t="s">
        <v>9</v>
      </c>
      <c r="BU67" s="76">
        <v>20398.741999999998</v>
      </c>
      <c r="BV67" s="76" t="s">
        <v>9</v>
      </c>
      <c r="BW67" s="76">
        <v>20398.741999999998</v>
      </c>
      <c r="BX67" s="76" t="s">
        <v>9</v>
      </c>
      <c r="BY67" s="76">
        <v>20398.741999999998</v>
      </c>
      <c r="BZ67" s="76" t="s">
        <v>9</v>
      </c>
      <c r="CA67" s="76">
        <v>20398.741999999998</v>
      </c>
      <c r="CB67" s="76" t="s">
        <v>9</v>
      </c>
      <c r="CC67" s="76">
        <v>20398.741999999998</v>
      </c>
      <c r="CD67" s="76" t="s">
        <v>9</v>
      </c>
      <c r="CE67" s="76">
        <v>23536.455000000002</v>
      </c>
      <c r="CF67" s="76" t="s">
        <v>9</v>
      </c>
      <c r="CG67" s="76">
        <v>23536.455000000002</v>
      </c>
      <c r="CH67" s="76" t="s">
        <v>9</v>
      </c>
      <c r="CI67" s="76">
        <v>23536.455000000002</v>
      </c>
      <c r="CJ67" s="76" t="s">
        <v>9</v>
      </c>
      <c r="CK67" s="76">
        <v>20398.741999999998</v>
      </c>
      <c r="CL67" s="76" t="s">
        <v>9</v>
      </c>
      <c r="CM67" s="76">
        <v>20398.741999999998</v>
      </c>
      <c r="CN67" s="76" t="s">
        <v>9</v>
      </c>
      <c r="CO67" s="76">
        <v>20398.741999999998</v>
      </c>
      <c r="CP67" s="76" t="s">
        <v>9</v>
      </c>
      <c r="CQ67" s="76">
        <v>20398.741999999998</v>
      </c>
      <c r="CR67" s="76" t="s">
        <v>9</v>
      </c>
      <c r="CS67" s="76">
        <v>20398.741999999998</v>
      </c>
      <c r="CT67" s="76" t="s">
        <v>9</v>
      </c>
      <c r="CU67" s="76">
        <v>20398.741999999998</v>
      </c>
      <c r="CV67" s="76" t="s">
        <v>9</v>
      </c>
      <c r="CW67" s="76">
        <v>23536.455000000002</v>
      </c>
      <c r="CX67" s="76" t="s">
        <v>9</v>
      </c>
      <c r="CY67" s="76">
        <v>23536.455000000002</v>
      </c>
      <c r="CZ67" s="76" t="s">
        <v>9</v>
      </c>
      <c r="DA67" s="76">
        <v>23536.455000000002</v>
      </c>
      <c r="DB67" s="76" t="s">
        <v>9</v>
      </c>
      <c r="DC67" s="76">
        <v>20398.741999999998</v>
      </c>
      <c r="DD67" s="76" t="s">
        <v>9</v>
      </c>
      <c r="DE67" s="76">
        <v>20398.741999999998</v>
      </c>
      <c r="DF67" s="76" t="s">
        <v>9</v>
      </c>
      <c r="DG67" s="76">
        <v>16242.445</v>
      </c>
      <c r="DH67" s="76" t="s">
        <v>9</v>
      </c>
      <c r="DI67" s="76">
        <v>16242.445</v>
      </c>
      <c r="DJ67" s="23" t="s">
        <v>904</v>
      </c>
    </row>
    <row r="68" spans="63:114" ht="15.75">
      <c r="BK68" s="79">
        <v>65</v>
      </c>
      <c r="BL68" s="67">
        <v>40243</v>
      </c>
      <c r="BN68" s="23" t="s">
        <v>832</v>
      </c>
      <c r="BO68" s="76">
        <v>16243.445</v>
      </c>
      <c r="BP68" s="76" t="s">
        <v>9</v>
      </c>
      <c r="BQ68" s="76">
        <v>16243.445</v>
      </c>
      <c r="BR68" s="76" t="s">
        <v>9</v>
      </c>
      <c r="BS68" s="76">
        <v>16243.445</v>
      </c>
      <c r="BT68" s="76" t="s">
        <v>9</v>
      </c>
      <c r="BU68" s="76">
        <v>20399.741999999998</v>
      </c>
      <c r="BV68" s="76" t="s">
        <v>9</v>
      </c>
      <c r="BW68" s="76">
        <v>20399.741999999998</v>
      </c>
      <c r="BX68" s="76" t="s">
        <v>9</v>
      </c>
      <c r="BY68" s="76">
        <v>20399.741999999998</v>
      </c>
      <c r="BZ68" s="76" t="s">
        <v>9</v>
      </c>
      <c r="CA68" s="76">
        <v>20399.741999999998</v>
      </c>
      <c r="CB68" s="76" t="s">
        <v>9</v>
      </c>
      <c r="CC68" s="76">
        <v>20399.741999999998</v>
      </c>
      <c r="CD68" s="76" t="s">
        <v>9</v>
      </c>
      <c r="CE68" s="76">
        <v>23537.455000000002</v>
      </c>
      <c r="CF68" s="76" t="s">
        <v>9</v>
      </c>
      <c r="CG68" s="76">
        <v>23537.455000000002</v>
      </c>
      <c r="CH68" s="76" t="s">
        <v>9</v>
      </c>
      <c r="CI68" s="76">
        <v>23537.455000000002</v>
      </c>
      <c r="CJ68" s="76" t="s">
        <v>9</v>
      </c>
      <c r="CK68" s="76">
        <v>20399.741999999998</v>
      </c>
      <c r="CL68" s="76" t="s">
        <v>9</v>
      </c>
      <c r="CM68" s="76">
        <v>20399.741999999998</v>
      </c>
      <c r="CN68" s="76" t="s">
        <v>9</v>
      </c>
      <c r="CO68" s="76">
        <v>20399.741999999998</v>
      </c>
      <c r="CP68" s="76" t="s">
        <v>9</v>
      </c>
      <c r="CQ68" s="76">
        <v>20399.741999999998</v>
      </c>
      <c r="CR68" s="76" t="s">
        <v>9</v>
      </c>
      <c r="CS68" s="76">
        <v>20399.741999999998</v>
      </c>
      <c r="CT68" s="76" t="s">
        <v>9</v>
      </c>
      <c r="CU68" s="76">
        <v>20399.741999999998</v>
      </c>
      <c r="CV68" s="76" t="s">
        <v>9</v>
      </c>
      <c r="CW68" s="76">
        <v>23537.455000000002</v>
      </c>
      <c r="CX68" s="76" t="s">
        <v>9</v>
      </c>
      <c r="CY68" s="76">
        <v>23537.455000000002</v>
      </c>
      <c r="CZ68" s="76" t="s">
        <v>9</v>
      </c>
      <c r="DA68" s="76">
        <v>23537.455000000002</v>
      </c>
      <c r="DB68" s="76" t="s">
        <v>9</v>
      </c>
      <c r="DC68" s="76">
        <v>20399.741999999998</v>
      </c>
      <c r="DD68" s="76" t="s">
        <v>9</v>
      </c>
      <c r="DE68" s="76">
        <v>20399.741999999998</v>
      </c>
      <c r="DF68" s="76" t="s">
        <v>9</v>
      </c>
      <c r="DG68" s="76">
        <v>16243.445</v>
      </c>
      <c r="DH68" s="76" t="s">
        <v>9</v>
      </c>
      <c r="DI68" s="76">
        <v>16243.445</v>
      </c>
      <c r="DJ68" s="23" t="s">
        <v>904</v>
      </c>
    </row>
    <row r="69" spans="63:114" ht="15.75">
      <c r="BK69" s="79">
        <v>66</v>
      </c>
      <c r="BL69" s="67">
        <v>40244</v>
      </c>
      <c r="BN69" s="23" t="s">
        <v>832</v>
      </c>
      <c r="BO69" s="76">
        <v>16244.445</v>
      </c>
      <c r="BP69" s="76" t="s">
        <v>9</v>
      </c>
      <c r="BQ69" s="76">
        <v>16244.445</v>
      </c>
      <c r="BR69" s="76" t="s">
        <v>9</v>
      </c>
      <c r="BS69" s="76">
        <v>16244.445</v>
      </c>
      <c r="BT69" s="76" t="s">
        <v>9</v>
      </c>
      <c r="BU69" s="76">
        <v>20400.741999999998</v>
      </c>
      <c r="BV69" s="76" t="s">
        <v>9</v>
      </c>
      <c r="BW69" s="76">
        <v>20400.741999999998</v>
      </c>
      <c r="BX69" s="76" t="s">
        <v>9</v>
      </c>
      <c r="BY69" s="76">
        <v>20400.741999999998</v>
      </c>
      <c r="BZ69" s="76" t="s">
        <v>9</v>
      </c>
      <c r="CA69" s="76">
        <v>20400.741999999998</v>
      </c>
      <c r="CB69" s="76" t="s">
        <v>9</v>
      </c>
      <c r="CC69" s="76">
        <v>20400.741999999998</v>
      </c>
      <c r="CD69" s="76" t="s">
        <v>9</v>
      </c>
      <c r="CE69" s="76">
        <v>23538.455000000002</v>
      </c>
      <c r="CF69" s="76" t="s">
        <v>9</v>
      </c>
      <c r="CG69" s="76">
        <v>23538.455000000002</v>
      </c>
      <c r="CH69" s="76" t="s">
        <v>9</v>
      </c>
      <c r="CI69" s="76">
        <v>23538.455000000002</v>
      </c>
      <c r="CJ69" s="76" t="s">
        <v>9</v>
      </c>
      <c r="CK69" s="76">
        <v>20400.741999999998</v>
      </c>
      <c r="CL69" s="76" t="s">
        <v>9</v>
      </c>
      <c r="CM69" s="76">
        <v>20400.741999999998</v>
      </c>
      <c r="CN69" s="76" t="s">
        <v>9</v>
      </c>
      <c r="CO69" s="76">
        <v>20400.741999999998</v>
      </c>
      <c r="CP69" s="76" t="s">
        <v>9</v>
      </c>
      <c r="CQ69" s="76">
        <v>20400.741999999998</v>
      </c>
      <c r="CR69" s="76" t="s">
        <v>9</v>
      </c>
      <c r="CS69" s="76">
        <v>20400.741999999998</v>
      </c>
      <c r="CT69" s="76" t="s">
        <v>9</v>
      </c>
      <c r="CU69" s="76">
        <v>20400.741999999998</v>
      </c>
      <c r="CV69" s="76" t="s">
        <v>9</v>
      </c>
      <c r="CW69" s="76">
        <v>23538.455000000002</v>
      </c>
      <c r="CX69" s="76" t="s">
        <v>9</v>
      </c>
      <c r="CY69" s="76">
        <v>23538.455000000002</v>
      </c>
      <c r="CZ69" s="76" t="s">
        <v>9</v>
      </c>
      <c r="DA69" s="76">
        <v>23538.455000000002</v>
      </c>
      <c r="DB69" s="76" t="s">
        <v>9</v>
      </c>
      <c r="DC69" s="76">
        <v>20400.741999999998</v>
      </c>
      <c r="DD69" s="76" t="s">
        <v>9</v>
      </c>
      <c r="DE69" s="76">
        <v>20400.741999999998</v>
      </c>
      <c r="DF69" s="76" t="s">
        <v>9</v>
      </c>
      <c r="DG69" s="76">
        <v>16244.445</v>
      </c>
      <c r="DH69" s="76" t="s">
        <v>9</v>
      </c>
      <c r="DI69" s="76">
        <v>16244.445</v>
      </c>
      <c r="DJ69" s="23" t="s">
        <v>904</v>
      </c>
    </row>
    <row r="70" spans="63:114" ht="15.75">
      <c r="BK70" s="79">
        <v>67</v>
      </c>
      <c r="BL70" s="67">
        <v>40245</v>
      </c>
      <c r="BN70" s="23" t="s">
        <v>832</v>
      </c>
      <c r="BO70" s="76">
        <v>16245.445</v>
      </c>
      <c r="BP70" s="76" t="s">
        <v>9</v>
      </c>
      <c r="BQ70" s="76">
        <v>16245.445</v>
      </c>
      <c r="BR70" s="76" t="s">
        <v>9</v>
      </c>
      <c r="BS70" s="76">
        <v>16245.445</v>
      </c>
      <c r="BT70" s="76" t="s">
        <v>9</v>
      </c>
      <c r="BU70" s="76">
        <v>20401.741999999998</v>
      </c>
      <c r="BV70" s="76" t="s">
        <v>9</v>
      </c>
      <c r="BW70" s="76">
        <v>20401.741999999998</v>
      </c>
      <c r="BX70" s="76" t="s">
        <v>9</v>
      </c>
      <c r="BY70" s="76">
        <v>20401.741999999998</v>
      </c>
      <c r="BZ70" s="76" t="s">
        <v>9</v>
      </c>
      <c r="CA70" s="76">
        <v>20401.741999999998</v>
      </c>
      <c r="CB70" s="76" t="s">
        <v>9</v>
      </c>
      <c r="CC70" s="76">
        <v>20401.741999999998</v>
      </c>
      <c r="CD70" s="76" t="s">
        <v>9</v>
      </c>
      <c r="CE70" s="76">
        <v>23539.455000000002</v>
      </c>
      <c r="CF70" s="76" t="s">
        <v>9</v>
      </c>
      <c r="CG70" s="76">
        <v>23539.455000000002</v>
      </c>
      <c r="CH70" s="76" t="s">
        <v>9</v>
      </c>
      <c r="CI70" s="76">
        <v>23539.455000000002</v>
      </c>
      <c r="CJ70" s="76" t="s">
        <v>9</v>
      </c>
      <c r="CK70" s="76">
        <v>20401.741999999998</v>
      </c>
      <c r="CL70" s="76" t="s">
        <v>9</v>
      </c>
      <c r="CM70" s="76">
        <v>20401.741999999998</v>
      </c>
      <c r="CN70" s="76" t="s">
        <v>9</v>
      </c>
      <c r="CO70" s="76">
        <v>20401.741999999998</v>
      </c>
      <c r="CP70" s="76" t="s">
        <v>9</v>
      </c>
      <c r="CQ70" s="76">
        <v>20401.741999999998</v>
      </c>
      <c r="CR70" s="76" t="s">
        <v>9</v>
      </c>
      <c r="CS70" s="76">
        <v>20401.741999999998</v>
      </c>
      <c r="CT70" s="76" t="s">
        <v>9</v>
      </c>
      <c r="CU70" s="76">
        <v>20401.741999999998</v>
      </c>
      <c r="CV70" s="76" t="s">
        <v>9</v>
      </c>
      <c r="CW70" s="76">
        <v>23539.455000000002</v>
      </c>
      <c r="CX70" s="76" t="s">
        <v>9</v>
      </c>
      <c r="CY70" s="76">
        <v>23539.455000000002</v>
      </c>
      <c r="CZ70" s="76" t="s">
        <v>9</v>
      </c>
      <c r="DA70" s="76">
        <v>23539.455000000002</v>
      </c>
      <c r="DB70" s="76" t="s">
        <v>9</v>
      </c>
      <c r="DC70" s="76">
        <v>20401.741999999998</v>
      </c>
      <c r="DD70" s="76" t="s">
        <v>9</v>
      </c>
      <c r="DE70" s="76">
        <v>20401.741999999998</v>
      </c>
      <c r="DF70" s="76" t="s">
        <v>9</v>
      </c>
      <c r="DG70" s="76">
        <v>16245.445</v>
      </c>
      <c r="DH70" s="76" t="s">
        <v>9</v>
      </c>
      <c r="DI70" s="76">
        <v>16245.445</v>
      </c>
      <c r="DJ70" s="23" t="s">
        <v>904</v>
      </c>
    </row>
    <row r="71" spans="63:114" ht="15.75">
      <c r="BK71" s="79">
        <v>68</v>
      </c>
      <c r="BL71" s="67">
        <v>40246</v>
      </c>
      <c r="BN71" s="23" t="s">
        <v>832</v>
      </c>
      <c r="BO71" s="76">
        <v>16246.445</v>
      </c>
      <c r="BP71" s="76" t="s">
        <v>9</v>
      </c>
      <c r="BQ71" s="76">
        <v>16246.445</v>
      </c>
      <c r="BR71" s="76" t="s">
        <v>9</v>
      </c>
      <c r="BS71" s="76">
        <v>16246.445</v>
      </c>
      <c r="BT71" s="76" t="s">
        <v>9</v>
      </c>
      <c r="BU71" s="76">
        <v>20402.741999999998</v>
      </c>
      <c r="BV71" s="76" t="s">
        <v>9</v>
      </c>
      <c r="BW71" s="76">
        <v>20402.741999999998</v>
      </c>
      <c r="BX71" s="76" t="s">
        <v>9</v>
      </c>
      <c r="BY71" s="76">
        <v>20402.741999999998</v>
      </c>
      <c r="BZ71" s="76" t="s">
        <v>9</v>
      </c>
      <c r="CA71" s="76">
        <v>20402.741999999998</v>
      </c>
      <c r="CB71" s="76" t="s">
        <v>9</v>
      </c>
      <c r="CC71" s="76">
        <v>20402.741999999998</v>
      </c>
      <c r="CD71" s="76" t="s">
        <v>9</v>
      </c>
      <c r="CE71" s="76">
        <v>23540.455000000002</v>
      </c>
      <c r="CF71" s="76" t="s">
        <v>9</v>
      </c>
      <c r="CG71" s="76">
        <v>23540.455000000002</v>
      </c>
      <c r="CH71" s="76" t="s">
        <v>9</v>
      </c>
      <c r="CI71" s="76">
        <v>23540.455000000002</v>
      </c>
      <c r="CJ71" s="76" t="s">
        <v>9</v>
      </c>
      <c r="CK71" s="76">
        <v>20402.741999999998</v>
      </c>
      <c r="CL71" s="76" t="s">
        <v>9</v>
      </c>
      <c r="CM71" s="76">
        <v>20402.741999999998</v>
      </c>
      <c r="CN71" s="76" t="s">
        <v>9</v>
      </c>
      <c r="CO71" s="76">
        <v>20402.741999999998</v>
      </c>
      <c r="CP71" s="76" t="s">
        <v>9</v>
      </c>
      <c r="CQ71" s="76">
        <v>20402.741999999998</v>
      </c>
      <c r="CR71" s="76" t="s">
        <v>9</v>
      </c>
      <c r="CS71" s="76">
        <v>20402.741999999998</v>
      </c>
      <c r="CT71" s="76" t="s">
        <v>9</v>
      </c>
      <c r="CU71" s="76">
        <v>20402.741999999998</v>
      </c>
      <c r="CV71" s="76" t="s">
        <v>9</v>
      </c>
      <c r="CW71" s="76">
        <v>23540.455000000002</v>
      </c>
      <c r="CX71" s="76" t="s">
        <v>9</v>
      </c>
      <c r="CY71" s="76">
        <v>23540.455000000002</v>
      </c>
      <c r="CZ71" s="76" t="s">
        <v>9</v>
      </c>
      <c r="DA71" s="76">
        <v>23540.455000000002</v>
      </c>
      <c r="DB71" s="76" t="s">
        <v>9</v>
      </c>
      <c r="DC71" s="76">
        <v>20402.741999999998</v>
      </c>
      <c r="DD71" s="76" t="s">
        <v>9</v>
      </c>
      <c r="DE71" s="76">
        <v>20402.741999999998</v>
      </c>
      <c r="DF71" s="76" t="s">
        <v>9</v>
      </c>
      <c r="DG71" s="76">
        <v>16246.445</v>
      </c>
      <c r="DH71" s="76" t="s">
        <v>9</v>
      </c>
      <c r="DI71" s="76">
        <v>16246.445</v>
      </c>
      <c r="DJ71" s="23" t="s">
        <v>904</v>
      </c>
    </row>
    <row r="72" spans="63:114" ht="15.75">
      <c r="BK72" s="79">
        <v>69</v>
      </c>
      <c r="BL72" s="67">
        <v>40247</v>
      </c>
      <c r="BN72" s="23" t="s">
        <v>832</v>
      </c>
      <c r="BO72" s="76">
        <v>16247.445</v>
      </c>
      <c r="BP72" s="76" t="s">
        <v>9</v>
      </c>
      <c r="BQ72" s="76">
        <v>16247.445</v>
      </c>
      <c r="BR72" s="76" t="s">
        <v>9</v>
      </c>
      <c r="BS72" s="76">
        <v>16247.445</v>
      </c>
      <c r="BT72" s="76" t="s">
        <v>9</v>
      </c>
      <c r="BU72" s="76">
        <v>20403.741999999998</v>
      </c>
      <c r="BV72" s="76" t="s">
        <v>9</v>
      </c>
      <c r="BW72" s="76">
        <v>20403.741999999998</v>
      </c>
      <c r="BX72" s="76" t="s">
        <v>9</v>
      </c>
      <c r="BY72" s="76">
        <v>20403.741999999998</v>
      </c>
      <c r="BZ72" s="76" t="s">
        <v>9</v>
      </c>
      <c r="CA72" s="76">
        <v>20403.741999999998</v>
      </c>
      <c r="CB72" s="76" t="s">
        <v>9</v>
      </c>
      <c r="CC72" s="76">
        <v>20403.741999999998</v>
      </c>
      <c r="CD72" s="76" t="s">
        <v>9</v>
      </c>
      <c r="CE72" s="76">
        <v>23541.455000000002</v>
      </c>
      <c r="CF72" s="76" t="s">
        <v>9</v>
      </c>
      <c r="CG72" s="76">
        <v>23541.455000000002</v>
      </c>
      <c r="CH72" s="76" t="s">
        <v>9</v>
      </c>
      <c r="CI72" s="76">
        <v>23541.455000000002</v>
      </c>
      <c r="CJ72" s="76" t="s">
        <v>9</v>
      </c>
      <c r="CK72" s="76">
        <v>20403.741999999998</v>
      </c>
      <c r="CL72" s="76" t="s">
        <v>9</v>
      </c>
      <c r="CM72" s="76">
        <v>20403.741999999998</v>
      </c>
      <c r="CN72" s="76" t="s">
        <v>9</v>
      </c>
      <c r="CO72" s="76">
        <v>20403.741999999998</v>
      </c>
      <c r="CP72" s="76" t="s">
        <v>9</v>
      </c>
      <c r="CQ72" s="76">
        <v>20403.741999999998</v>
      </c>
      <c r="CR72" s="76" t="s">
        <v>9</v>
      </c>
      <c r="CS72" s="76">
        <v>20403.741999999998</v>
      </c>
      <c r="CT72" s="76" t="s">
        <v>9</v>
      </c>
      <c r="CU72" s="76">
        <v>20403.741999999998</v>
      </c>
      <c r="CV72" s="76" t="s">
        <v>9</v>
      </c>
      <c r="CW72" s="76">
        <v>23541.455000000002</v>
      </c>
      <c r="CX72" s="76" t="s">
        <v>9</v>
      </c>
      <c r="CY72" s="76">
        <v>23541.455000000002</v>
      </c>
      <c r="CZ72" s="76" t="s">
        <v>9</v>
      </c>
      <c r="DA72" s="76">
        <v>23541.455000000002</v>
      </c>
      <c r="DB72" s="76" t="s">
        <v>9</v>
      </c>
      <c r="DC72" s="76">
        <v>20403.741999999998</v>
      </c>
      <c r="DD72" s="76" t="s">
        <v>9</v>
      </c>
      <c r="DE72" s="76">
        <v>20403.741999999998</v>
      </c>
      <c r="DF72" s="76" t="s">
        <v>9</v>
      </c>
      <c r="DG72" s="76">
        <v>16247.445</v>
      </c>
      <c r="DH72" s="76" t="s">
        <v>9</v>
      </c>
      <c r="DI72" s="76">
        <v>16247.445</v>
      </c>
      <c r="DJ72" s="23" t="s">
        <v>904</v>
      </c>
    </row>
    <row r="73" spans="63:114" ht="15.75">
      <c r="BK73" s="79">
        <v>70</v>
      </c>
      <c r="BL73" s="67">
        <v>40248</v>
      </c>
      <c r="BN73" s="23" t="s">
        <v>832</v>
      </c>
      <c r="BO73" s="76">
        <v>16248.445</v>
      </c>
      <c r="BP73" s="76" t="s">
        <v>9</v>
      </c>
      <c r="BQ73" s="76">
        <v>16248.445</v>
      </c>
      <c r="BR73" s="76" t="s">
        <v>9</v>
      </c>
      <c r="BS73" s="76">
        <v>16248.445</v>
      </c>
      <c r="BT73" s="76" t="s">
        <v>9</v>
      </c>
      <c r="BU73" s="76">
        <v>20404.741999999998</v>
      </c>
      <c r="BV73" s="76" t="s">
        <v>9</v>
      </c>
      <c r="BW73" s="76">
        <v>20404.741999999998</v>
      </c>
      <c r="BX73" s="76" t="s">
        <v>9</v>
      </c>
      <c r="BY73" s="76">
        <v>20404.741999999998</v>
      </c>
      <c r="BZ73" s="76" t="s">
        <v>9</v>
      </c>
      <c r="CA73" s="76">
        <v>20404.741999999998</v>
      </c>
      <c r="CB73" s="76" t="s">
        <v>9</v>
      </c>
      <c r="CC73" s="76">
        <v>20404.741999999998</v>
      </c>
      <c r="CD73" s="76" t="s">
        <v>9</v>
      </c>
      <c r="CE73" s="76">
        <v>23542.455000000002</v>
      </c>
      <c r="CF73" s="76" t="s">
        <v>9</v>
      </c>
      <c r="CG73" s="76">
        <v>23542.455000000002</v>
      </c>
      <c r="CH73" s="76" t="s">
        <v>9</v>
      </c>
      <c r="CI73" s="76">
        <v>23542.455000000002</v>
      </c>
      <c r="CJ73" s="76" t="s">
        <v>9</v>
      </c>
      <c r="CK73" s="76">
        <v>20404.741999999998</v>
      </c>
      <c r="CL73" s="76" t="s">
        <v>9</v>
      </c>
      <c r="CM73" s="76">
        <v>20404.741999999998</v>
      </c>
      <c r="CN73" s="76" t="s">
        <v>9</v>
      </c>
      <c r="CO73" s="76">
        <v>20404.741999999998</v>
      </c>
      <c r="CP73" s="76" t="s">
        <v>9</v>
      </c>
      <c r="CQ73" s="76">
        <v>20404.741999999998</v>
      </c>
      <c r="CR73" s="76" t="s">
        <v>9</v>
      </c>
      <c r="CS73" s="76">
        <v>20404.741999999998</v>
      </c>
      <c r="CT73" s="76" t="s">
        <v>9</v>
      </c>
      <c r="CU73" s="76">
        <v>20404.741999999998</v>
      </c>
      <c r="CV73" s="76" t="s">
        <v>9</v>
      </c>
      <c r="CW73" s="76">
        <v>23542.455000000002</v>
      </c>
      <c r="CX73" s="76" t="s">
        <v>9</v>
      </c>
      <c r="CY73" s="76">
        <v>23542.455000000002</v>
      </c>
      <c r="CZ73" s="76" t="s">
        <v>9</v>
      </c>
      <c r="DA73" s="76">
        <v>23542.455000000002</v>
      </c>
      <c r="DB73" s="76" t="s">
        <v>9</v>
      </c>
      <c r="DC73" s="76">
        <v>20404.741999999998</v>
      </c>
      <c r="DD73" s="76" t="s">
        <v>9</v>
      </c>
      <c r="DE73" s="76">
        <v>20404.741999999998</v>
      </c>
      <c r="DF73" s="76" t="s">
        <v>9</v>
      </c>
      <c r="DG73" s="76">
        <v>16248.445</v>
      </c>
      <c r="DH73" s="76" t="s">
        <v>9</v>
      </c>
      <c r="DI73" s="76">
        <v>16248.445</v>
      </c>
      <c r="DJ73" s="23" t="s">
        <v>904</v>
      </c>
    </row>
    <row r="74" spans="63:114" ht="15.75">
      <c r="BK74" s="79">
        <v>71</v>
      </c>
      <c r="BL74" s="67">
        <v>40249</v>
      </c>
      <c r="BN74" s="23" t="s">
        <v>832</v>
      </c>
      <c r="BO74" s="76">
        <v>16249.445</v>
      </c>
      <c r="BP74" s="76" t="s">
        <v>9</v>
      </c>
      <c r="BQ74" s="76">
        <v>16249.445</v>
      </c>
      <c r="BR74" s="76" t="s">
        <v>9</v>
      </c>
      <c r="BS74" s="76">
        <v>16249.445</v>
      </c>
      <c r="BT74" s="76" t="s">
        <v>9</v>
      </c>
      <c r="BU74" s="76">
        <v>20405.741999999998</v>
      </c>
      <c r="BV74" s="76" t="s">
        <v>9</v>
      </c>
      <c r="BW74" s="76">
        <v>20405.741999999998</v>
      </c>
      <c r="BX74" s="76" t="s">
        <v>9</v>
      </c>
      <c r="BY74" s="76">
        <v>20405.741999999998</v>
      </c>
      <c r="BZ74" s="76" t="s">
        <v>9</v>
      </c>
      <c r="CA74" s="76">
        <v>20405.741999999998</v>
      </c>
      <c r="CB74" s="76" t="s">
        <v>9</v>
      </c>
      <c r="CC74" s="76">
        <v>20405.741999999998</v>
      </c>
      <c r="CD74" s="76" t="s">
        <v>9</v>
      </c>
      <c r="CE74" s="76">
        <v>23543.455000000002</v>
      </c>
      <c r="CF74" s="76" t="s">
        <v>9</v>
      </c>
      <c r="CG74" s="76">
        <v>23543.455000000002</v>
      </c>
      <c r="CH74" s="76" t="s">
        <v>9</v>
      </c>
      <c r="CI74" s="76">
        <v>23543.455000000002</v>
      </c>
      <c r="CJ74" s="76" t="s">
        <v>9</v>
      </c>
      <c r="CK74" s="76">
        <v>20405.741999999998</v>
      </c>
      <c r="CL74" s="76" t="s">
        <v>9</v>
      </c>
      <c r="CM74" s="76">
        <v>20405.741999999998</v>
      </c>
      <c r="CN74" s="76" t="s">
        <v>9</v>
      </c>
      <c r="CO74" s="76">
        <v>20405.741999999998</v>
      </c>
      <c r="CP74" s="76" t="s">
        <v>9</v>
      </c>
      <c r="CQ74" s="76">
        <v>20405.741999999998</v>
      </c>
      <c r="CR74" s="76" t="s">
        <v>9</v>
      </c>
      <c r="CS74" s="76">
        <v>20405.741999999998</v>
      </c>
      <c r="CT74" s="76" t="s">
        <v>9</v>
      </c>
      <c r="CU74" s="76">
        <v>20405.741999999998</v>
      </c>
      <c r="CV74" s="76" t="s">
        <v>9</v>
      </c>
      <c r="CW74" s="76">
        <v>23543.455000000002</v>
      </c>
      <c r="CX74" s="76" t="s">
        <v>9</v>
      </c>
      <c r="CY74" s="76">
        <v>23543.455000000002</v>
      </c>
      <c r="CZ74" s="76" t="s">
        <v>9</v>
      </c>
      <c r="DA74" s="76">
        <v>23543.455000000002</v>
      </c>
      <c r="DB74" s="76" t="s">
        <v>9</v>
      </c>
      <c r="DC74" s="76">
        <v>20405.741999999998</v>
      </c>
      <c r="DD74" s="76" t="s">
        <v>9</v>
      </c>
      <c r="DE74" s="76">
        <v>20405.741999999998</v>
      </c>
      <c r="DF74" s="76" t="s">
        <v>9</v>
      </c>
      <c r="DG74" s="76">
        <v>16249.445</v>
      </c>
      <c r="DH74" s="76" t="s">
        <v>9</v>
      </c>
      <c r="DI74" s="76">
        <v>16249.445</v>
      </c>
      <c r="DJ74" s="23" t="s">
        <v>904</v>
      </c>
    </row>
    <row r="75" spans="63:114" ht="15.75">
      <c r="BK75" s="79">
        <v>72</v>
      </c>
      <c r="BL75" s="67">
        <v>40250</v>
      </c>
      <c r="BN75" s="23" t="s">
        <v>832</v>
      </c>
      <c r="BO75" s="76">
        <v>16250.445</v>
      </c>
      <c r="BP75" s="76" t="s">
        <v>9</v>
      </c>
      <c r="BQ75" s="76">
        <v>16250.445</v>
      </c>
      <c r="BR75" s="76" t="s">
        <v>9</v>
      </c>
      <c r="BS75" s="76">
        <v>16250.445</v>
      </c>
      <c r="BT75" s="76" t="s">
        <v>9</v>
      </c>
      <c r="BU75" s="76">
        <v>20406.741999999998</v>
      </c>
      <c r="BV75" s="76" t="s">
        <v>9</v>
      </c>
      <c r="BW75" s="76">
        <v>20406.741999999998</v>
      </c>
      <c r="BX75" s="76" t="s">
        <v>9</v>
      </c>
      <c r="BY75" s="76">
        <v>20406.741999999998</v>
      </c>
      <c r="BZ75" s="76" t="s">
        <v>9</v>
      </c>
      <c r="CA75" s="76">
        <v>20406.741999999998</v>
      </c>
      <c r="CB75" s="76" t="s">
        <v>9</v>
      </c>
      <c r="CC75" s="76">
        <v>20406.741999999998</v>
      </c>
      <c r="CD75" s="76" t="s">
        <v>9</v>
      </c>
      <c r="CE75" s="76">
        <v>23544.455000000002</v>
      </c>
      <c r="CF75" s="76" t="s">
        <v>9</v>
      </c>
      <c r="CG75" s="76">
        <v>23544.455000000002</v>
      </c>
      <c r="CH75" s="76" t="s">
        <v>9</v>
      </c>
      <c r="CI75" s="76">
        <v>23544.455000000002</v>
      </c>
      <c r="CJ75" s="76" t="s">
        <v>9</v>
      </c>
      <c r="CK75" s="76">
        <v>20406.741999999998</v>
      </c>
      <c r="CL75" s="76" t="s">
        <v>9</v>
      </c>
      <c r="CM75" s="76">
        <v>20406.741999999998</v>
      </c>
      <c r="CN75" s="76" t="s">
        <v>9</v>
      </c>
      <c r="CO75" s="76">
        <v>20406.741999999998</v>
      </c>
      <c r="CP75" s="76" t="s">
        <v>9</v>
      </c>
      <c r="CQ75" s="76">
        <v>20406.741999999998</v>
      </c>
      <c r="CR75" s="76" t="s">
        <v>9</v>
      </c>
      <c r="CS75" s="76">
        <v>20406.741999999998</v>
      </c>
      <c r="CT75" s="76" t="s">
        <v>9</v>
      </c>
      <c r="CU75" s="76">
        <v>20406.741999999998</v>
      </c>
      <c r="CV75" s="76" t="s">
        <v>9</v>
      </c>
      <c r="CW75" s="76">
        <v>23544.455000000002</v>
      </c>
      <c r="CX75" s="76" t="s">
        <v>9</v>
      </c>
      <c r="CY75" s="76">
        <v>23544.455000000002</v>
      </c>
      <c r="CZ75" s="76" t="s">
        <v>9</v>
      </c>
      <c r="DA75" s="76">
        <v>23544.455000000002</v>
      </c>
      <c r="DB75" s="76" t="s">
        <v>9</v>
      </c>
      <c r="DC75" s="76">
        <v>20406.741999999998</v>
      </c>
      <c r="DD75" s="76" t="s">
        <v>9</v>
      </c>
      <c r="DE75" s="76">
        <v>20406.741999999998</v>
      </c>
      <c r="DF75" s="76" t="s">
        <v>9</v>
      </c>
      <c r="DG75" s="76">
        <v>16250.445</v>
      </c>
      <c r="DH75" s="76" t="s">
        <v>9</v>
      </c>
      <c r="DI75" s="76">
        <v>16250.445</v>
      </c>
      <c r="DJ75" s="23" t="s">
        <v>904</v>
      </c>
    </row>
    <row r="76" spans="63:114" ht="15.75">
      <c r="BK76" s="79">
        <v>73</v>
      </c>
      <c r="BL76" s="67">
        <v>40251</v>
      </c>
      <c r="BN76" s="23" t="s">
        <v>832</v>
      </c>
      <c r="BO76" s="76">
        <v>16251.445</v>
      </c>
      <c r="BP76" s="76" t="s">
        <v>9</v>
      </c>
      <c r="BQ76" s="76">
        <v>16251.445</v>
      </c>
      <c r="BR76" s="76" t="s">
        <v>9</v>
      </c>
      <c r="BS76" s="76">
        <v>16251.445</v>
      </c>
      <c r="BT76" s="76" t="s">
        <v>9</v>
      </c>
      <c r="BU76" s="76">
        <v>20407.741999999998</v>
      </c>
      <c r="BV76" s="76" t="s">
        <v>9</v>
      </c>
      <c r="BW76" s="76">
        <v>20407.741999999998</v>
      </c>
      <c r="BX76" s="76" t="s">
        <v>9</v>
      </c>
      <c r="BY76" s="76">
        <v>20407.741999999998</v>
      </c>
      <c r="BZ76" s="76" t="s">
        <v>9</v>
      </c>
      <c r="CA76" s="76">
        <v>20407.741999999998</v>
      </c>
      <c r="CB76" s="76" t="s">
        <v>9</v>
      </c>
      <c r="CC76" s="76">
        <v>20407.741999999998</v>
      </c>
      <c r="CD76" s="76" t="s">
        <v>9</v>
      </c>
      <c r="CE76" s="76">
        <v>23545.455000000002</v>
      </c>
      <c r="CF76" s="76" t="s">
        <v>9</v>
      </c>
      <c r="CG76" s="76">
        <v>23545.455000000002</v>
      </c>
      <c r="CH76" s="76" t="s">
        <v>9</v>
      </c>
      <c r="CI76" s="76">
        <v>23545.455000000002</v>
      </c>
      <c r="CJ76" s="76" t="s">
        <v>9</v>
      </c>
      <c r="CK76" s="76">
        <v>20407.741999999998</v>
      </c>
      <c r="CL76" s="76" t="s">
        <v>9</v>
      </c>
      <c r="CM76" s="76">
        <v>20407.741999999998</v>
      </c>
      <c r="CN76" s="76" t="s">
        <v>9</v>
      </c>
      <c r="CO76" s="76">
        <v>20407.741999999998</v>
      </c>
      <c r="CP76" s="76" t="s">
        <v>9</v>
      </c>
      <c r="CQ76" s="76">
        <v>20407.741999999998</v>
      </c>
      <c r="CR76" s="76" t="s">
        <v>9</v>
      </c>
      <c r="CS76" s="76">
        <v>20407.741999999998</v>
      </c>
      <c r="CT76" s="76" t="s">
        <v>9</v>
      </c>
      <c r="CU76" s="76">
        <v>20407.741999999998</v>
      </c>
      <c r="CV76" s="76" t="s">
        <v>9</v>
      </c>
      <c r="CW76" s="76">
        <v>23545.455000000002</v>
      </c>
      <c r="CX76" s="76" t="s">
        <v>9</v>
      </c>
      <c r="CY76" s="76">
        <v>23545.455000000002</v>
      </c>
      <c r="CZ76" s="76" t="s">
        <v>9</v>
      </c>
      <c r="DA76" s="76">
        <v>23545.455000000002</v>
      </c>
      <c r="DB76" s="76" t="s">
        <v>9</v>
      </c>
      <c r="DC76" s="76">
        <v>20407.741999999998</v>
      </c>
      <c r="DD76" s="76" t="s">
        <v>9</v>
      </c>
      <c r="DE76" s="76">
        <v>20407.741999999998</v>
      </c>
      <c r="DF76" s="76" t="s">
        <v>9</v>
      </c>
      <c r="DG76" s="76">
        <v>16251.445</v>
      </c>
      <c r="DH76" s="76" t="s">
        <v>9</v>
      </c>
      <c r="DI76" s="76">
        <v>16251.445</v>
      </c>
      <c r="DJ76" s="23" t="s">
        <v>904</v>
      </c>
    </row>
    <row r="77" spans="63:114" ht="15.75">
      <c r="BK77" s="79">
        <v>74</v>
      </c>
      <c r="BL77" s="67">
        <v>40252</v>
      </c>
      <c r="BN77" s="23" t="s">
        <v>832</v>
      </c>
      <c r="BO77" s="76">
        <v>16252.445</v>
      </c>
      <c r="BP77" s="76" t="s">
        <v>9</v>
      </c>
      <c r="BQ77" s="76">
        <v>16252.445</v>
      </c>
      <c r="BR77" s="76" t="s">
        <v>9</v>
      </c>
      <c r="BS77" s="76">
        <v>16252.445</v>
      </c>
      <c r="BT77" s="76" t="s">
        <v>9</v>
      </c>
      <c r="BU77" s="76">
        <v>20408.741999999998</v>
      </c>
      <c r="BV77" s="76" t="s">
        <v>9</v>
      </c>
      <c r="BW77" s="76">
        <v>20408.741999999998</v>
      </c>
      <c r="BX77" s="76" t="s">
        <v>9</v>
      </c>
      <c r="BY77" s="76">
        <v>20408.741999999998</v>
      </c>
      <c r="BZ77" s="76" t="s">
        <v>9</v>
      </c>
      <c r="CA77" s="76">
        <v>20408.741999999998</v>
      </c>
      <c r="CB77" s="76" t="s">
        <v>9</v>
      </c>
      <c r="CC77" s="76">
        <v>20408.741999999998</v>
      </c>
      <c r="CD77" s="76" t="s">
        <v>9</v>
      </c>
      <c r="CE77" s="76">
        <v>23546.455000000002</v>
      </c>
      <c r="CF77" s="76" t="s">
        <v>9</v>
      </c>
      <c r="CG77" s="76">
        <v>23546.455000000002</v>
      </c>
      <c r="CH77" s="76" t="s">
        <v>9</v>
      </c>
      <c r="CI77" s="76">
        <v>23546.455000000002</v>
      </c>
      <c r="CJ77" s="76" t="s">
        <v>9</v>
      </c>
      <c r="CK77" s="76">
        <v>20408.741999999998</v>
      </c>
      <c r="CL77" s="76" t="s">
        <v>9</v>
      </c>
      <c r="CM77" s="76">
        <v>20408.741999999998</v>
      </c>
      <c r="CN77" s="76" t="s">
        <v>9</v>
      </c>
      <c r="CO77" s="76">
        <v>20408.741999999998</v>
      </c>
      <c r="CP77" s="76" t="s">
        <v>9</v>
      </c>
      <c r="CQ77" s="76">
        <v>20408.741999999998</v>
      </c>
      <c r="CR77" s="76" t="s">
        <v>9</v>
      </c>
      <c r="CS77" s="76">
        <v>20408.741999999998</v>
      </c>
      <c r="CT77" s="76" t="s">
        <v>9</v>
      </c>
      <c r="CU77" s="76">
        <v>20408.741999999998</v>
      </c>
      <c r="CV77" s="76" t="s">
        <v>9</v>
      </c>
      <c r="CW77" s="76">
        <v>23546.455000000002</v>
      </c>
      <c r="CX77" s="76" t="s">
        <v>9</v>
      </c>
      <c r="CY77" s="76">
        <v>23546.455000000002</v>
      </c>
      <c r="CZ77" s="76" t="s">
        <v>9</v>
      </c>
      <c r="DA77" s="76">
        <v>23546.455000000002</v>
      </c>
      <c r="DB77" s="76" t="s">
        <v>9</v>
      </c>
      <c r="DC77" s="76">
        <v>20408.741999999998</v>
      </c>
      <c r="DD77" s="76" t="s">
        <v>9</v>
      </c>
      <c r="DE77" s="76">
        <v>20408.741999999998</v>
      </c>
      <c r="DF77" s="76" t="s">
        <v>9</v>
      </c>
      <c r="DG77" s="76">
        <v>16252.445</v>
      </c>
      <c r="DH77" s="76" t="s">
        <v>9</v>
      </c>
      <c r="DI77" s="76">
        <v>16252.445</v>
      </c>
      <c r="DJ77" s="23" t="s">
        <v>904</v>
      </c>
    </row>
    <row r="78" spans="63:114" ht="15.75">
      <c r="BK78" s="79">
        <v>75</v>
      </c>
      <c r="BL78" s="67">
        <v>40253</v>
      </c>
      <c r="BN78" s="23" t="s">
        <v>832</v>
      </c>
      <c r="BO78" s="76">
        <v>16253.445</v>
      </c>
      <c r="BP78" s="76" t="s">
        <v>9</v>
      </c>
      <c r="BQ78" s="76">
        <v>16253.445</v>
      </c>
      <c r="BR78" s="76" t="s">
        <v>9</v>
      </c>
      <c r="BS78" s="76">
        <v>16253.445</v>
      </c>
      <c r="BT78" s="76" t="s">
        <v>9</v>
      </c>
      <c r="BU78" s="76">
        <v>20409.741999999998</v>
      </c>
      <c r="BV78" s="76" t="s">
        <v>9</v>
      </c>
      <c r="BW78" s="76">
        <v>20409.741999999998</v>
      </c>
      <c r="BX78" s="76" t="s">
        <v>9</v>
      </c>
      <c r="BY78" s="76">
        <v>20409.741999999998</v>
      </c>
      <c r="BZ78" s="76" t="s">
        <v>9</v>
      </c>
      <c r="CA78" s="76">
        <v>20409.741999999998</v>
      </c>
      <c r="CB78" s="76" t="s">
        <v>9</v>
      </c>
      <c r="CC78" s="76">
        <v>20409.741999999998</v>
      </c>
      <c r="CD78" s="76" t="s">
        <v>9</v>
      </c>
      <c r="CE78" s="76">
        <v>23547.455000000002</v>
      </c>
      <c r="CF78" s="76" t="s">
        <v>9</v>
      </c>
      <c r="CG78" s="76">
        <v>23547.455000000002</v>
      </c>
      <c r="CH78" s="76" t="s">
        <v>9</v>
      </c>
      <c r="CI78" s="76">
        <v>23547.455000000002</v>
      </c>
      <c r="CJ78" s="76" t="s">
        <v>9</v>
      </c>
      <c r="CK78" s="76">
        <v>20409.741999999998</v>
      </c>
      <c r="CL78" s="76" t="s">
        <v>9</v>
      </c>
      <c r="CM78" s="76">
        <v>20409.741999999998</v>
      </c>
      <c r="CN78" s="76" t="s">
        <v>9</v>
      </c>
      <c r="CO78" s="76">
        <v>20409.741999999998</v>
      </c>
      <c r="CP78" s="76" t="s">
        <v>9</v>
      </c>
      <c r="CQ78" s="76">
        <v>20409.741999999998</v>
      </c>
      <c r="CR78" s="76" t="s">
        <v>9</v>
      </c>
      <c r="CS78" s="76">
        <v>20409.741999999998</v>
      </c>
      <c r="CT78" s="76" t="s">
        <v>9</v>
      </c>
      <c r="CU78" s="76">
        <v>20409.741999999998</v>
      </c>
      <c r="CV78" s="76" t="s">
        <v>9</v>
      </c>
      <c r="CW78" s="76">
        <v>23547.455000000002</v>
      </c>
      <c r="CX78" s="76" t="s">
        <v>9</v>
      </c>
      <c r="CY78" s="76">
        <v>23547.455000000002</v>
      </c>
      <c r="CZ78" s="76" t="s">
        <v>9</v>
      </c>
      <c r="DA78" s="76">
        <v>23547.455000000002</v>
      </c>
      <c r="DB78" s="76" t="s">
        <v>9</v>
      </c>
      <c r="DC78" s="76">
        <v>20409.741999999998</v>
      </c>
      <c r="DD78" s="76" t="s">
        <v>9</v>
      </c>
      <c r="DE78" s="76">
        <v>20409.741999999998</v>
      </c>
      <c r="DF78" s="76" t="s">
        <v>9</v>
      </c>
      <c r="DG78" s="76">
        <v>16253.445</v>
      </c>
      <c r="DH78" s="76" t="s">
        <v>9</v>
      </c>
      <c r="DI78" s="76">
        <v>16253.445</v>
      </c>
      <c r="DJ78" s="23" t="s">
        <v>904</v>
      </c>
    </row>
    <row r="79" spans="63:114" ht="15.75">
      <c r="BK79" s="79">
        <v>76</v>
      </c>
      <c r="BL79" s="67">
        <v>40254</v>
      </c>
      <c r="BN79" s="23" t="s">
        <v>832</v>
      </c>
      <c r="BO79" s="76">
        <v>16254.445</v>
      </c>
      <c r="BP79" s="76" t="s">
        <v>9</v>
      </c>
      <c r="BQ79" s="76">
        <v>16254.445</v>
      </c>
      <c r="BR79" s="76" t="s">
        <v>9</v>
      </c>
      <c r="BS79" s="76">
        <v>16254.445</v>
      </c>
      <c r="BT79" s="76" t="s">
        <v>9</v>
      </c>
      <c r="BU79" s="76">
        <v>20410.741999999998</v>
      </c>
      <c r="BV79" s="76" t="s">
        <v>9</v>
      </c>
      <c r="BW79" s="76">
        <v>20410.741999999998</v>
      </c>
      <c r="BX79" s="76" t="s">
        <v>9</v>
      </c>
      <c r="BY79" s="76">
        <v>20410.741999999998</v>
      </c>
      <c r="BZ79" s="76" t="s">
        <v>9</v>
      </c>
      <c r="CA79" s="76">
        <v>20410.741999999998</v>
      </c>
      <c r="CB79" s="76" t="s">
        <v>9</v>
      </c>
      <c r="CC79" s="76">
        <v>20410.741999999998</v>
      </c>
      <c r="CD79" s="76" t="s">
        <v>9</v>
      </c>
      <c r="CE79" s="76">
        <v>23548.455000000002</v>
      </c>
      <c r="CF79" s="76" t="s">
        <v>9</v>
      </c>
      <c r="CG79" s="76">
        <v>23548.455000000002</v>
      </c>
      <c r="CH79" s="76" t="s">
        <v>9</v>
      </c>
      <c r="CI79" s="76">
        <v>23548.455000000002</v>
      </c>
      <c r="CJ79" s="76" t="s">
        <v>9</v>
      </c>
      <c r="CK79" s="76">
        <v>20410.741999999998</v>
      </c>
      <c r="CL79" s="76" t="s">
        <v>9</v>
      </c>
      <c r="CM79" s="76">
        <v>20410.741999999998</v>
      </c>
      <c r="CN79" s="76" t="s">
        <v>9</v>
      </c>
      <c r="CO79" s="76">
        <v>20410.741999999998</v>
      </c>
      <c r="CP79" s="76" t="s">
        <v>9</v>
      </c>
      <c r="CQ79" s="76">
        <v>20410.741999999998</v>
      </c>
      <c r="CR79" s="76" t="s">
        <v>9</v>
      </c>
      <c r="CS79" s="76">
        <v>20410.741999999998</v>
      </c>
      <c r="CT79" s="76" t="s">
        <v>9</v>
      </c>
      <c r="CU79" s="76">
        <v>20410.741999999998</v>
      </c>
      <c r="CV79" s="76" t="s">
        <v>9</v>
      </c>
      <c r="CW79" s="76">
        <v>23548.455000000002</v>
      </c>
      <c r="CX79" s="76" t="s">
        <v>9</v>
      </c>
      <c r="CY79" s="76">
        <v>23548.455000000002</v>
      </c>
      <c r="CZ79" s="76" t="s">
        <v>9</v>
      </c>
      <c r="DA79" s="76">
        <v>23548.455000000002</v>
      </c>
      <c r="DB79" s="76" t="s">
        <v>9</v>
      </c>
      <c r="DC79" s="76">
        <v>20410.741999999998</v>
      </c>
      <c r="DD79" s="76" t="s">
        <v>9</v>
      </c>
      <c r="DE79" s="76">
        <v>20410.741999999998</v>
      </c>
      <c r="DF79" s="76" t="s">
        <v>9</v>
      </c>
      <c r="DG79" s="76">
        <v>16254.445</v>
      </c>
      <c r="DH79" s="76" t="s">
        <v>9</v>
      </c>
      <c r="DI79" s="76">
        <v>16254.445</v>
      </c>
      <c r="DJ79" s="23" t="s">
        <v>904</v>
      </c>
    </row>
    <row r="80" spans="63:114" ht="15.75">
      <c r="BK80" s="79">
        <v>77</v>
      </c>
      <c r="BL80" s="67">
        <v>40255</v>
      </c>
      <c r="BN80" s="23" t="s">
        <v>832</v>
      </c>
      <c r="BO80" s="76">
        <v>16255.445</v>
      </c>
      <c r="BP80" s="76" t="s">
        <v>9</v>
      </c>
      <c r="BQ80" s="76">
        <v>16255.445</v>
      </c>
      <c r="BR80" s="76" t="s">
        <v>9</v>
      </c>
      <c r="BS80" s="76">
        <v>16255.445</v>
      </c>
      <c r="BT80" s="76" t="s">
        <v>9</v>
      </c>
      <c r="BU80" s="76">
        <v>20411.741999999998</v>
      </c>
      <c r="BV80" s="76" t="s">
        <v>9</v>
      </c>
      <c r="BW80" s="76">
        <v>20411.741999999998</v>
      </c>
      <c r="BX80" s="76" t="s">
        <v>9</v>
      </c>
      <c r="BY80" s="76">
        <v>20411.741999999998</v>
      </c>
      <c r="BZ80" s="76" t="s">
        <v>9</v>
      </c>
      <c r="CA80" s="76">
        <v>20411.741999999998</v>
      </c>
      <c r="CB80" s="76" t="s">
        <v>9</v>
      </c>
      <c r="CC80" s="76">
        <v>20411.741999999998</v>
      </c>
      <c r="CD80" s="76" t="s">
        <v>9</v>
      </c>
      <c r="CE80" s="76">
        <v>23549.455000000002</v>
      </c>
      <c r="CF80" s="76" t="s">
        <v>9</v>
      </c>
      <c r="CG80" s="76">
        <v>23549.455000000002</v>
      </c>
      <c r="CH80" s="76" t="s">
        <v>9</v>
      </c>
      <c r="CI80" s="76">
        <v>23549.455000000002</v>
      </c>
      <c r="CJ80" s="76" t="s">
        <v>9</v>
      </c>
      <c r="CK80" s="76">
        <v>20411.741999999998</v>
      </c>
      <c r="CL80" s="76" t="s">
        <v>9</v>
      </c>
      <c r="CM80" s="76">
        <v>20411.741999999998</v>
      </c>
      <c r="CN80" s="76" t="s">
        <v>9</v>
      </c>
      <c r="CO80" s="76">
        <v>20411.741999999998</v>
      </c>
      <c r="CP80" s="76" t="s">
        <v>9</v>
      </c>
      <c r="CQ80" s="76">
        <v>20411.741999999998</v>
      </c>
      <c r="CR80" s="76" t="s">
        <v>9</v>
      </c>
      <c r="CS80" s="76">
        <v>20411.741999999998</v>
      </c>
      <c r="CT80" s="76" t="s">
        <v>9</v>
      </c>
      <c r="CU80" s="76">
        <v>20411.741999999998</v>
      </c>
      <c r="CV80" s="76" t="s">
        <v>9</v>
      </c>
      <c r="CW80" s="76">
        <v>23549.455000000002</v>
      </c>
      <c r="CX80" s="76" t="s">
        <v>9</v>
      </c>
      <c r="CY80" s="76">
        <v>23549.455000000002</v>
      </c>
      <c r="CZ80" s="76" t="s">
        <v>9</v>
      </c>
      <c r="DA80" s="76">
        <v>23549.455000000002</v>
      </c>
      <c r="DB80" s="76" t="s">
        <v>9</v>
      </c>
      <c r="DC80" s="76">
        <v>20411.741999999998</v>
      </c>
      <c r="DD80" s="76" t="s">
        <v>9</v>
      </c>
      <c r="DE80" s="76">
        <v>20411.741999999998</v>
      </c>
      <c r="DF80" s="76" t="s">
        <v>9</v>
      </c>
      <c r="DG80" s="76">
        <v>16255.445</v>
      </c>
      <c r="DH80" s="76" t="s">
        <v>9</v>
      </c>
      <c r="DI80" s="76">
        <v>16255.445</v>
      </c>
      <c r="DJ80" s="23" t="s">
        <v>904</v>
      </c>
    </row>
    <row r="81" spans="63:114" ht="15.75">
      <c r="BK81" s="79">
        <v>78</v>
      </c>
      <c r="BL81" s="67">
        <v>40256</v>
      </c>
      <c r="BN81" s="23" t="s">
        <v>832</v>
      </c>
      <c r="BO81" s="76">
        <v>16256.445</v>
      </c>
      <c r="BP81" s="76" t="s">
        <v>9</v>
      </c>
      <c r="BQ81" s="76">
        <v>16256.445</v>
      </c>
      <c r="BR81" s="76" t="s">
        <v>9</v>
      </c>
      <c r="BS81" s="76">
        <v>16256.445</v>
      </c>
      <c r="BT81" s="76" t="s">
        <v>9</v>
      </c>
      <c r="BU81" s="76">
        <v>20412.741999999998</v>
      </c>
      <c r="BV81" s="76" t="s">
        <v>9</v>
      </c>
      <c r="BW81" s="76">
        <v>20412.741999999998</v>
      </c>
      <c r="BX81" s="76" t="s">
        <v>9</v>
      </c>
      <c r="BY81" s="76">
        <v>20412.741999999998</v>
      </c>
      <c r="BZ81" s="76" t="s">
        <v>9</v>
      </c>
      <c r="CA81" s="76">
        <v>20412.741999999998</v>
      </c>
      <c r="CB81" s="76" t="s">
        <v>9</v>
      </c>
      <c r="CC81" s="76">
        <v>20412.741999999998</v>
      </c>
      <c r="CD81" s="76" t="s">
        <v>9</v>
      </c>
      <c r="CE81" s="76">
        <v>23550.455000000002</v>
      </c>
      <c r="CF81" s="76" t="s">
        <v>9</v>
      </c>
      <c r="CG81" s="76">
        <v>23550.455000000002</v>
      </c>
      <c r="CH81" s="76" t="s">
        <v>9</v>
      </c>
      <c r="CI81" s="76">
        <v>23550.455000000002</v>
      </c>
      <c r="CJ81" s="76" t="s">
        <v>9</v>
      </c>
      <c r="CK81" s="76">
        <v>20412.741999999998</v>
      </c>
      <c r="CL81" s="76" t="s">
        <v>9</v>
      </c>
      <c r="CM81" s="76">
        <v>20412.741999999998</v>
      </c>
      <c r="CN81" s="76" t="s">
        <v>9</v>
      </c>
      <c r="CO81" s="76">
        <v>20412.741999999998</v>
      </c>
      <c r="CP81" s="76" t="s">
        <v>9</v>
      </c>
      <c r="CQ81" s="76">
        <v>20412.741999999998</v>
      </c>
      <c r="CR81" s="76" t="s">
        <v>9</v>
      </c>
      <c r="CS81" s="76">
        <v>20412.741999999998</v>
      </c>
      <c r="CT81" s="76" t="s">
        <v>9</v>
      </c>
      <c r="CU81" s="76">
        <v>20412.741999999998</v>
      </c>
      <c r="CV81" s="76" t="s">
        <v>9</v>
      </c>
      <c r="CW81" s="76">
        <v>23550.455000000002</v>
      </c>
      <c r="CX81" s="76" t="s">
        <v>9</v>
      </c>
      <c r="CY81" s="76">
        <v>23550.455000000002</v>
      </c>
      <c r="CZ81" s="76" t="s">
        <v>9</v>
      </c>
      <c r="DA81" s="76">
        <v>23550.455000000002</v>
      </c>
      <c r="DB81" s="76" t="s">
        <v>9</v>
      </c>
      <c r="DC81" s="76">
        <v>20412.741999999998</v>
      </c>
      <c r="DD81" s="76" t="s">
        <v>9</v>
      </c>
      <c r="DE81" s="76">
        <v>20412.741999999998</v>
      </c>
      <c r="DF81" s="76" t="s">
        <v>9</v>
      </c>
      <c r="DG81" s="76">
        <v>16256.445</v>
      </c>
      <c r="DH81" s="76" t="s">
        <v>9</v>
      </c>
      <c r="DI81" s="76">
        <v>16256.445</v>
      </c>
      <c r="DJ81" s="23" t="s">
        <v>904</v>
      </c>
    </row>
    <row r="82" spans="63:114" ht="15.75">
      <c r="BK82" s="79">
        <v>79</v>
      </c>
      <c r="BL82" s="67">
        <v>40257</v>
      </c>
      <c r="BN82" s="23" t="s">
        <v>832</v>
      </c>
      <c r="BO82" s="76">
        <v>16257.445</v>
      </c>
      <c r="BP82" s="76" t="s">
        <v>9</v>
      </c>
      <c r="BQ82" s="76">
        <v>16257.445</v>
      </c>
      <c r="BR82" s="76" t="s">
        <v>9</v>
      </c>
      <c r="BS82" s="76">
        <v>16257.445</v>
      </c>
      <c r="BT82" s="76" t="s">
        <v>9</v>
      </c>
      <c r="BU82" s="76">
        <v>20413.741999999998</v>
      </c>
      <c r="BV82" s="76" t="s">
        <v>9</v>
      </c>
      <c r="BW82" s="76">
        <v>20413.741999999998</v>
      </c>
      <c r="BX82" s="76" t="s">
        <v>9</v>
      </c>
      <c r="BY82" s="76">
        <v>20413.741999999998</v>
      </c>
      <c r="BZ82" s="76" t="s">
        <v>9</v>
      </c>
      <c r="CA82" s="76">
        <v>20413.741999999998</v>
      </c>
      <c r="CB82" s="76" t="s">
        <v>9</v>
      </c>
      <c r="CC82" s="76">
        <v>20413.741999999998</v>
      </c>
      <c r="CD82" s="76" t="s">
        <v>9</v>
      </c>
      <c r="CE82" s="76">
        <v>23551.455000000002</v>
      </c>
      <c r="CF82" s="76" t="s">
        <v>9</v>
      </c>
      <c r="CG82" s="76">
        <v>23551.455000000002</v>
      </c>
      <c r="CH82" s="76" t="s">
        <v>9</v>
      </c>
      <c r="CI82" s="76">
        <v>23551.455000000002</v>
      </c>
      <c r="CJ82" s="76" t="s">
        <v>9</v>
      </c>
      <c r="CK82" s="76">
        <v>20413.741999999998</v>
      </c>
      <c r="CL82" s="76" t="s">
        <v>9</v>
      </c>
      <c r="CM82" s="76">
        <v>20413.741999999998</v>
      </c>
      <c r="CN82" s="76" t="s">
        <v>9</v>
      </c>
      <c r="CO82" s="76">
        <v>20413.741999999998</v>
      </c>
      <c r="CP82" s="76" t="s">
        <v>9</v>
      </c>
      <c r="CQ82" s="76">
        <v>20413.741999999998</v>
      </c>
      <c r="CR82" s="76" t="s">
        <v>9</v>
      </c>
      <c r="CS82" s="76">
        <v>20413.741999999998</v>
      </c>
      <c r="CT82" s="76" t="s">
        <v>9</v>
      </c>
      <c r="CU82" s="76">
        <v>20413.741999999998</v>
      </c>
      <c r="CV82" s="76" t="s">
        <v>9</v>
      </c>
      <c r="CW82" s="76">
        <v>23551.455000000002</v>
      </c>
      <c r="CX82" s="76" t="s">
        <v>9</v>
      </c>
      <c r="CY82" s="76">
        <v>23551.455000000002</v>
      </c>
      <c r="CZ82" s="76" t="s">
        <v>9</v>
      </c>
      <c r="DA82" s="76">
        <v>23551.455000000002</v>
      </c>
      <c r="DB82" s="76" t="s">
        <v>9</v>
      </c>
      <c r="DC82" s="76">
        <v>20413.741999999998</v>
      </c>
      <c r="DD82" s="76" t="s">
        <v>9</v>
      </c>
      <c r="DE82" s="76">
        <v>20413.741999999998</v>
      </c>
      <c r="DF82" s="76" t="s">
        <v>9</v>
      </c>
      <c r="DG82" s="76">
        <v>16257.445</v>
      </c>
      <c r="DH82" s="76" t="s">
        <v>9</v>
      </c>
      <c r="DI82" s="76">
        <v>16257.445</v>
      </c>
      <c r="DJ82" s="23" t="s">
        <v>904</v>
      </c>
    </row>
    <row r="83" spans="63:114" ht="15.75">
      <c r="BK83" s="79">
        <v>80</v>
      </c>
      <c r="BL83" s="67">
        <v>40258</v>
      </c>
      <c r="BN83" s="23" t="s">
        <v>832</v>
      </c>
      <c r="BO83" s="76">
        <v>16258.445</v>
      </c>
      <c r="BP83" s="76" t="s">
        <v>9</v>
      </c>
      <c r="BQ83" s="76">
        <v>16258.445</v>
      </c>
      <c r="BR83" s="76" t="s">
        <v>9</v>
      </c>
      <c r="BS83" s="76">
        <v>16258.445</v>
      </c>
      <c r="BT83" s="76" t="s">
        <v>9</v>
      </c>
      <c r="BU83" s="76">
        <v>20414.741999999998</v>
      </c>
      <c r="BV83" s="76" t="s">
        <v>9</v>
      </c>
      <c r="BW83" s="76">
        <v>20414.741999999998</v>
      </c>
      <c r="BX83" s="76" t="s">
        <v>9</v>
      </c>
      <c r="BY83" s="76">
        <v>20414.741999999998</v>
      </c>
      <c r="BZ83" s="76" t="s">
        <v>9</v>
      </c>
      <c r="CA83" s="76">
        <v>20414.741999999998</v>
      </c>
      <c r="CB83" s="76" t="s">
        <v>9</v>
      </c>
      <c r="CC83" s="76">
        <v>20414.741999999998</v>
      </c>
      <c r="CD83" s="76" t="s">
        <v>9</v>
      </c>
      <c r="CE83" s="76">
        <v>23552.455000000002</v>
      </c>
      <c r="CF83" s="76" t="s">
        <v>9</v>
      </c>
      <c r="CG83" s="76">
        <v>23552.455000000002</v>
      </c>
      <c r="CH83" s="76" t="s">
        <v>9</v>
      </c>
      <c r="CI83" s="76">
        <v>23552.455000000002</v>
      </c>
      <c r="CJ83" s="76" t="s">
        <v>9</v>
      </c>
      <c r="CK83" s="76">
        <v>20414.741999999998</v>
      </c>
      <c r="CL83" s="76" t="s">
        <v>9</v>
      </c>
      <c r="CM83" s="76">
        <v>20414.741999999998</v>
      </c>
      <c r="CN83" s="76" t="s">
        <v>9</v>
      </c>
      <c r="CO83" s="76">
        <v>20414.741999999998</v>
      </c>
      <c r="CP83" s="76" t="s">
        <v>9</v>
      </c>
      <c r="CQ83" s="76">
        <v>20414.741999999998</v>
      </c>
      <c r="CR83" s="76" t="s">
        <v>9</v>
      </c>
      <c r="CS83" s="76">
        <v>20414.741999999998</v>
      </c>
      <c r="CT83" s="76" t="s">
        <v>9</v>
      </c>
      <c r="CU83" s="76">
        <v>20414.741999999998</v>
      </c>
      <c r="CV83" s="76" t="s">
        <v>9</v>
      </c>
      <c r="CW83" s="76">
        <v>23552.455000000002</v>
      </c>
      <c r="CX83" s="76" t="s">
        <v>9</v>
      </c>
      <c r="CY83" s="76">
        <v>23552.455000000002</v>
      </c>
      <c r="CZ83" s="76" t="s">
        <v>9</v>
      </c>
      <c r="DA83" s="76">
        <v>23552.455000000002</v>
      </c>
      <c r="DB83" s="76" t="s">
        <v>9</v>
      </c>
      <c r="DC83" s="76">
        <v>20414.741999999998</v>
      </c>
      <c r="DD83" s="76" t="s">
        <v>9</v>
      </c>
      <c r="DE83" s="76">
        <v>20414.741999999998</v>
      </c>
      <c r="DF83" s="76" t="s">
        <v>9</v>
      </c>
      <c r="DG83" s="76">
        <v>16258.445</v>
      </c>
      <c r="DH83" s="76" t="s">
        <v>9</v>
      </c>
      <c r="DI83" s="76">
        <v>16258.445</v>
      </c>
      <c r="DJ83" s="23" t="s">
        <v>904</v>
      </c>
    </row>
    <row r="84" spans="63:114" ht="15.75">
      <c r="BK84" s="79">
        <v>81</v>
      </c>
      <c r="BL84" s="67">
        <v>40259</v>
      </c>
      <c r="BN84" s="23" t="s">
        <v>832</v>
      </c>
      <c r="BO84" s="76">
        <v>16259.445</v>
      </c>
      <c r="BP84" s="76" t="s">
        <v>9</v>
      </c>
      <c r="BQ84" s="76">
        <v>16259.445</v>
      </c>
      <c r="BR84" s="76" t="s">
        <v>9</v>
      </c>
      <c r="BS84" s="76">
        <v>16259.445</v>
      </c>
      <c r="BT84" s="76" t="s">
        <v>9</v>
      </c>
      <c r="BU84" s="76">
        <v>20415.741999999998</v>
      </c>
      <c r="BV84" s="76" t="s">
        <v>9</v>
      </c>
      <c r="BW84" s="76">
        <v>20415.741999999998</v>
      </c>
      <c r="BX84" s="76" t="s">
        <v>9</v>
      </c>
      <c r="BY84" s="76">
        <v>20415.741999999998</v>
      </c>
      <c r="BZ84" s="76" t="s">
        <v>9</v>
      </c>
      <c r="CA84" s="76">
        <v>20415.741999999998</v>
      </c>
      <c r="CB84" s="76" t="s">
        <v>9</v>
      </c>
      <c r="CC84" s="76">
        <v>20415.741999999998</v>
      </c>
      <c r="CD84" s="76" t="s">
        <v>9</v>
      </c>
      <c r="CE84" s="76">
        <v>23553.455000000002</v>
      </c>
      <c r="CF84" s="76" t="s">
        <v>9</v>
      </c>
      <c r="CG84" s="76">
        <v>23553.455000000002</v>
      </c>
      <c r="CH84" s="76" t="s">
        <v>9</v>
      </c>
      <c r="CI84" s="76">
        <v>23553.455000000002</v>
      </c>
      <c r="CJ84" s="76" t="s">
        <v>9</v>
      </c>
      <c r="CK84" s="76">
        <v>20415.741999999998</v>
      </c>
      <c r="CL84" s="76" t="s">
        <v>9</v>
      </c>
      <c r="CM84" s="76">
        <v>20415.741999999998</v>
      </c>
      <c r="CN84" s="76" t="s">
        <v>9</v>
      </c>
      <c r="CO84" s="76">
        <v>20415.741999999998</v>
      </c>
      <c r="CP84" s="76" t="s">
        <v>9</v>
      </c>
      <c r="CQ84" s="76">
        <v>20415.741999999998</v>
      </c>
      <c r="CR84" s="76" t="s">
        <v>9</v>
      </c>
      <c r="CS84" s="76">
        <v>20415.741999999998</v>
      </c>
      <c r="CT84" s="76" t="s">
        <v>9</v>
      </c>
      <c r="CU84" s="76">
        <v>20415.741999999998</v>
      </c>
      <c r="CV84" s="76" t="s">
        <v>9</v>
      </c>
      <c r="CW84" s="76">
        <v>23553.455000000002</v>
      </c>
      <c r="CX84" s="76" t="s">
        <v>9</v>
      </c>
      <c r="CY84" s="76">
        <v>23553.455000000002</v>
      </c>
      <c r="CZ84" s="76" t="s">
        <v>9</v>
      </c>
      <c r="DA84" s="76">
        <v>23553.455000000002</v>
      </c>
      <c r="DB84" s="76" t="s">
        <v>9</v>
      </c>
      <c r="DC84" s="76">
        <v>20415.741999999998</v>
      </c>
      <c r="DD84" s="76" t="s">
        <v>9</v>
      </c>
      <c r="DE84" s="76">
        <v>20415.741999999998</v>
      </c>
      <c r="DF84" s="76" t="s">
        <v>9</v>
      </c>
      <c r="DG84" s="76">
        <v>16259.445</v>
      </c>
      <c r="DH84" s="76" t="s">
        <v>9</v>
      </c>
      <c r="DI84" s="76">
        <v>16259.445</v>
      </c>
      <c r="DJ84" s="23" t="s">
        <v>904</v>
      </c>
    </row>
    <row r="85" spans="63:114" ht="15.75">
      <c r="BK85" s="79">
        <v>82</v>
      </c>
      <c r="BL85" s="67">
        <v>40260</v>
      </c>
      <c r="BN85" s="23" t="s">
        <v>832</v>
      </c>
      <c r="BO85" s="76">
        <v>16260.445</v>
      </c>
      <c r="BP85" s="76" t="s">
        <v>9</v>
      </c>
      <c r="BQ85" s="76">
        <v>16260.445</v>
      </c>
      <c r="BR85" s="76" t="s">
        <v>9</v>
      </c>
      <c r="BS85" s="76">
        <v>16260.445</v>
      </c>
      <c r="BT85" s="76" t="s">
        <v>9</v>
      </c>
      <c r="BU85" s="76">
        <v>20416.741999999998</v>
      </c>
      <c r="BV85" s="76" t="s">
        <v>9</v>
      </c>
      <c r="BW85" s="76">
        <v>20416.741999999998</v>
      </c>
      <c r="BX85" s="76" t="s">
        <v>9</v>
      </c>
      <c r="BY85" s="76">
        <v>20416.741999999998</v>
      </c>
      <c r="BZ85" s="76" t="s">
        <v>9</v>
      </c>
      <c r="CA85" s="76">
        <v>20416.741999999998</v>
      </c>
      <c r="CB85" s="76" t="s">
        <v>9</v>
      </c>
      <c r="CC85" s="76">
        <v>20416.741999999998</v>
      </c>
      <c r="CD85" s="76" t="s">
        <v>9</v>
      </c>
      <c r="CE85" s="76">
        <v>23554.455000000002</v>
      </c>
      <c r="CF85" s="76" t="s">
        <v>9</v>
      </c>
      <c r="CG85" s="76">
        <v>23554.455000000002</v>
      </c>
      <c r="CH85" s="76" t="s">
        <v>9</v>
      </c>
      <c r="CI85" s="76">
        <v>23554.455000000002</v>
      </c>
      <c r="CJ85" s="76" t="s">
        <v>9</v>
      </c>
      <c r="CK85" s="76">
        <v>20416.741999999998</v>
      </c>
      <c r="CL85" s="76" t="s">
        <v>9</v>
      </c>
      <c r="CM85" s="76">
        <v>20416.741999999998</v>
      </c>
      <c r="CN85" s="76" t="s">
        <v>9</v>
      </c>
      <c r="CO85" s="76">
        <v>20416.741999999998</v>
      </c>
      <c r="CP85" s="76" t="s">
        <v>9</v>
      </c>
      <c r="CQ85" s="76">
        <v>20416.741999999998</v>
      </c>
      <c r="CR85" s="76" t="s">
        <v>9</v>
      </c>
      <c r="CS85" s="76">
        <v>20416.741999999998</v>
      </c>
      <c r="CT85" s="76" t="s">
        <v>9</v>
      </c>
      <c r="CU85" s="76">
        <v>20416.741999999998</v>
      </c>
      <c r="CV85" s="76" t="s">
        <v>9</v>
      </c>
      <c r="CW85" s="76">
        <v>23554.455000000002</v>
      </c>
      <c r="CX85" s="76" t="s">
        <v>9</v>
      </c>
      <c r="CY85" s="76">
        <v>23554.455000000002</v>
      </c>
      <c r="CZ85" s="76" t="s">
        <v>9</v>
      </c>
      <c r="DA85" s="76">
        <v>23554.455000000002</v>
      </c>
      <c r="DB85" s="76" t="s">
        <v>9</v>
      </c>
      <c r="DC85" s="76">
        <v>20416.741999999998</v>
      </c>
      <c r="DD85" s="76" t="s">
        <v>9</v>
      </c>
      <c r="DE85" s="76">
        <v>20416.741999999998</v>
      </c>
      <c r="DF85" s="76" t="s">
        <v>9</v>
      </c>
      <c r="DG85" s="76">
        <v>16260.445</v>
      </c>
      <c r="DH85" s="76" t="s">
        <v>9</v>
      </c>
      <c r="DI85" s="76">
        <v>16260.445</v>
      </c>
      <c r="DJ85" s="23" t="s">
        <v>904</v>
      </c>
    </row>
    <row r="86" spans="63:114" ht="15.75">
      <c r="BK86" s="79">
        <v>83</v>
      </c>
      <c r="BL86" s="67">
        <v>40261</v>
      </c>
      <c r="BN86" s="23" t="s">
        <v>832</v>
      </c>
      <c r="BO86" s="76">
        <v>16261.445</v>
      </c>
      <c r="BP86" s="76" t="s">
        <v>9</v>
      </c>
      <c r="BQ86" s="76">
        <v>16261.445</v>
      </c>
      <c r="BR86" s="76" t="s">
        <v>9</v>
      </c>
      <c r="BS86" s="76">
        <v>16261.445</v>
      </c>
      <c r="BT86" s="76" t="s">
        <v>9</v>
      </c>
      <c r="BU86" s="76">
        <v>20417.741999999998</v>
      </c>
      <c r="BV86" s="76" t="s">
        <v>9</v>
      </c>
      <c r="BW86" s="76">
        <v>20417.741999999998</v>
      </c>
      <c r="BX86" s="76" t="s">
        <v>9</v>
      </c>
      <c r="BY86" s="76">
        <v>20417.741999999998</v>
      </c>
      <c r="BZ86" s="76" t="s">
        <v>9</v>
      </c>
      <c r="CA86" s="76">
        <v>20417.741999999998</v>
      </c>
      <c r="CB86" s="76" t="s">
        <v>9</v>
      </c>
      <c r="CC86" s="76">
        <v>20417.741999999998</v>
      </c>
      <c r="CD86" s="76" t="s">
        <v>9</v>
      </c>
      <c r="CE86" s="76">
        <v>23555.455000000002</v>
      </c>
      <c r="CF86" s="76" t="s">
        <v>9</v>
      </c>
      <c r="CG86" s="76">
        <v>23555.455000000002</v>
      </c>
      <c r="CH86" s="76" t="s">
        <v>9</v>
      </c>
      <c r="CI86" s="76">
        <v>23555.455000000002</v>
      </c>
      <c r="CJ86" s="76" t="s">
        <v>9</v>
      </c>
      <c r="CK86" s="76">
        <v>20417.741999999998</v>
      </c>
      <c r="CL86" s="76" t="s">
        <v>9</v>
      </c>
      <c r="CM86" s="76">
        <v>20417.741999999998</v>
      </c>
      <c r="CN86" s="76" t="s">
        <v>9</v>
      </c>
      <c r="CO86" s="76">
        <v>20417.741999999998</v>
      </c>
      <c r="CP86" s="76" t="s">
        <v>9</v>
      </c>
      <c r="CQ86" s="76">
        <v>20417.741999999998</v>
      </c>
      <c r="CR86" s="76" t="s">
        <v>9</v>
      </c>
      <c r="CS86" s="76">
        <v>20417.741999999998</v>
      </c>
      <c r="CT86" s="76" t="s">
        <v>9</v>
      </c>
      <c r="CU86" s="76">
        <v>20417.741999999998</v>
      </c>
      <c r="CV86" s="76" t="s">
        <v>9</v>
      </c>
      <c r="CW86" s="76">
        <v>23555.455000000002</v>
      </c>
      <c r="CX86" s="76" t="s">
        <v>9</v>
      </c>
      <c r="CY86" s="76">
        <v>23555.455000000002</v>
      </c>
      <c r="CZ86" s="76" t="s">
        <v>9</v>
      </c>
      <c r="DA86" s="76">
        <v>23555.455000000002</v>
      </c>
      <c r="DB86" s="76" t="s">
        <v>9</v>
      </c>
      <c r="DC86" s="76">
        <v>20417.741999999998</v>
      </c>
      <c r="DD86" s="76" t="s">
        <v>9</v>
      </c>
      <c r="DE86" s="76">
        <v>20417.741999999998</v>
      </c>
      <c r="DF86" s="76" t="s">
        <v>9</v>
      </c>
      <c r="DG86" s="76">
        <v>16261.445</v>
      </c>
      <c r="DH86" s="76" t="s">
        <v>9</v>
      </c>
      <c r="DI86" s="76">
        <v>16261.445</v>
      </c>
      <c r="DJ86" s="23" t="s">
        <v>904</v>
      </c>
    </row>
    <row r="87" spans="63:114" ht="15.75">
      <c r="BK87" s="79">
        <v>84</v>
      </c>
      <c r="BL87" s="67">
        <v>40262</v>
      </c>
      <c r="BN87" s="23" t="s">
        <v>832</v>
      </c>
      <c r="BO87" s="76">
        <v>16262.445</v>
      </c>
      <c r="BP87" s="76" t="s">
        <v>9</v>
      </c>
      <c r="BQ87" s="76">
        <v>16262.445</v>
      </c>
      <c r="BR87" s="76" t="s">
        <v>9</v>
      </c>
      <c r="BS87" s="76">
        <v>16262.445</v>
      </c>
      <c r="BT87" s="76" t="s">
        <v>9</v>
      </c>
      <c r="BU87" s="76">
        <v>20418.741999999998</v>
      </c>
      <c r="BV87" s="76" t="s">
        <v>9</v>
      </c>
      <c r="BW87" s="76">
        <v>20418.741999999998</v>
      </c>
      <c r="BX87" s="76" t="s">
        <v>9</v>
      </c>
      <c r="BY87" s="76">
        <v>20418.741999999998</v>
      </c>
      <c r="BZ87" s="76" t="s">
        <v>9</v>
      </c>
      <c r="CA87" s="76">
        <v>20418.741999999998</v>
      </c>
      <c r="CB87" s="76" t="s">
        <v>9</v>
      </c>
      <c r="CC87" s="76">
        <v>20418.741999999998</v>
      </c>
      <c r="CD87" s="76" t="s">
        <v>9</v>
      </c>
      <c r="CE87" s="76">
        <v>23556.455000000002</v>
      </c>
      <c r="CF87" s="76" t="s">
        <v>9</v>
      </c>
      <c r="CG87" s="76">
        <v>23556.455000000002</v>
      </c>
      <c r="CH87" s="76" t="s">
        <v>9</v>
      </c>
      <c r="CI87" s="76">
        <v>23556.455000000002</v>
      </c>
      <c r="CJ87" s="76" t="s">
        <v>9</v>
      </c>
      <c r="CK87" s="76">
        <v>20418.741999999998</v>
      </c>
      <c r="CL87" s="76" t="s">
        <v>9</v>
      </c>
      <c r="CM87" s="76">
        <v>20418.741999999998</v>
      </c>
      <c r="CN87" s="76" t="s">
        <v>9</v>
      </c>
      <c r="CO87" s="76">
        <v>20418.741999999998</v>
      </c>
      <c r="CP87" s="76" t="s">
        <v>9</v>
      </c>
      <c r="CQ87" s="76">
        <v>20418.741999999998</v>
      </c>
      <c r="CR87" s="76" t="s">
        <v>9</v>
      </c>
      <c r="CS87" s="76">
        <v>20418.741999999998</v>
      </c>
      <c r="CT87" s="76" t="s">
        <v>9</v>
      </c>
      <c r="CU87" s="76">
        <v>20418.741999999998</v>
      </c>
      <c r="CV87" s="76" t="s">
        <v>9</v>
      </c>
      <c r="CW87" s="76">
        <v>23556.455000000002</v>
      </c>
      <c r="CX87" s="76" t="s">
        <v>9</v>
      </c>
      <c r="CY87" s="76">
        <v>23556.455000000002</v>
      </c>
      <c r="CZ87" s="76" t="s">
        <v>9</v>
      </c>
      <c r="DA87" s="76">
        <v>23556.455000000002</v>
      </c>
      <c r="DB87" s="76" t="s">
        <v>9</v>
      </c>
      <c r="DC87" s="76">
        <v>20418.741999999998</v>
      </c>
      <c r="DD87" s="76" t="s">
        <v>9</v>
      </c>
      <c r="DE87" s="76">
        <v>20418.741999999998</v>
      </c>
      <c r="DF87" s="76" t="s">
        <v>9</v>
      </c>
      <c r="DG87" s="76">
        <v>16262.445</v>
      </c>
      <c r="DH87" s="76" t="s">
        <v>9</v>
      </c>
      <c r="DI87" s="76">
        <v>16262.445</v>
      </c>
      <c r="DJ87" s="23" t="s">
        <v>904</v>
      </c>
    </row>
    <row r="88" spans="63:114" ht="15.75">
      <c r="BK88" s="79">
        <v>85</v>
      </c>
      <c r="BL88" s="67">
        <v>40263</v>
      </c>
      <c r="BN88" s="23" t="s">
        <v>832</v>
      </c>
      <c r="BO88" s="76">
        <v>16263.445</v>
      </c>
      <c r="BP88" s="76" t="s">
        <v>9</v>
      </c>
      <c r="BQ88" s="76">
        <v>16263.445</v>
      </c>
      <c r="BR88" s="76" t="s">
        <v>9</v>
      </c>
      <c r="BS88" s="76">
        <v>16263.445</v>
      </c>
      <c r="BT88" s="76" t="s">
        <v>9</v>
      </c>
      <c r="BU88" s="76">
        <v>20419.741999999998</v>
      </c>
      <c r="BV88" s="76" t="s">
        <v>9</v>
      </c>
      <c r="BW88" s="76">
        <v>20419.741999999998</v>
      </c>
      <c r="BX88" s="76" t="s">
        <v>9</v>
      </c>
      <c r="BY88" s="76">
        <v>20419.741999999998</v>
      </c>
      <c r="BZ88" s="76" t="s">
        <v>9</v>
      </c>
      <c r="CA88" s="76">
        <v>20419.741999999998</v>
      </c>
      <c r="CB88" s="76" t="s">
        <v>9</v>
      </c>
      <c r="CC88" s="76">
        <v>20419.741999999998</v>
      </c>
      <c r="CD88" s="76" t="s">
        <v>9</v>
      </c>
      <c r="CE88" s="76">
        <v>23557.455000000002</v>
      </c>
      <c r="CF88" s="76" t="s">
        <v>9</v>
      </c>
      <c r="CG88" s="76">
        <v>23557.455000000002</v>
      </c>
      <c r="CH88" s="76" t="s">
        <v>9</v>
      </c>
      <c r="CI88" s="76">
        <v>23557.455000000002</v>
      </c>
      <c r="CJ88" s="76" t="s">
        <v>9</v>
      </c>
      <c r="CK88" s="76">
        <v>20419.741999999998</v>
      </c>
      <c r="CL88" s="76" t="s">
        <v>9</v>
      </c>
      <c r="CM88" s="76">
        <v>20419.741999999998</v>
      </c>
      <c r="CN88" s="76" t="s">
        <v>9</v>
      </c>
      <c r="CO88" s="76">
        <v>20419.741999999998</v>
      </c>
      <c r="CP88" s="76" t="s">
        <v>9</v>
      </c>
      <c r="CQ88" s="76">
        <v>20419.741999999998</v>
      </c>
      <c r="CR88" s="76" t="s">
        <v>9</v>
      </c>
      <c r="CS88" s="76">
        <v>20419.741999999998</v>
      </c>
      <c r="CT88" s="76" t="s">
        <v>9</v>
      </c>
      <c r="CU88" s="76">
        <v>20419.741999999998</v>
      </c>
      <c r="CV88" s="76" t="s">
        <v>9</v>
      </c>
      <c r="CW88" s="76">
        <v>23557.455000000002</v>
      </c>
      <c r="CX88" s="76" t="s">
        <v>9</v>
      </c>
      <c r="CY88" s="76">
        <v>23557.455000000002</v>
      </c>
      <c r="CZ88" s="76" t="s">
        <v>9</v>
      </c>
      <c r="DA88" s="76">
        <v>23557.455000000002</v>
      </c>
      <c r="DB88" s="76" t="s">
        <v>9</v>
      </c>
      <c r="DC88" s="76">
        <v>20419.741999999998</v>
      </c>
      <c r="DD88" s="76" t="s">
        <v>9</v>
      </c>
      <c r="DE88" s="76">
        <v>20419.741999999998</v>
      </c>
      <c r="DF88" s="76" t="s">
        <v>9</v>
      </c>
      <c r="DG88" s="76">
        <v>16263.445</v>
      </c>
      <c r="DH88" s="76" t="s">
        <v>9</v>
      </c>
      <c r="DI88" s="76">
        <v>16263.445</v>
      </c>
      <c r="DJ88" s="23" t="s">
        <v>904</v>
      </c>
    </row>
    <row r="89" spans="63:114" ht="15.75">
      <c r="BK89" s="79">
        <v>86</v>
      </c>
      <c r="BL89" s="67">
        <v>40264</v>
      </c>
      <c r="BN89" s="23" t="s">
        <v>832</v>
      </c>
      <c r="BO89" s="76">
        <v>16264.445</v>
      </c>
      <c r="BP89" s="76" t="s">
        <v>9</v>
      </c>
      <c r="BQ89" s="76">
        <v>16264.445</v>
      </c>
      <c r="BR89" s="76" t="s">
        <v>9</v>
      </c>
      <c r="BS89" s="76">
        <v>16264.445</v>
      </c>
      <c r="BT89" s="76" t="s">
        <v>9</v>
      </c>
      <c r="BU89" s="76">
        <v>20420.741999999998</v>
      </c>
      <c r="BV89" s="76" t="s">
        <v>9</v>
      </c>
      <c r="BW89" s="76">
        <v>20420.741999999998</v>
      </c>
      <c r="BX89" s="76" t="s">
        <v>9</v>
      </c>
      <c r="BY89" s="76">
        <v>20420.741999999998</v>
      </c>
      <c r="BZ89" s="76" t="s">
        <v>9</v>
      </c>
      <c r="CA89" s="76">
        <v>20420.741999999998</v>
      </c>
      <c r="CB89" s="76" t="s">
        <v>9</v>
      </c>
      <c r="CC89" s="76">
        <v>20420.741999999998</v>
      </c>
      <c r="CD89" s="76" t="s">
        <v>9</v>
      </c>
      <c r="CE89" s="76">
        <v>23558.455000000002</v>
      </c>
      <c r="CF89" s="76" t="s">
        <v>9</v>
      </c>
      <c r="CG89" s="76">
        <v>23558.455000000002</v>
      </c>
      <c r="CH89" s="76" t="s">
        <v>9</v>
      </c>
      <c r="CI89" s="76">
        <v>23558.455000000002</v>
      </c>
      <c r="CJ89" s="76" t="s">
        <v>9</v>
      </c>
      <c r="CK89" s="76">
        <v>20420.741999999998</v>
      </c>
      <c r="CL89" s="76" t="s">
        <v>9</v>
      </c>
      <c r="CM89" s="76">
        <v>20420.741999999998</v>
      </c>
      <c r="CN89" s="76" t="s">
        <v>9</v>
      </c>
      <c r="CO89" s="76">
        <v>20420.741999999998</v>
      </c>
      <c r="CP89" s="76" t="s">
        <v>9</v>
      </c>
      <c r="CQ89" s="76">
        <v>20420.741999999998</v>
      </c>
      <c r="CR89" s="76" t="s">
        <v>9</v>
      </c>
      <c r="CS89" s="76">
        <v>20420.741999999998</v>
      </c>
      <c r="CT89" s="76" t="s">
        <v>9</v>
      </c>
      <c r="CU89" s="76">
        <v>20420.741999999998</v>
      </c>
      <c r="CV89" s="76" t="s">
        <v>9</v>
      </c>
      <c r="CW89" s="76">
        <v>23558.455000000002</v>
      </c>
      <c r="CX89" s="76" t="s">
        <v>9</v>
      </c>
      <c r="CY89" s="76">
        <v>23558.455000000002</v>
      </c>
      <c r="CZ89" s="76" t="s">
        <v>9</v>
      </c>
      <c r="DA89" s="76">
        <v>23558.455000000002</v>
      </c>
      <c r="DB89" s="76" t="s">
        <v>9</v>
      </c>
      <c r="DC89" s="76">
        <v>20420.741999999998</v>
      </c>
      <c r="DD89" s="76" t="s">
        <v>9</v>
      </c>
      <c r="DE89" s="76">
        <v>20420.741999999998</v>
      </c>
      <c r="DF89" s="76" t="s">
        <v>9</v>
      </c>
      <c r="DG89" s="76">
        <v>16264.445</v>
      </c>
      <c r="DH89" s="76" t="s">
        <v>9</v>
      </c>
      <c r="DI89" s="76">
        <v>16264.445</v>
      </c>
      <c r="DJ89" s="23" t="s">
        <v>904</v>
      </c>
    </row>
    <row r="90" spans="63:114" ht="15.75">
      <c r="BK90" s="79">
        <v>87</v>
      </c>
      <c r="BL90" s="67">
        <v>40265</v>
      </c>
      <c r="BN90" s="23" t="s">
        <v>832</v>
      </c>
      <c r="BO90" s="76">
        <v>16265.445</v>
      </c>
      <c r="BP90" s="76" t="s">
        <v>9</v>
      </c>
      <c r="BQ90" s="76">
        <v>16265.445</v>
      </c>
      <c r="BR90" s="76" t="s">
        <v>9</v>
      </c>
      <c r="BS90" s="76">
        <v>16265.445</v>
      </c>
      <c r="BT90" s="76" t="s">
        <v>9</v>
      </c>
      <c r="BU90" s="76">
        <v>20421.741999999998</v>
      </c>
      <c r="BV90" s="76" t="s">
        <v>9</v>
      </c>
      <c r="BW90" s="76">
        <v>20421.741999999998</v>
      </c>
      <c r="BX90" s="76" t="s">
        <v>9</v>
      </c>
      <c r="BY90" s="76">
        <v>20421.741999999998</v>
      </c>
      <c r="BZ90" s="76" t="s">
        <v>9</v>
      </c>
      <c r="CA90" s="76">
        <v>20421.741999999998</v>
      </c>
      <c r="CB90" s="76" t="s">
        <v>9</v>
      </c>
      <c r="CC90" s="76">
        <v>20421.741999999998</v>
      </c>
      <c r="CD90" s="76" t="s">
        <v>9</v>
      </c>
      <c r="CE90" s="76">
        <v>23559.455000000002</v>
      </c>
      <c r="CF90" s="76" t="s">
        <v>9</v>
      </c>
      <c r="CG90" s="76">
        <v>23559.455000000002</v>
      </c>
      <c r="CH90" s="76" t="s">
        <v>9</v>
      </c>
      <c r="CI90" s="76">
        <v>23559.455000000002</v>
      </c>
      <c r="CJ90" s="76" t="s">
        <v>9</v>
      </c>
      <c r="CK90" s="76">
        <v>20421.741999999998</v>
      </c>
      <c r="CL90" s="76" t="s">
        <v>9</v>
      </c>
      <c r="CM90" s="76">
        <v>20421.741999999998</v>
      </c>
      <c r="CN90" s="76" t="s">
        <v>9</v>
      </c>
      <c r="CO90" s="76">
        <v>20421.741999999998</v>
      </c>
      <c r="CP90" s="76" t="s">
        <v>9</v>
      </c>
      <c r="CQ90" s="76">
        <v>20421.741999999998</v>
      </c>
      <c r="CR90" s="76" t="s">
        <v>9</v>
      </c>
      <c r="CS90" s="76">
        <v>20421.741999999998</v>
      </c>
      <c r="CT90" s="76" t="s">
        <v>9</v>
      </c>
      <c r="CU90" s="76">
        <v>20421.741999999998</v>
      </c>
      <c r="CV90" s="76" t="s">
        <v>9</v>
      </c>
      <c r="CW90" s="76">
        <v>23559.455000000002</v>
      </c>
      <c r="CX90" s="76" t="s">
        <v>9</v>
      </c>
      <c r="CY90" s="76">
        <v>23559.455000000002</v>
      </c>
      <c r="CZ90" s="76" t="s">
        <v>9</v>
      </c>
      <c r="DA90" s="76">
        <v>23559.455000000002</v>
      </c>
      <c r="DB90" s="76" t="s">
        <v>9</v>
      </c>
      <c r="DC90" s="76">
        <v>20421.741999999998</v>
      </c>
      <c r="DD90" s="76" t="s">
        <v>9</v>
      </c>
      <c r="DE90" s="76">
        <v>20421.741999999998</v>
      </c>
      <c r="DF90" s="76" t="s">
        <v>9</v>
      </c>
      <c r="DG90" s="76">
        <v>16265.445</v>
      </c>
      <c r="DH90" s="76" t="s">
        <v>9</v>
      </c>
      <c r="DI90" s="76">
        <v>16265.445</v>
      </c>
      <c r="DJ90" s="23" t="s">
        <v>904</v>
      </c>
    </row>
    <row r="91" spans="63:114" ht="15.75">
      <c r="BK91" s="79">
        <v>88</v>
      </c>
      <c r="BL91" s="67">
        <v>40266</v>
      </c>
      <c r="BN91" s="23" t="s">
        <v>832</v>
      </c>
      <c r="BO91" s="76">
        <v>16266.445</v>
      </c>
      <c r="BP91" s="76" t="s">
        <v>9</v>
      </c>
      <c r="BQ91" s="76">
        <v>16266.445</v>
      </c>
      <c r="BR91" s="76" t="s">
        <v>9</v>
      </c>
      <c r="BS91" s="76">
        <v>16266.445</v>
      </c>
      <c r="BT91" s="76" t="s">
        <v>9</v>
      </c>
      <c r="BU91" s="76">
        <v>20422.741999999998</v>
      </c>
      <c r="BV91" s="76" t="s">
        <v>9</v>
      </c>
      <c r="BW91" s="76">
        <v>20422.741999999998</v>
      </c>
      <c r="BX91" s="76" t="s">
        <v>9</v>
      </c>
      <c r="BY91" s="76">
        <v>20422.741999999998</v>
      </c>
      <c r="BZ91" s="76" t="s">
        <v>9</v>
      </c>
      <c r="CA91" s="76">
        <v>20422.741999999998</v>
      </c>
      <c r="CB91" s="76" t="s">
        <v>9</v>
      </c>
      <c r="CC91" s="76">
        <v>20422.741999999998</v>
      </c>
      <c r="CD91" s="76" t="s">
        <v>9</v>
      </c>
      <c r="CE91" s="76">
        <v>23560.455000000002</v>
      </c>
      <c r="CF91" s="76" t="s">
        <v>9</v>
      </c>
      <c r="CG91" s="76">
        <v>23560.455000000002</v>
      </c>
      <c r="CH91" s="76" t="s">
        <v>9</v>
      </c>
      <c r="CI91" s="76">
        <v>23560.455000000002</v>
      </c>
      <c r="CJ91" s="76" t="s">
        <v>9</v>
      </c>
      <c r="CK91" s="76">
        <v>20422.741999999998</v>
      </c>
      <c r="CL91" s="76" t="s">
        <v>9</v>
      </c>
      <c r="CM91" s="76">
        <v>20422.741999999998</v>
      </c>
      <c r="CN91" s="76" t="s">
        <v>9</v>
      </c>
      <c r="CO91" s="76">
        <v>20422.741999999998</v>
      </c>
      <c r="CP91" s="76" t="s">
        <v>9</v>
      </c>
      <c r="CQ91" s="76">
        <v>20422.741999999998</v>
      </c>
      <c r="CR91" s="76" t="s">
        <v>9</v>
      </c>
      <c r="CS91" s="76">
        <v>20422.741999999998</v>
      </c>
      <c r="CT91" s="76" t="s">
        <v>9</v>
      </c>
      <c r="CU91" s="76">
        <v>20422.741999999998</v>
      </c>
      <c r="CV91" s="76" t="s">
        <v>9</v>
      </c>
      <c r="CW91" s="76">
        <v>23560.455000000002</v>
      </c>
      <c r="CX91" s="76" t="s">
        <v>9</v>
      </c>
      <c r="CY91" s="76">
        <v>23560.455000000002</v>
      </c>
      <c r="CZ91" s="76" t="s">
        <v>9</v>
      </c>
      <c r="DA91" s="76">
        <v>23560.455000000002</v>
      </c>
      <c r="DB91" s="76" t="s">
        <v>9</v>
      </c>
      <c r="DC91" s="76">
        <v>20422.741999999998</v>
      </c>
      <c r="DD91" s="76" t="s">
        <v>9</v>
      </c>
      <c r="DE91" s="76">
        <v>20422.741999999998</v>
      </c>
      <c r="DF91" s="76" t="s">
        <v>9</v>
      </c>
      <c r="DG91" s="76">
        <v>16266.445</v>
      </c>
      <c r="DH91" s="76" t="s">
        <v>9</v>
      </c>
      <c r="DI91" s="76">
        <v>16266.445</v>
      </c>
      <c r="DJ91" s="23" t="s">
        <v>904</v>
      </c>
    </row>
    <row r="92" spans="63:114" ht="15.75">
      <c r="BK92" s="79">
        <v>89</v>
      </c>
      <c r="BL92" s="67">
        <v>40267</v>
      </c>
      <c r="BN92" s="23" t="s">
        <v>832</v>
      </c>
      <c r="BO92" s="76">
        <v>16267.445</v>
      </c>
      <c r="BP92" s="76" t="s">
        <v>9</v>
      </c>
      <c r="BQ92" s="76">
        <v>16267.445</v>
      </c>
      <c r="BR92" s="76" t="s">
        <v>9</v>
      </c>
      <c r="BS92" s="76">
        <v>16267.445</v>
      </c>
      <c r="BT92" s="76" t="s">
        <v>9</v>
      </c>
      <c r="BU92" s="76">
        <v>20423.741999999998</v>
      </c>
      <c r="BV92" s="76" t="s">
        <v>9</v>
      </c>
      <c r="BW92" s="76">
        <v>20423.741999999998</v>
      </c>
      <c r="BX92" s="76" t="s">
        <v>9</v>
      </c>
      <c r="BY92" s="76">
        <v>20423.741999999998</v>
      </c>
      <c r="BZ92" s="76" t="s">
        <v>9</v>
      </c>
      <c r="CA92" s="76">
        <v>20423.741999999998</v>
      </c>
      <c r="CB92" s="76" t="s">
        <v>9</v>
      </c>
      <c r="CC92" s="76">
        <v>20423.741999999998</v>
      </c>
      <c r="CD92" s="76" t="s">
        <v>9</v>
      </c>
      <c r="CE92" s="76">
        <v>23561.455000000002</v>
      </c>
      <c r="CF92" s="76" t="s">
        <v>9</v>
      </c>
      <c r="CG92" s="76">
        <v>23561.455000000002</v>
      </c>
      <c r="CH92" s="76" t="s">
        <v>9</v>
      </c>
      <c r="CI92" s="76">
        <v>23561.455000000002</v>
      </c>
      <c r="CJ92" s="76" t="s">
        <v>9</v>
      </c>
      <c r="CK92" s="76">
        <v>20423.741999999998</v>
      </c>
      <c r="CL92" s="76" t="s">
        <v>9</v>
      </c>
      <c r="CM92" s="76">
        <v>20423.741999999998</v>
      </c>
      <c r="CN92" s="76" t="s">
        <v>9</v>
      </c>
      <c r="CO92" s="76">
        <v>20423.741999999998</v>
      </c>
      <c r="CP92" s="76" t="s">
        <v>9</v>
      </c>
      <c r="CQ92" s="76">
        <v>20423.741999999998</v>
      </c>
      <c r="CR92" s="76" t="s">
        <v>9</v>
      </c>
      <c r="CS92" s="76">
        <v>20423.741999999998</v>
      </c>
      <c r="CT92" s="76" t="s">
        <v>9</v>
      </c>
      <c r="CU92" s="76">
        <v>20423.741999999998</v>
      </c>
      <c r="CV92" s="76" t="s">
        <v>9</v>
      </c>
      <c r="CW92" s="76">
        <v>23561.455000000002</v>
      </c>
      <c r="CX92" s="76" t="s">
        <v>9</v>
      </c>
      <c r="CY92" s="76">
        <v>23561.455000000002</v>
      </c>
      <c r="CZ92" s="76" t="s">
        <v>9</v>
      </c>
      <c r="DA92" s="76">
        <v>23561.455000000002</v>
      </c>
      <c r="DB92" s="76" t="s">
        <v>9</v>
      </c>
      <c r="DC92" s="76">
        <v>20423.741999999998</v>
      </c>
      <c r="DD92" s="76" t="s">
        <v>9</v>
      </c>
      <c r="DE92" s="76">
        <v>20423.741999999998</v>
      </c>
      <c r="DF92" s="76" t="s">
        <v>9</v>
      </c>
      <c r="DG92" s="76">
        <v>16267.445</v>
      </c>
      <c r="DH92" s="76" t="s">
        <v>9</v>
      </c>
      <c r="DI92" s="76">
        <v>16267.445</v>
      </c>
      <c r="DJ92" s="23" t="s">
        <v>904</v>
      </c>
    </row>
    <row r="93" spans="63:114" ht="15.75">
      <c r="BK93" s="79">
        <v>90</v>
      </c>
      <c r="BL93" s="67">
        <v>40268</v>
      </c>
      <c r="BN93" s="23" t="s">
        <v>832</v>
      </c>
      <c r="BO93" s="76">
        <v>16268.445</v>
      </c>
      <c r="BP93" s="76" t="s">
        <v>9</v>
      </c>
      <c r="BQ93" s="76">
        <v>16268.445</v>
      </c>
      <c r="BR93" s="76" t="s">
        <v>9</v>
      </c>
      <c r="BS93" s="76">
        <v>16268.445</v>
      </c>
      <c r="BT93" s="76" t="s">
        <v>9</v>
      </c>
      <c r="BU93" s="76">
        <v>20424.741999999998</v>
      </c>
      <c r="BV93" s="76" t="s">
        <v>9</v>
      </c>
      <c r="BW93" s="76">
        <v>20424.741999999998</v>
      </c>
      <c r="BX93" s="76" t="s">
        <v>9</v>
      </c>
      <c r="BY93" s="76">
        <v>20424.741999999998</v>
      </c>
      <c r="BZ93" s="76" t="s">
        <v>9</v>
      </c>
      <c r="CA93" s="76">
        <v>20424.741999999998</v>
      </c>
      <c r="CB93" s="76" t="s">
        <v>9</v>
      </c>
      <c r="CC93" s="76">
        <v>20424.741999999998</v>
      </c>
      <c r="CD93" s="76" t="s">
        <v>9</v>
      </c>
      <c r="CE93" s="76">
        <v>23562.455000000002</v>
      </c>
      <c r="CF93" s="76" t="s">
        <v>9</v>
      </c>
      <c r="CG93" s="76">
        <v>23562.455000000002</v>
      </c>
      <c r="CH93" s="76" t="s">
        <v>9</v>
      </c>
      <c r="CI93" s="76">
        <v>23562.455000000002</v>
      </c>
      <c r="CJ93" s="76" t="s">
        <v>9</v>
      </c>
      <c r="CK93" s="76">
        <v>20424.741999999998</v>
      </c>
      <c r="CL93" s="76" t="s">
        <v>9</v>
      </c>
      <c r="CM93" s="76">
        <v>20424.741999999998</v>
      </c>
      <c r="CN93" s="76" t="s">
        <v>9</v>
      </c>
      <c r="CO93" s="76">
        <v>20424.741999999998</v>
      </c>
      <c r="CP93" s="76" t="s">
        <v>9</v>
      </c>
      <c r="CQ93" s="76">
        <v>20424.741999999998</v>
      </c>
      <c r="CR93" s="76" t="s">
        <v>9</v>
      </c>
      <c r="CS93" s="76">
        <v>20424.741999999998</v>
      </c>
      <c r="CT93" s="76" t="s">
        <v>9</v>
      </c>
      <c r="CU93" s="76">
        <v>20424.741999999998</v>
      </c>
      <c r="CV93" s="76" t="s">
        <v>9</v>
      </c>
      <c r="CW93" s="76">
        <v>23562.455000000002</v>
      </c>
      <c r="CX93" s="76" t="s">
        <v>9</v>
      </c>
      <c r="CY93" s="76">
        <v>23562.455000000002</v>
      </c>
      <c r="CZ93" s="76" t="s">
        <v>9</v>
      </c>
      <c r="DA93" s="76">
        <v>23562.455000000002</v>
      </c>
      <c r="DB93" s="76" t="s">
        <v>9</v>
      </c>
      <c r="DC93" s="76">
        <v>20424.741999999998</v>
      </c>
      <c r="DD93" s="76" t="s">
        <v>9</v>
      </c>
      <c r="DE93" s="76">
        <v>20424.741999999998</v>
      </c>
      <c r="DF93" s="76" t="s">
        <v>9</v>
      </c>
      <c r="DG93" s="76">
        <v>16268.445</v>
      </c>
      <c r="DH93" s="76" t="s">
        <v>9</v>
      </c>
      <c r="DI93" s="76">
        <v>16268.445</v>
      </c>
      <c r="DJ93" s="23" t="s">
        <v>904</v>
      </c>
    </row>
    <row r="94" spans="63:114" ht="15.75">
      <c r="BK94" s="79">
        <v>91</v>
      </c>
      <c r="BL94" s="74">
        <v>40269</v>
      </c>
      <c r="BN94" s="23" t="s">
        <v>832</v>
      </c>
      <c r="BO94" s="76">
        <v>17208.966</v>
      </c>
      <c r="BP94" s="76" t="s">
        <v>9</v>
      </c>
      <c r="BQ94" s="76">
        <v>17208.966</v>
      </c>
      <c r="BR94" s="76" t="s">
        <v>9</v>
      </c>
      <c r="BS94" s="76">
        <v>17208.966</v>
      </c>
      <c r="BT94" s="76" t="s">
        <v>9</v>
      </c>
      <c r="BU94" s="76">
        <v>21662.733999999997</v>
      </c>
      <c r="BV94" s="76" t="s">
        <v>9</v>
      </c>
      <c r="BW94" s="76">
        <v>21662.733999999997</v>
      </c>
      <c r="BX94" s="76" t="s">
        <v>9</v>
      </c>
      <c r="BY94" s="76">
        <v>21662.733999999997</v>
      </c>
      <c r="BZ94" s="76" t="s">
        <v>9</v>
      </c>
      <c r="CA94" s="76">
        <v>21662.733999999997</v>
      </c>
      <c r="CB94" s="76" t="s">
        <v>9</v>
      </c>
      <c r="CC94" s="76">
        <v>21662.733999999997</v>
      </c>
      <c r="CD94" s="76" t="s">
        <v>9</v>
      </c>
      <c r="CE94" s="76">
        <v>25096.74</v>
      </c>
      <c r="CF94" s="76" t="s">
        <v>9</v>
      </c>
      <c r="CG94" s="76">
        <v>25096.74</v>
      </c>
      <c r="CH94" s="76" t="s">
        <v>9</v>
      </c>
      <c r="CI94" s="76">
        <v>25096.74</v>
      </c>
      <c r="CJ94" s="76" t="s">
        <v>9</v>
      </c>
      <c r="CK94" s="76">
        <v>21662.733999999997</v>
      </c>
      <c r="CL94" s="76" t="s">
        <v>9</v>
      </c>
      <c r="CM94" s="76">
        <v>21662.733999999997</v>
      </c>
      <c r="CN94" s="76" t="s">
        <v>9</v>
      </c>
      <c r="CO94" s="76">
        <v>21662.733999999997</v>
      </c>
      <c r="CP94" s="76" t="s">
        <v>9</v>
      </c>
      <c r="CQ94" s="76">
        <v>21662.733999999997</v>
      </c>
      <c r="CR94" s="76" t="s">
        <v>9</v>
      </c>
      <c r="CS94" s="76">
        <v>21662.733999999997</v>
      </c>
      <c r="CT94" s="76" t="s">
        <v>9</v>
      </c>
      <c r="CU94" s="76">
        <v>21662.733999999997</v>
      </c>
      <c r="CV94" s="76" t="s">
        <v>9</v>
      </c>
      <c r="CW94" s="76">
        <v>25096.74</v>
      </c>
      <c r="CX94" s="76" t="s">
        <v>9</v>
      </c>
      <c r="CY94" s="76">
        <v>25096.74</v>
      </c>
      <c r="CZ94" s="76" t="s">
        <v>9</v>
      </c>
      <c r="DA94" s="76">
        <v>25096.74</v>
      </c>
      <c r="DB94" s="76" t="s">
        <v>9</v>
      </c>
      <c r="DC94" s="76">
        <v>21662.733999999997</v>
      </c>
      <c r="DD94" s="76" t="s">
        <v>9</v>
      </c>
      <c r="DE94" s="76">
        <v>21662.733999999997</v>
      </c>
      <c r="DF94" s="76" t="s">
        <v>9</v>
      </c>
      <c r="DG94" s="76">
        <v>17208.966</v>
      </c>
      <c r="DH94" s="76" t="s">
        <v>9</v>
      </c>
      <c r="DI94" s="76">
        <v>17208.966</v>
      </c>
      <c r="DJ94" s="23" t="s">
        <v>904</v>
      </c>
    </row>
    <row r="95" spans="63:114" ht="15.75">
      <c r="BK95" s="79">
        <v>92</v>
      </c>
      <c r="BL95" s="67">
        <v>40270</v>
      </c>
      <c r="BN95" s="23" t="s">
        <v>832</v>
      </c>
      <c r="BO95" s="76">
        <v>17209.966</v>
      </c>
      <c r="BP95" s="76" t="s">
        <v>9</v>
      </c>
      <c r="BQ95" s="76">
        <v>17209.966</v>
      </c>
      <c r="BR95" s="76" t="s">
        <v>9</v>
      </c>
      <c r="BS95" s="76">
        <v>17209.966</v>
      </c>
      <c r="BT95" s="76" t="s">
        <v>9</v>
      </c>
      <c r="BU95" s="76">
        <v>21663.734</v>
      </c>
      <c r="BV95" s="76" t="s">
        <v>9</v>
      </c>
      <c r="BW95" s="76">
        <v>21663.734</v>
      </c>
      <c r="BX95" s="76" t="s">
        <v>9</v>
      </c>
      <c r="BY95" s="76">
        <v>21663.734</v>
      </c>
      <c r="BZ95" s="76" t="s">
        <v>9</v>
      </c>
      <c r="CA95" s="76">
        <v>21663.734</v>
      </c>
      <c r="CB95" s="76" t="s">
        <v>9</v>
      </c>
      <c r="CC95" s="76">
        <v>21663.734</v>
      </c>
      <c r="CD95" s="76" t="s">
        <v>9</v>
      </c>
      <c r="CE95" s="76">
        <v>25097.74</v>
      </c>
      <c r="CF95" s="76" t="s">
        <v>9</v>
      </c>
      <c r="CG95" s="76">
        <v>25097.74</v>
      </c>
      <c r="CH95" s="76" t="s">
        <v>9</v>
      </c>
      <c r="CI95" s="76">
        <v>25097.74</v>
      </c>
      <c r="CJ95" s="76" t="s">
        <v>9</v>
      </c>
      <c r="CK95" s="76">
        <v>21663.734</v>
      </c>
      <c r="CL95" s="76" t="s">
        <v>9</v>
      </c>
      <c r="CM95" s="76">
        <v>21663.734</v>
      </c>
      <c r="CN95" s="76" t="s">
        <v>9</v>
      </c>
      <c r="CO95" s="76">
        <v>21663.734</v>
      </c>
      <c r="CP95" s="76" t="s">
        <v>9</v>
      </c>
      <c r="CQ95" s="76">
        <v>21663.734</v>
      </c>
      <c r="CR95" s="76" t="s">
        <v>9</v>
      </c>
      <c r="CS95" s="76">
        <v>21663.734</v>
      </c>
      <c r="CT95" s="76" t="s">
        <v>9</v>
      </c>
      <c r="CU95" s="76">
        <v>21663.734</v>
      </c>
      <c r="CV95" s="76" t="s">
        <v>9</v>
      </c>
      <c r="CW95" s="76">
        <v>25097.74</v>
      </c>
      <c r="CX95" s="76" t="s">
        <v>9</v>
      </c>
      <c r="CY95" s="76">
        <v>25097.74</v>
      </c>
      <c r="CZ95" s="76" t="s">
        <v>9</v>
      </c>
      <c r="DA95" s="76">
        <v>25097.74</v>
      </c>
      <c r="DB95" s="76" t="s">
        <v>9</v>
      </c>
      <c r="DC95" s="76">
        <v>21663.734</v>
      </c>
      <c r="DD95" s="76" t="s">
        <v>9</v>
      </c>
      <c r="DE95" s="76">
        <v>21663.734</v>
      </c>
      <c r="DF95" s="76" t="s">
        <v>9</v>
      </c>
      <c r="DG95" s="76">
        <v>17209.966</v>
      </c>
      <c r="DH95" s="76" t="s">
        <v>9</v>
      </c>
      <c r="DI95" s="76">
        <v>17209.966</v>
      </c>
      <c r="DJ95" s="23" t="s">
        <v>904</v>
      </c>
    </row>
    <row r="96" spans="63:114" ht="15.75">
      <c r="BK96" s="79">
        <v>93</v>
      </c>
      <c r="BL96" s="67">
        <v>40271</v>
      </c>
      <c r="BN96" s="23" t="s">
        <v>832</v>
      </c>
      <c r="BO96" s="76">
        <v>17210.966</v>
      </c>
      <c r="BP96" s="76" t="s">
        <v>9</v>
      </c>
      <c r="BQ96" s="76">
        <v>17210.966</v>
      </c>
      <c r="BR96" s="76" t="s">
        <v>9</v>
      </c>
      <c r="BS96" s="76">
        <v>17210.966</v>
      </c>
      <c r="BT96" s="76" t="s">
        <v>9</v>
      </c>
      <c r="BU96" s="76">
        <v>21664.734</v>
      </c>
      <c r="BV96" s="76" t="s">
        <v>9</v>
      </c>
      <c r="BW96" s="76">
        <v>21664.734</v>
      </c>
      <c r="BX96" s="76" t="s">
        <v>9</v>
      </c>
      <c r="BY96" s="76">
        <v>21664.734</v>
      </c>
      <c r="BZ96" s="76" t="s">
        <v>9</v>
      </c>
      <c r="CA96" s="76">
        <v>21664.734</v>
      </c>
      <c r="CB96" s="76" t="s">
        <v>9</v>
      </c>
      <c r="CC96" s="76">
        <v>21664.734</v>
      </c>
      <c r="CD96" s="76" t="s">
        <v>9</v>
      </c>
      <c r="CE96" s="76">
        <v>25098.74</v>
      </c>
      <c r="CF96" s="76" t="s">
        <v>9</v>
      </c>
      <c r="CG96" s="76">
        <v>25098.74</v>
      </c>
      <c r="CH96" s="76" t="s">
        <v>9</v>
      </c>
      <c r="CI96" s="76">
        <v>25098.74</v>
      </c>
      <c r="CJ96" s="76" t="s">
        <v>9</v>
      </c>
      <c r="CK96" s="76">
        <v>21664.734</v>
      </c>
      <c r="CL96" s="76" t="s">
        <v>9</v>
      </c>
      <c r="CM96" s="76">
        <v>21664.734</v>
      </c>
      <c r="CN96" s="76" t="s">
        <v>9</v>
      </c>
      <c r="CO96" s="76">
        <v>21664.734</v>
      </c>
      <c r="CP96" s="76" t="s">
        <v>9</v>
      </c>
      <c r="CQ96" s="76">
        <v>21664.734</v>
      </c>
      <c r="CR96" s="76" t="s">
        <v>9</v>
      </c>
      <c r="CS96" s="76">
        <v>21664.734</v>
      </c>
      <c r="CT96" s="76" t="s">
        <v>9</v>
      </c>
      <c r="CU96" s="76">
        <v>21664.734</v>
      </c>
      <c r="CV96" s="76" t="s">
        <v>9</v>
      </c>
      <c r="CW96" s="76">
        <v>25098.74</v>
      </c>
      <c r="CX96" s="76" t="s">
        <v>9</v>
      </c>
      <c r="CY96" s="76">
        <v>25098.74</v>
      </c>
      <c r="CZ96" s="76" t="s">
        <v>9</v>
      </c>
      <c r="DA96" s="76">
        <v>25098.74</v>
      </c>
      <c r="DB96" s="76" t="s">
        <v>9</v>
      </c>
      <c r="DC96" s="76">
        <v>21664.734</v>
      </c>
      <c r="DD96" s="76" t="s">
        <v>9</v>
      </c>
      <c r="DE96" s="76">
        <v>21664.734</v>
      </c>
      <c r="DF96" s="76" t="s">
        <v>9</v>
      </c>
      <c r="DG96" s="76">
        <v>17210.966</v>
      </c>
      <c r="DH96" s="76" t="s">
        <v>9</v>
      </c>
      <c r="DI96" s="76">
        <v>17210.966</v>
      </c>
      <c r="DJ96" s="23" t="s">
        <v>904</v>
      </c>
    </row>
    <row r="97" spans="63:114" ht="15.75">
      <c r="BK97" s="79">
        <v>94</v>
      </c>
      <c r="BL97" s="67">
        <v>40272</v>
      </c>
      <c r="BN97" s="23" t="s">
        <v>832</v>
      </c>
      <c r="BO97" s="76">
        <v>17211.966</v>
      </c>
      <c r="BP97" s="76" t="s">
        <v>9</v>
      </c>
      <c r="BQ97" s="76">
        <v>17211.966</v>
      </c>
      <c r="BR97" s="76" t="s">
        <v>9</v>
      </c>
      <c r="BS97" s="76">
        <v>17211.966</v>
      </c>
      <c r="BT97" s="76" t="s">
        <v>9</v>
      </c>
      <c r="BU97" s="76">
        <v>21665.734</v>
      </c>
      <c r="BV97" s="76" t="s">
        <v>9</v>
      </c>
      <c r="BW97" s="76">
        <v>21665.734</v>
      </c>
      <c r="BX97" s="76" t="s">
        <v>9</v>
      </c>
      <c r="BY97" s="76">
        <v>21665.734</v>
      </c>
      <c r="BZ97" s="76" t="s">
        <v>9</v>
      </c>
      <c r="CA97" s="76">
        <v>21665.734</v>
      </c>
      <c r="CB97" s="76" t="s">
        <v>9</v>
      </c>
      <c r="CC97" s="76">
        <v>21665.734</v>
      </c>
      <c r="CD97" s="76" t="s">
        <v>9</v>
      </c>
      <c r="CE97" s="76">
        <v>25099.74</v>
      </c>
      <c r="CF97" s="76" t="s">
        <v>9</v>
      </c>
      <c r="CG97" s="76">
        <v>25099.74</v>
      </c>
      <c r="CH97" s="76" t="s">
        <v>9</v>
      </c>
      <c r="CI97" s="76">
        <v>25099.74</v>
      </c>
      <c r="CJ97" s="76" t="s">
        <v>9</v>
      </c>
      <c r="CK97" s="76">
        <v>21665.734</v>
      </c>
      <c r="CL97" s="76" t="s">
        <v>9</v>
      </c>
      <c r="CM97" s="76">
        <v>21665.734</v>
      </c>
      <c r="CN97" s="76" t="s">
        <v>9</v>
      </c>
      <c r="CO97" s="76">
        <v>21665.734</v>
      </c>
      <c r="CP97" s="76" t="s">
        <v>9</v>
      </c>
      <c r="CQ97" s="76">
        <v>21665.734</v>
      </c>
      <c r="CR97" s="76" t="s">
        <v>9</v>
      </c>
      <c r="CS97" s="76">
        <v>21665.734</v>
      </c>
      <c r="CT97" s="76" t="s">
        <v>9</v>
      </c>
      <c r="CU97" s="76">
        <v>21665.734</v>
      </c>
      <c r="CV97" s="76" t="s">
        <v>9</v>
      </c>
      <c r="CW97" s="76">
        <v>25099.74</v>
      </c>
      <c r="CX97" s="76" t="s">
        <v>9</v>
      </c>
      <c r="CY97" s="76">
        <v>25099.74</v>
      </c>
      <c r="CZ97" s="76" t="s">
        <v>9</v>
      </c>
      <c r="DA97" s="76">
        <v>25099.74</v>
      </c>
      <c r="DB97" s="76" t="s">
        <v>9</v>
      </c>
      <c r="DC97" s="76">
        <v>21665.734</v>
      </c>
      <c r="DD97" s="76" t="s">
        <v>9</v>
      </c>
      <c r="DE97" s="76">
        <v>21665.734</v>
      </c>
      <c r="DF97" s="76" t="s">
        <v>9</v>
      </c>
      <c r="DG97" s="76">
        <v>17211.966</v>
      </c>
      <c r="DH97" s="76" t="s">
        <v>9</v>
      </c>
      <c r="DI97" s="76">
        <v>17211.966</v>
      </c>
      <c r="DJ97" s="23" t="s">
        <v>904</v>
      </c>
    </row>
    <row r="98" spans="63:114" ht="15.75">
      <c r="BK98" s="79">
        <v>95</v>
      </c>
      <c r="BL98" s="67">
        <v>40273</v>
      </c>
      <c r="BN98" s="23" t="s">
        <v>832</v>
      </c>
      <c r="BO98" s="76">
        <v>17212.966</v>
      </c>
      <c r="BP98" s="76" t="s">
        <v>9</v>
      </c>
      <c r="BQ98" s="76">
        <v>17212.966</v>
      </c>
      <c r="BR98" s="76" t="s">
        <v>9</v>
      </c>
      <c r="BS98" s="76">
        <v>17212.966</v>
      </c>
      <c r="BT98" s="76" t="s">
        <v>9</v>
      </c>
      <c r="BU98" s="76">
        <v>21666.734</v>
      </c>
      <c r="BV98" s="76" t="s">
        <v>9</v>
      </c>
      <c r="BW98" s="76">
        <v>21666.734</v>
      </c>
      <c r="BX98" s="76" t="s">
        <v>9</v>
      </c>
      <c r="BY98" s="76">
        <v>21666.734</v>
      </c>
      <c r="BZ98" s="76" t="s">
        <v>9</v>
      </c>
      <c r="CA98" s="76">
        <v>21666.734</v>
      </c>
      <c r="CB98" s="76" t="s">
        <v>9</v>
      </c>
      <c r="CC98" s="76">
        <v>21666.734</v>
      </c>
      <c r="CD98" s="76" t="s">
        <v>9</v>
      </c>
      <c r="CE98" s="76">
        <v>25100.74</v>
      </c>
      <c r="CF98" s="76" t="s">
        <v>9</v>
      </c>
      <c r="CG98" s="76">
        <v>25100.74</v>
      </c>
      <c r="CH98" s="76" t="s">
        <v>9</v>
      </c>
      <c r="CI98" s="76">
        <v>25100.74</v>
      </c>
      <c r="CJ98" s="76" t="s">
        <v>9</v>
      </c>
      <c r="CK98" s="76">
        <v>21666.734</v>
      </c>
      <c r="CL98" s="76" t="s">
        <v>9</v>
      </c>
      <c r="CM98" s="76">
        <v>21666.734</v>
      </c>
      <c r="CN98" s="76" t="s">
        <v>9</v>
      </c>
      <c r="CO98" s="76">
        <v>21666.734</v>
      </c>
      <c r="CP98" s="76" t="s">
        <v>9</v>
      </c>
      <c r="CQ98" s="76">
        <v>21666.734</v>
      </c>
      <c r="CR98" s="76" t="s">
        <v>9</v>
      </c>
      <c r="CS98" s="76">
        <v>21666.734</v>
      </c>
      <c r="CT98" s="76" t="s">
        <v>9</v>
      </c>
      <c r="CU98" s="76">
        <v>21666.734</v>
      </c>
      <c r="CV98" s="76" t="s">
        <v>9</v>
      </c>
      <c r="CW98" s="76">
        <v>25100.74</v>
      </c>
      <c r="CX98" s="76" t="s">
        <v>9</v>
      </c>
      <c r="CY98" s="76">
        <v>25100.74</v>
      </c>
      <c r="CZ98" s="76" t="s">
        <v>9</v>
      </c>
      <c r="DA98" s="76">
        <v>25100.74</v>
      </c>
      <c r="DB98" s="76" t="s">
        <v>9</v>
      </c>
      <c r="DC98" s="76">
        <v>21666.734</v>
      </c>
      <c r="DD98" s="76" t="s">
        <v>9</v>
      </c>
      <c r="DE98" s="76">
        <v>21666.734</v>
      </c>
      <c r="DF98" s="76" t="s">
        <v>9</v>
      </c>
      <c r="DG98" s="76">
        <v>17212.966</v>
      </c>
      <c r="DH98" s="76" t="s">
        <v>9</v>
      </c>
      <c r="DI98" s="76">
        <v>17212.966</v>
      </c>
      <c r="DJ98" s="23" t="s">
        <v>904</v>
      </c>
    </row>
    <row r="99" spans="63:114" ht="15.75">
      <c r="BK99" s="79">
        <v>96</v>
      </c>
      <c r="BL99" s="67">
        <v>40274</v>
      </c>
      <c r="BN99" s="23" t="s">
        <v>832</v>
      </c>
      <c r="BO99" s="76">
        <v>17213.966</v>
      </c>
      <c r="BP99" s="76" t="s">
        <v>9</v>
      </c>
      <c r="BQ99" s="76">
        <v>17213.966</v>
      </c>
      <c r="BR99" s="76" t="s">
        <v>9</v>
      </c>
      <c r="BS99" s="76">
        <v>17213.966</v>
      </c>
      <c r="BT99" s="76" t="s">
        <v>9</v>
      </c>
      <c r="BU99" s="76">
        <v>21667.734</v>
      </c>
      <c r="BV99" s="76" t="s">
        <v>9</v>
      </c>
      <c r="BW99" s="76">
        <v>21667.734</v>
      </c>
      <c r="BX99" s="76" t="s">
        <v>9</v>
      </c>
      <c r="BY99" s="76">
        <v>21667.734</v>
      </c>
      <c r="BZ99" s="76" t="s">
        <v>9</v>
      </c>
      <c r="CA99" s="76">
        <v>21667.734</v>
      </c>
      <c r="CB99" s="76" t="s">
        <v>9</v>
      </c>
      <c r="CC99" s="76">
        <v>21667.734</v>
      </c>
      <c r="CD99" s="76" t="s">
        <v>9</v>
      </c>
      <c r="CE99" s="76">
        <v>25101.74</v>
      </c>
      <c r="CF99" s="76" t="s">
        <v>9</v>
      </c>
      <c r="CG99" s="76">
        <v>25101.74</v>
      </c>
      <c r="CH99" s="76" t="s">
        <v>9</v>
      </c>
      <c r="CI99" s="76">
        <v>25101.74</v>
      </c>
      <c r="CJ99" s="76" t="s">
        <v>9</v>
      </c>
      <c r="CK99" s="76">
        <v>21667.734</v>
      </c>
      <c r="CL99" s="76" t="s">
        <v>9</v>
      </c>
      <c r="CM99" s="76">
        <v>21667.734</v>
      </c>
      <c r="CN99" s="76" t="s">
        <v>9</v>
      </c>
      <c r="CO99" s="76">
        <v>21667.734</v>
      </c>
      <c r="CP99" s="76" t="s">
        <v>9</v>
      </c>
      <c r="CQ99" s="76">
        <v>21667.734</v>
      </c>
      <c r="CR99" s="76" t="s">
        <v>9</v>
      </c>
      <c r="CS99" s="76">
        <v>21667.734</v>
      </c>
      <c r="CT99" s="76" t="s">
        <v>9</v>
      </c>
      <c r="CU99" s="76">
        <v>21667.734</v>
      </c>
      <c r="CV99" s="76" t="s">
        <v>9</v>
      </c>
      <c r="CW99" s="76">
        <v>25101.74</v>
      </c>
      <c r="CX99" s="76" t="s">
        <v>9</v>
      </c>
      <c r="CY99" s="76">
        <v>25101.74</v>
      </c>
      <c r="CZ99" s="76" t="s">
        <v>9</v>
      </c>
      <c r="DA99" s="76">
        <v>25101.74</v>
      </c>
      <c r="DB99" s="76" t="s">
        <v>9</v>
      </c>
      <c r="DC99" s="76">
        <v>21667.734</v>
      </c>
      <c r="DD99" s="76" t="s">
        <v>9</v>
      </c>
      <c r="DE99" s="76">
        <v>21667.734</v>
      </c>
      <c r="DF99" s="76" t="s">
        <v>9</v>
      </c>
      <c r="DG99" s="76">
        <v>17213.966</v>
      </c>
      <c r="DH99" s="76" t="s">
        <v>9</v>
      </c>
      <c r="DI99" s="76">
        <v>17213.966</v>
      </c>
      <c r="DJ99" s="23" t="s">
        <v>904</v>
      </c>
    </row>
    <row r="100" spans="63:114" ht="15.75">
      <c r="BK100" s="79">
        <v>97</v>
      </c>
      <c r="BL100" s="67">
        <v>40275</v>
      </c>
      <c r="BN100" s="23" t="s">
        <v>832</v>
      </c>
      <c r="BO100" s="76">
        <v>17214.966</v>
      </c>
      <c r="BP100" s="76" t="s">
        <v>9</v>
      </c>
      <c r="BQ100" s="76">
        <v>17214.966</v>
      </c>
      <c r="BR100" s="76" t="s">
        <v>9</v>
      </c>
      <c r="BS100" s="76">
        <v>17214.966</v>
      </c>
      <c r="BT100" s="76" t="s">
        <v>9</v>
      </c>
      <c r="BU100" s="76">
        <v>21668.734</v>
      </c>
      <c r="BV100" s="76" t="s">
        <v>9</v>
      </c>
      <c r="BW100" s="76">
        <v>21668.734</v>
      </c>
      <c r="BX100" s="76" t="s">
        <v>9</v>
      </c>
      <c r="BY100" s="76">
        <v>21668.734</v>
      </c>
      <c r="BZ100" s="76" t="s">
        <v>9</v>
      </c>
      <c r="CA100" s="76">
        <v>21668.734</v>
      </c>
      <c r="CB100" s="76" t="s">
        <v>9</v>
      </c>
      <c r="CC100" s="76">
        <v>21668.734</v>
      </c>
      <c r="CD100" s="76" t="s">
        <v>9</v>
      </c>
      <c r="CE100" s="76">
        <v>25102.74</v>
      </c>
      <c r="CF100" s="76" t="s">
        <v>9</v>
      </c>
      <c r="CG100" s="76">
        <v>25102.74</v>
      </c>
      <c r="CH100" s="76" t="s">
        <v>9</v>
      </c>
      <c r="CI100" s="76">
        <v>25102.74</v>
      </c>
      <c r="CJ100" s="76" t="s">
        <v>9</v>
      </c>
      <c r="CK100" s="76">
        <v>21668.734</v>
      </c>
      <c r="CL100" s="76" t="s">
        <v>9</v>
      </c>
      <c r="CM100" s="76">
        <v>21668.734</v>
      </c>
      <c r="CN100" s="76" t="s">
        <v>9</v>
      </c>
      <c r="CO100" s="76">
        <v>21668.734</v>
      </c>
      <c r="CP100" s="76" t="s">
        <v>9</v>
      </c>
      <c r="CQ100" s="76">
        <v>21668.734</v>
      </c>
      <c r="CR100" s="76" t="s">
        <v>9</v>
      </c>
      <c r="CS100" s="76">
        <v>21668.734</v>
      </c>
      <c r="CT100" s="76" t="s">
        <v>9</v>
      </c>
      <c r="CU100" s="76">
        <v>21668.734</v>
      </c>
      <c r="CV100" s="76" t="s">
        <v>9</v>
      </c>
      <c r="CW100" s="76">
        <v>25102.74</v>
      </c>
      <c r="CX100" s="76" t="s">
        <v>9</v>
      </c>
      <c r="CY100" s="76">
        <v>25102.74</v>
      </c>
      <c r="CZ100" s="76" t="s">
        <v>9</v>
      </c>
      <c r="DA100" s="76">
        <v>25102.74</v>
      </c>
      <c r="DB100" s="76" t="s">
        <v>9</v>
      </c>
      <c r="DC100" s="76">
        <v>21668.734</v>
      </c>
      <c r="DD100" s="76" t="s">
        <v>9</v>
      </c>
      <c r="DE100" s="76">
        <v>21668.734</v>
      </c>
      <c r="DF100" s="76" t="s">
        <v>9</v>
      </c>
      <c r="DG100" s="76">
        <v>17214.966</v>
      </c>
      <c r="DH100" s="76" t="s">
        <v>9</v>
      </c>
      <c r="DI100" s="76">
        <v>17214.966</v>
      </c>
      <c r="DJ100" s="23" t="s">
        <v>904</v>
      </c>
    </row>
    <row r="101" spans="63:114" ht="15.75">
      <c r="BK101" s="79">
        <v>98</v>
      </c>
      <c r="BL101" s="67">
        <v>40276</v>
      </c>
      <c r="BN101" s="23" t="s">
        <v>832</v>
      </c>
      <c r="BO101" s="76">
        <v>17215.966</v>
      </c>
      <c r="BP101" s="76" t="s">
        <v>9</v>
      </c>
      <c r="BQ101" s="76">
        <v>17215.966</v>
      </c>
      <c r="BR101" s="76" t="s">
        <v>9</v>
      </c>
      <c r="BS101" s="76">
        <v>17215.966</v>
      </c>
      <c r="BT101" s="76" t="s">
        <v>9</v>
      </c>
      <c r="BU101" s="76">
        <v>21669.734</v>
      </c>
      <c r="BV101" s="76" t="s">
        <v>9</v>
      </c>
      <c r="BW101" s="76">
        <v>21669.734</v>
      </c>
      <c r="BX101" s="76" t="s">
        <v>9</v>
      </c>
      <c r="BY101" s="76">
        <v>21669.734</v>
      </c>
      <c r="BZ101" s="76" t="s">
        <v>9</v>
      </c>
      <c r="CA101" s="76">
        <v>21669.734</v>
      </c>
      <c r="CB101" s="76" t="s">
        <v>9</v>
      </c>
      <c r="CC101" s="76">
        <v>21669.734</v>
      </c>
      <c r="CD101" s="76" t="s">
        <v>9</v>
      </c>
      <c r="CE101" s="76">
        <v>25103.74</v>
      </c>
      <c r="CF101" s="76" t="s">
        <v>9</v>
      </c>
      <c r="CG101" s="76">
        <v>25103.74</v>
      </c>
      <c r="CH101" s="76" t="s">
        <v>9</v>
      </c>
      <c r="CI101" s="76">
        <v>25103.74</v>
      </c>
      <c r="CJ101" s="76" t="s">
        <v>9</v>
      </c>
      <c r="CK101" s="76">
        <v>21669.734</v>
      </c>
      <c r="CL101" s="76" t="s">
        <v>9</v>
      </c>
      <c r="CM101" s="76">
        <v>21669.734</v>
      </c>
      <c r="CN101" s="76" t="s">
        <v>9</v>
      </c>
      <c r="CO101" s="76">
        <v>21669.734</v>
      </c>
      <c r="CP101" s="76" t="s">
        <v>9</v>
      </c>
      <c r="CQ101" s="76">
        <v>21669.734</v>
      </c>
      <c r="CR101" s="76" t="s">
        <v>9</v>
      </c>
      <c r="CS101" s="76">
        <v>21669.734</v>
      </c>
      <c r="CT101" s="76" t="s">
        <v>9</v>
      </c>
      <c r="CU101" s="76">
        <v>21669.734</v>
      </c>
      <c r="CV101" s="76" t="s">
        <v>9</v>
      </c>
      <c r="CW101" s="76">
        <v>25103.74</v>
      </c>
      <c r="CX101" s="76" t="s">
        <v>9</v>
      </c>
      <c r="CY101" s="76">
        <v>25103.74</v>
      </c>
      <c r="CZ101" s="76" t="s">
        <v>9</v>
      </c>
      <c r="DA101" s="76">
        <v>25103.74</v>
      </c>
      <c r="DB101" s="76" t="s">
        <v>9</v>
      </c>
      <c r="DC101" s="76">
        <v>21669.734</v>
      </c>
      <c r="DD101" s="76" t="s">
        <v>9</v>
      </c>
      <c r="DE101" s="76">
        <v>21669.734</v>
      </c>
      <c r="DF101" s="76" t="s">
        <v>9</v>
      </c>
      <c r="DG101" s="76">
        <v>17215.966</v>
      </c>
      <c r="DH101" s="76" t="s">
        <v>9</v>
      </c>
      <c r="DI101" s="76">
        <v>17215.966</v>
      </c>
      <c r="DJ101" s="23" t="s">
        <v>904</v>
      </c>
    </row>
    <row r="102" spans="63:114" ht="15.75">
      <c r="BK102" s="79">
        <v>99</v>
      </c>
      <c r="BL102" s="67">
        <v>40277</v>
      </c>
      <c r="BN102" s="23" t="s">
        <v>832</v>
      </c>
      <c r="BO102" s="76">
        <v>17216.966</v>
      </c>
      <c r="BP102" s="76" t="s">
        <v>9</v>
      </c>
      <c r="BQ102" s="76">
        <v>17216.966</v>
      </c>
      <c r="BR102" s="76" t="s">
        <v>9</v>
      </c>
      <c r="BS102" s="76">
        <v>17216.966</v>
      </c>
      <c r="BT102" s="76" t="s">
        <v>9</v>
      </c>
      <c r="BU102" s="76">
        <v>21670.734</v>
      </c>
      <c r="BV102" s="76" t="s">
        <v>9</v>
      </c>
      <c r="BW102" s="76">
        <v>21670.734</v>
      </c>
      <c r="BX102" s="76" t="s">
        <v>9</v>
      </c>
      <c r="BY102" s="76">
        <v>21670.734</v>
      </c>
      <c r="BZ102" s="76" t="s">
        <v>9</v>
      </c>
      <c r="CA102" s="76">
        <v>21670.734</v>
      </c>
      <c r="CB102" s="76" t="s">
        <v>9</v>
      </c>
      <c r="CC102" s="76">
        <v>21670.734</v>
      </c>
      <c r="CD102" s="76" t="s">
        <v>9</v>
      </c>
      <c r="CE102" s="76">
        <v>25104.74</v>
      </c>
      <c r="CF102" s="76" t="s">
        <v>9</v>
      </c>
      <c r="CG102" s="76">
        <v>25104.74</v>
      </c>
      <c r="CH102" s="76" t="s">
        <v>9</v>
      </c>
      <c r="CI102" s="76">
        <v>25104.74</v>
      </c>
      <c r="CJ102" s="76" t="s">
        <v>9</v>
      </c>
      <c r="CK102" s="76">
        <v>21670.734</v>
      </c>
      <c r="CL102" s="76" t="s">
        <v>9</v>
      </c>
      <c r="CM102" s="76">
        <v>21670.734</v>
      </c>
      <c r="CN102" s="76" t="s">
        <v>9</v>
      </c>
      <c r="CO102" s="76">
        <v>21670.734</v>
      </c>
      <c r="CP102" s="76" t="s">
        <v>9</v>
      </c>
      <c r="CQ102" s="76">
        <v>21670.734</v>
      </c>
      <c r="CR102" s="76" t="s">
        <v>9</v>
      </c>
      <c r="CS102" s="76">
        <v>21670.734</v>
      </c>
      <c r="CT102" s="76" t="s">
        <v>9</v>
      </c>
      <c r="CU102" s="76">
        <v>21670.734</v>
      </c>
      <c r="CV102" s="76" t="s">
        <v>9</v>
      </c>
      <c r="CW102" s="76">
        <v>25104.74</v>
      </c>
      <c r="CX102" s="76" t="s">
        <v>9</v>
      </c>
      <c r="CY102" s="76">
        <v>25104.74</v>
      </c>
      <c r="CZ102" s="76" t="s">
        <v>9</v>
      </c>
      <c r="DA102" s="76">
        <v>25104.74</v>
      </c>
      <c r="DB102" s="76" t="s">
        <v>9</v>
      </c>
      <c r="DC102" s="76">
        <v>21670.734</v>
      </c>
      <c r="DD102" s="76" t="s">
        <v>9</v>
      </c>
      <c r="DE102" s="76">
        <v>21670.734</v>
      </c>
      <c r="DF102" s="76" t="s">
        <v>9</v>
      </c>
      <c r="DG102" s="76">
        <v>17216.966</v>
      </c>
      <c r="DH102" s="76" t="s">
        <v>9</v>
      </c>
      <c r="DI102" s="76">
        <v>17216.966</v>
      </c>
      <c r="DJ102" s="23" t="s">
        <v>904</v>
      </c>
    </row>
    <row r="103" spans="63:114" ht="15.75">
      <c r="BK103" s="79">
        <v>100</v>
      </c>
      <c r="BL103" s="67">
        <v>40278</v>
      </c>
      <c r="BN103" s="23" t="s">
        <v>832</v>
      </c>
      <c r="BO103" s="76">
        <v>17217.966</v>
      </c>
      <c r="BP103" s="76" t="s">
        <v>9</v>
      </c>
      <c r="BQ103" s="76">
        <v>17217.966</v>
      </c>
      <c r="BR103" s="76" t="s">
        <v>9</v>
      </c>
      <c r="BS103" s="76">
        <v>17217.966</v>
      </c>
      <c r="BT103" s="76" t="s">
        <v>9</v>
      </c>
      <c r="BU103" s="76">
        <v>21671.734</v>
      </c>
      <c r="BV103" s="76" t="s">
        <v>9</v>
      </c>
      <c r="BW103" s="76">
        <v>21671.734</v>
      </c>
      <c r="BX103" s="76" t="s">
        <v>9</v>
      </c>
      <c r="BY103" s="76">
        <v>21671.734</v>
      </c>
      <c r="BZ103" s="76" t="s">
        <v>9</v>
      </c>
      <c r="CA103" s="76">
        <v>21671.734</v>
      </c>
      <c r="CB103" s="76" t="s">
        <v>9</v>
      </c>
      <c r="CC103" s="76">
        <v>21671.734</v>
      </c>
      <c r="CD103" s="76" t="s">
        <v>9</v>
      </c>
      <c r="CE103" s="76">
        <v>25105.74</v>
      </c>
      <c r="CF103" s="76" t="s">
        <v>9</v>
      </c>
      <c r="CG103" s="76">
        <v>25105.74</v>
      </c>
      <c r="CH103" s="76" t="s">
        <v>9</v>
      </c>
      <c r="CI103" s="76">
        <v>25105.74</v>
      </c>
      <c r="CJ103" s="76" t="s">
        <v>9</v>
      </c>
      <c r="CK103" s="76">
        <v>21671.734</v>
      </c>
      <c r="CL103" s="76" t="s">
        <v>9</v>
      </c>
      <c r="CM103" s="76">
        <v>21671.734</v>
      </c>
      <c r="CN103" s="76" t="s">
        <v>9</v>
      </c>
      <c r="CO103" s="76">
        <v>21671.734</v>
      </c>
      <c r="CP103" s="76" t="s">
        <v>9</v>
      </c>
      <c r="CQ103" s="76">
        <v>21671.734</v>
      </c>
      <c r="CR103" s="76" t="s">
        <v>9</v>
      </c>
      <c r="CS103" s="76">
        <v>21671.734</v>
      </c>
      <c r="CT103" s="76" t="s">
        <v>9</v>
      </c>
      <c r="CU103" s="76">
        <v>21671.734</v>
      </c>
      <c r="CV103" s="76" t="s">
        <v>9</v>
      </c>
      <c r="CW103" s="76">
        <v>25105.74</v>
      </c>
      <c r="CX103" s="76" t="s">
        <v>9</v>
      </c>
      <c r="CY103" s="76">
        <v>25105.74</v>
      </c>
      <c r="CZ103" s="76" t="s">
        <v>9</v>
      </c>
      <c r="DA103" s="76">
        <v>25105.74</v>
      </c>
      <c r="DB103" s="76" t="s">
        <v>9</v>
      </c>
      <c r="DC103" s="76">
        <v>21671.734</v>
      </c>
      <c r="DD103" s="76" t="s">
        <v>9</v>
      </c>
      <c r="DE103" s="76">
        <v>21671.734</v>
      </c>
      <c r="DF103" s="76" t="s">
        <v>9</v>
      </c>
      <c r="DG103" s="76">
        <v>17217.966</v>
      </c>
      <c r="DH103" s="76" t="s">
        <v>9</v>
      </c>
      <c r="DI103" s="76">
        <v>17217.966</v>
      </c>
      <c r="DJ103" s="23" t="s">
        <v>904</v>
      </c>
    </row>
    <row r="104" spans="63:114" ht="15.75">
      <c r="BK104" s="79">
        <v>101</v>
      </c>
      <c r="BL104" s="67">
        <v>40279</v>
      </c>
      <c r="BN104" s="23" t="s">
        <v>832</v>
      </c>
      <c r="BO104" s="76">
        <v>17218.966</v>
      </c>
      <c r="BP104" s="76" t="s">
        <v>9</v>
      </c>
      <c r="BQ104" s="76">
        <v>17218.966</v>
      </c>
      <c r="BR104" s="76" t="s">
        <v>9</v>
      </c>
      <c r="BS104" s="76">
        <v>17218.966</v>
      </c>
      <c r="BT104" s="76" t="s">
        <v>9</v>
      </c>
      <c r="BU104" s="76">
        <v>21672.734</v>
      </c>
      <c r="BV104" s="76" t="s">
        <v>9</v>
      </c>
      <c r="BW104" s="76">
        <v>21672.734</v>
      </c>
      <c r="BX104" s="76" t="s">
        <v>9</v>
      </c>
      <c r="BY104" s="76">
        <v>21672.734</v>
      </c>
      <c r="BZ104" s="76" t="s">
        <v>9</v>
      </c>
      <c r="CA104" s="76">
        <v>21672.734</v>
      </c>
      <c r="CB104" s="76" t="s">
        <v>9</v>
      </c>
      <c r="CC104" s="76">
        <v>21672.734</v>
      </c>
      <c r="CD104" s="76" t="s">
        <v>9</v>
      </c>
      <c r="CE104" s="76">
        <v>25106.74</v>
      </c>
      <c r="CF104" s="76" t="s">
        <v>9</v>
      </c>
      <c r="CG104" s="76">
        <v>25106.74</v>
      </c>
      <c r="CH104" s="76" t="s">
        <v>9</v>
      </c>
      <c r="CI104" s="76">
        <v>25106.74</v>
      </c>
      <c r="CJ104" s="76" t="s">
        <v>9</v>
      </c>
      <c r="CK104" s="76">
        <v>21672.734</v>
      </c>
      <c r="CL104" s="76" t="s">
        <v>9</v>
      </c>
      <c r="CM104" s="76">
        <v>21672.734</v>
      </c>
      <c r="CN104" s="76" t="s">
        <v>9</v>
      </c>
      <c r="CO104" s="76">
        <v>21672.734</v>
      </c>
      <c r="CP104" s="76" t="s">
        <v>9</v>
      </c>
      <c r="CQ104" s="76">
        <v>21672.734</v>
      </c>
      <c r="CR104" s="76" t="s">
        <v>9</v>
      </c>
      <c r="CS104" s="76">
        <v>21672.734</v>
      </c>
      <c r="CT104" s="76" t="s">
        <v>9</v>
      </c>
      <c r="CU104" s="76">
        <v>21672.734</v>
      </c>
      <c r="CV104" s="76" t="s">
        <v>9</v>
      </c>
      <c r="CW104" s="76">
        <v>25106.74</v>
      </c>
      <c r="CX104" s="76" t="s">
        <v>9</v>
      </c>
      <c r="CY104" s="76">
        <v>25106.74</v>
      </c>
      <c r="CZ104" s="76" t="s">
        <v>9</v>
      </c>
      <c r="DA104" s="76">
        <v>25106.74</v>
      </c>
      <c r="DB104" s="76" t="s">
        <v>9</v>
      </c>
      <c r="DC104" s="76">
        <v>21672.734</v>
      </c>
      <c r="DD104" s="76" t="s">
        <v>9</v>
      </c>
      <c r="DE104" s="76">
        <v>21672.734</v>
      </c>
      <c r="DF104" s="76" t="s">
        <v>9</v>
      </c>
      <c r="DG104" s="76">
        <v>17218.966</v>
      </c>
      <c r="DH104" s="76" t="s">
        <v>9</v>
      </c>
      <c r="DI104" s="76">
        <v>17218.966</v>
      </c>
      <c r="DJ104" s="23" t="s">
        <v>904</v>
      </c>
    </row>
    <row r="105" spans="63:114" ht="15.75">
      <c r="BK105" s="79">
        <v>102</v>
      </c>
      <c r="BL105" s="67">
        <v>40280</v>
      </c>
      <c r="BN105" s="23" t="s">
        <v>832</v>
      </c>
      <c r="BO105" s="76">
        <v>17219.966</v>
      </c>
      <c r="BP105" s="76" t="s">
        <v>9</v>
      </c>
      <c r="BQ105" s="76">
        <v>17219.966</v>
      </c>
      <c r="BR105" s="76" t="s">
        <v>9</v>
      </c>
      <c r="BS105" s="76">
        <v>17219.966</v>
      </c>
      <c r="BT105" s="76" t="s">
        <v>9</v>
      </c>
      <c r="BU105" s="76">
        <v>21673.734</v>
      </c>
      <c r="BV105" s="76" t="s">
        <v>9</v>
      </c>
      <c r="BW105" s="76">
        <v>21673.734</v>
      </c>
      <c r="BX105" s="76" t="s">
        <v>9</v>
      </c>
      <c r="BY105" s="76">
        <v>21673.734</v>
      </c>
      <c r="BZ105" s="76" t="s">
        <v>9</v>
      </c>
      <c r="CA105" s="76">
        <v>21673.734</v>
      </c>
      <c r="CB105" s="76" t="s">
        <v>9</v>
      </c>
      <c r="CC105" s="76">
        <v>21673.734</v>
      </c>
      <c r="CD105" s="76" t="s">
        <v>9</v>
      </c>
      <c r="CE105" s="76">
        <v>25107.74</v>
      </c>
      <c r="CF105" s="76" t="s">
        <v>9</v>
      </c>
      <c r="CG105" s="76">
        <v>25107.74</v>
      </c>
      <c r="CH105" s="76" t="s">
        <v>9</v>
      </c>
      <c r="CI105" s="76">
        <v>25107.74</v>
      </c>
      <c r="CJ105" s="76" t="s">
        <v>9</v>
      </c>
      <c r="CK105" s="76">
        <v>21673.734</v>
      </c>
      <c r="CL105" s="76" t="s">
        <v>9</v>
      </c>
      <c r="CM105" s="76">
        <v>21673.734</v>
      </c>
      <c r="CN105" s="76" t="s">
        <v>9</v>
      </c>
      <c r="CO105" s="76">
        <v>21673.734</v>
      </c>
      <c r="CP105" s="76" t="s">
        <v>9</v>
      </c>
      <c r="CQ105" s="76">
        <v>21673.734</v>
      </c>
      <c r="CR105" s="76" t="s">
        <v>9</v>
      </c>
      <c r="CS105" s="76">
        <v>21673.734</v>
      </c>
      <c r="CT105" s="76" t="s">
        <v>9</v>
      </c>
      <c r="CU105" s="76">
        <v>21673.734</v>
      </c>
      <c r="CV105" s="76" t="s">
        <v>9</v>
      </c>
      <c r="CW105" s="76">
        <v>25107.74</v>
      </c>
      <c r="CX105" s="76" t="s">
        <v>9</v>
      </c>
      <c r="CY105" s="76">
        <v>25107.74</v>
      </c>
      <c r="CZ105" s="76" t="s">
        <v>9</v>
      </c>
      <c r="DA105" s="76">
        <v>25107.74</v>
      </c>
      <c r="DB105" s="76" t="s">
        <v>9</v>
      </c>
      <c r="DC105" s="76">
        <v>21673.734</v>
      </c>
      <c r="DD105" s="76" t="s">
        <v>9</v>
      </c>
      <c r="DE105" s="76">
        <v>21673.734</v>
      </c>
      <c r="DF105" s="76" t="s">
        <v>9</v>
      </c>
      <c r="DG105" s="76">
        <v>17219.966</v>
      </c>
      <c r="DH105" s="76" t="s">
        <v>9</v>
      </c>
      <c r="DI105" s="76">
        <v>17219.966</v>
      </c>
      <c r="DJ105" s="23" t="s">
        <v>904</v>
      </c>
    </row>
    <row r="106" spans="63:114" ht="15.75">
      <c r="BK106" s="79">
        <v>103</v>
      </c>
      <c r="BL106" s="67">
        <v>40281</v>
      </c>
      <c r="BN106" s="23" t="s">
        <v>832</v>
      </c>
      <c r="BO106" s="76">
        <v>17220.966</v>
      </c>
      <c r="BP106" s="76" t="s">
        <v>9</v>
      </c>
      <c r="BQ106" s="76">
        <v>17220.966</v>
      </c>
      <c r="BR106" s="76" t="s">
        <v>9</v>
      </c>
      <c r="BS106" s="76">
        <v>17220.966</v>
      </c>
      <c r="BT106" s="76" t="s">
        <v>9</v>
      </c>
      <c r="BU106" s="76">
        <v>21674.734</v>
      </c>
      <c r="BV106" s="76" t="s">
        <v>9</v>
      </c>
      <c r="BW106" s="76">
        <v>21674.734</v>
      </c>
      <c r="BX106" s="76" t="s">
        <v>9</v>
      </c>
      <c r="BY106" s="76">
        <v>21674.734</v>
      </c>
      <c r="BZ106" s="76" t="s">
        <v>9</v>
      </c>
      <c r="CA106" s="76">
        <v>21674.734</v>
      </c>
      <c r="CB106" s="76" t="s">
        <v>9</v>
      </c>
      <c r="CC106" s="76">
        <v>21674.734</v>
      </c>
      <c r="CD106" s="76" t="s">
        <v>9</v>
      </c>
      <c r="CE106" s="76">
        <v>25108.74</v>
      </c>
      <c r="CF106" s="76" t="s">
        <v>9</v>
      </c>
      <c r="CG106" s="76">
        <v>25108.74</v>
      </c>
      <c r="CH106" s="76" t="s">
        <v>9</v>
      </c>
      <c r="CI106" s="76">
        <v>25108.74</v>
      </c>
      <c r="CJ106" s="76" t="s">
        <v>9</v>
      </c>
      <c r="CK106" s="76">
        <v>21674.734</v>
      </c>
      <c r="CL106" s="76" t="s">
        <v>9</v>
      </c>
      <c r="CM106" s="76">
        <v>21674.734</v>
      </c>
      <c r="CN106" s="76" t="s">
        <v>9</v>
      </c>
      <c r="CO106" s="76">
        <v>21674.734</v>
      </c>
      <c r="CP106" s="76" t="s">
        <v>9</v>
      </c>
      <c r="CQ106" s="76">
        <v>21674.734</v>
      </c>
      <c r="CR106" s="76" t="s">
        <v>9</v>
      </c>
      <c r="CS106" s="76">
        <v>21674.734</v>
      </c>
      <c r="CT106" s="76" t="s">
        <v>9</v>
      </c>
      <c r="CU106" s="76">
        <v>21674.734</v>
      </c>
      <c r="CV106" s="76" t="s">
        <v>9</v>
      </c>
      <c r="CW106" s="76">
        <v>25108.74</v>
      </c>
      <c r="CX106" s="76" t="s">
        <v>9</v>
      </c>
      <c r="CY106" s="76">
        <v>25108.74</v>
      </c>
      <c r="CZ106" s="76" t="s">
        <v>9</v>
      </c>
      <c r="DA106" s="76">
        <v>25108.74</v>
      </c>
      <c r="DB106" s="76" t="s">
        <v>9</v>
      </c>
      <c r="DC106" s="76">
        <v>21674.734</v>
      </c>
      <c r="DD106" s="76" t="s">
        <v>9</v>
      </c>
      <c r="DE106" s="76">
        <v>21674.734</v>
      </c>
      <c r="DF106" s="76" t="s">
        <v>9</v>
      </c>
      <c r="DG106" s="76">
        <v>17220.966</v>
      </c>
      <c r="DH106" s="76" t="s">
        <v>9</v>
      </c>
      <c r="DI106" s="76">
        <v>17220.966</v>
      </c>
      <c r="DJ106" s="23" t="s">
        <v>904</v>
      </c>
    </row>
    <row r="107" spans="63:114" ht="15.75">
      <c r="BK107" s="79">
        <v>104</v>
      </c>
      <c r="BL107" s="67">
        <v>40282</v>
      </c>
      <c r="BN107" s="23" t="s">
        <v>832</v>
      </c>
      <c r="BO107" s="76">
        <v>17221.966</v>
      </c>
      <c r="BP107" s="76" t="s">
        <v>9</v>
      </c>
      <c r="BQ107" s="76">
        <v>17221.966</v>
      </c>
      <c r="BR107" s="76" t="s">
        <v>9</v>
      </c>
      <c r="BS107" s="76">
        <v>17221.966</v>
      </c>
      <c r="BT107" s="76" t="s">
        <v>9</v>
      </c>
      <c r="BU107" s="76">
        <v>21675.734</v>
      </c>
      <c r="BV107" s="76" t="s">
        <v>9</v>
      </c>
      <c r="BW107" s="76">
        <v>21675.734</v>
      </c>
      <c r="BX107" s="76" t="s">
        <v>9</v>
      </c>
      <c r="BY107" s="76">
        <v>21675.734</v>
      </c>
      <c r="BZ107" s="76" t="s">
        <v>9</v>
      </c>
      <c r="CA107" s="76">
        <v>21675.734</v>
      </c>
      <c r="CB107" s="76" t="s">
        <v>9</v>
      </c>
      <c r="CC107" s="76">
        <v>21675.734</v>
      </c>
      <c r="CD107" s="76" t="s">
        <v>9</v>
      </c>
      <c r="CE107" s="76">
        <v>25109.74</v>
      </c>
      <c r="CF107" s="76" t="s">
        <v>9</v>
      </c>
      <c r="CG107" s="76">
        <v>25109.74</v>
      </c>
      <c r="CH107" s="76" t="s">
        <v>9</v>
      </c>
      <c r="CI107" s="76">
        <v>25109.74</v>
      </c>
      <c r="CJ107" s="76" t="s">
        <v>9</v>
      </c>
      <c r="CK107" s="76">
        <v>21675.734</v>
      </c>
      <c r="CL107" s="76" t="s">
        <v>9</v>
      </c>
      <c r="CM107" s="76">
        <v>21675.734</v>
      </c>
      <c r="CN107" s="76" t="s">
        <v>9</v>
      </c>
      <c r="CO107" s="76">
        <v>21675.734</v>
      </c>
      <c r="CP107" s="76" t="s">
        <v>9</v>
      </c>
      <c r="CQ107" s="76">
        <v>21675.734</v>
      </c>
      <c r="CR107" s="76" t="s">
        <v>9</v>
      </c>
      <c r="CS107" s="76">
        <v>21675.734</v>
      </c>
      <c r="CT107" s="76" t="s">
        <v>9</v>
      </c>
      <c r="CU107" s="76">
        <v>21675.734</v>
      </c>
      <c r="CV107" s="76" t="s">
        <v>9</v>
      </c>
      <c r="CW107" s="76">
        <v>25109.74</v>
      </c>
      <c r="CX107" s="76" t="s">
        <v>9</v>
      </c>
      <c r="CY107" s="76">
        <v>25109.74</v>
      </c>
      <c r="CZ107" s="76" t="s">
        <v>9</v>
      </c>
      <c r="DA107" s="76">
        <v>25109.74</v>
      </c>
      <c r="DB107" s="76" t="s">
        <v>9</v>
      </c>
      <c r="DC107" s="76">
        <v>21675.734</v>
      </c>
      <c r="DD107" s="76" t="s">
        <v>9</v>
      </c>
      <c r="DE107" s="76">
        <v>21675.734</v>
      </c>
      <c r="DF107" s="76" t="s">
        <v>9</v>
      </c>
      <c r="DG107" s="76">
        <v>17221.966</v>
      </c>
      <c r="DH107" s="76" t="s">
        <v>9</v>
      </c>
      <c r="DI107" s="76">
        <v>17221.966</v>
      </c>
      <c r="DJ107" s="23" t="s">
        <v>904</v>
      </c>
    </row>
    <row r="108" spans="63:114" ht="15.75">
      <c r="BK108" s="79">
        <v>105</v>
      </c>
      <c r="BL108" s="67">
        <v>40283</v>
      </c>
      <c r="BN108" s="23" t="s">
        <v>832</v>
      </c>
      <c r="BO108" s="76">
        <v>17222.966</v>
      </c>
      <c r="BP108" s="76" t="s">
        <v>9</v>
      </c>
      <c r="BQ108" s="76">
        <v>17222.966</v>
      </c>
      <c r="BR108" s="76" t="s">
        <v>9</v>
      </c>
      <c r="BS108" s="76">
        <v>17222.966</v>
      </c>
      <c r="BT108" s="76" t="s">
        <v>9</v>
      </c>
      <c r="BU108" s="76">
        <v>21676.734</v>
      </c>
      <c r="BV108" s="76" t="s">
        <v>9</v>
      </c>
      <c r="BW108" s="76">
        <v>21676.734</v>
      </c>
      <c r="BX108" s="76" t="s">
        <v>9</v>
      </c>
      <c r="BY108" s="76">
        <v>21676.734</v>
      </c>
      <c r="BZ108" s="76" t="s">
        <v>9</v>
      </c>
      <c r="CA108" s="76">
        <v>21676.734</v>
      </c>
      <c r="CB108" s="76" t="s">
        <v>9</v>
      </c>
      <c r="CC108" s="76">
        <v>21676.734</v>
      </c>
      <c r="CD108" s="76" t="s">
        <v>9</v>
      </c>
      <c r="CE108" s="76">
        <v>25110.74</v>
      </c>
      <c r="CF108" s="76" t="s">
        <v>9</v>
      </c>
      <c r="CG108" s="76">
        <v>25110.74</v>
      </c>
      <c r="CH108" s="76" t="s">
        <v>9</v>
      </c>
      <c r="CI108" s="76">
        <v>25110.74</v>
      </c>
      <c r="CJ108" s="76" t="s">
        <v>9</v>
      </c>
      <c r="CK108" s="76">
        <v>21676.734</v>
      </c>
      <c r="CL108" s="76" t="s">
        <v>9</v>
      </c>
      <c r="CM108" s="76">
        <v>21676.734</v>
      </c>
      <c r="CN108" s="76" t="s">
        <v>9</v>
      </c>
      <c r="CO108" s="76">
        <v>21676.734</v>
      </c>
      <c r="CP108" s="76" t="s">
        <v>9</v>
      </c>
      <c r="CQ108" s="76">
        <v>21676.734</v>
      </c>
      <c r="CR108" s="76" t="s">
        <v>9</v>
      </c>
      <c r="CS108" s="76">
        <v>21676.734</v>
      </c>
      <c r="CT108" s="76" t="s">
        <v>9</v>
      </c>
      <c r="CU108" s="76">
        <v>21676.734</v>
      </c>
      <c r="CV108" s="76" t="s">
        <v>9</v>
      </c>
      <c r="CW108" s="76">
        <v>25110.74</v>
      </c>
      <c r="CX108" s="76" t="s">
        <v>9</v>
      </c>
      <c r="CY108" s="76">
        <v>25110.74</v>
      </c>
      <c r="CZ108" s="76" t="s">
        <v>9</v>
      </c>
      <c r="DA108" s="76">
        <v>25110.74</v>
      </c>
      <c r="DB108" s="76" t="s">
        <v>9</v>
      </c>
      <c r="DC108" s="76">
        <v>21676.734</v>
      </c>
      <c r="DD108" s="76" t="s">
        <v>9</v>
      </c>
      <c r="DE108" s="76">
        <v>21676.734</v>
      </c>
      <c r="DF108" s="76" t="s">
        <v>9</v>
      </c>
      <c r="DG108" s="76">
        <v>17222.966</v>
      </c>
      <c r="DH108" s="76" t="s">
        <v>9</v>
      </c>
      <c r="DI108" s="76">
        <v>17222.966</v>
      </c>
      <c r="DJ108" s="23" t="s">
        <v>904</v>
      </c>
    </row>
    <row r="109" spans="63:114" ht="15.75">
      <c r="BK109" s="79">
        <v>106</v>
      </c>
      <c r="BL109" s="67">
        <v>40284</v>
      </c>
      <c r="BN109" s="23" t="s">
        <v>832</v>
      </c>
      <c r="BO109" s="76">
        <v>17223.966</v>
      </c>
      <c r="BP109" s="76" t="s">
        <v>9</v>
      </c>
      <c r="BQ109" s="76">
        <v>17223.966</v>
      </c>
      <c r="BR109" s="76" t="s">
        <v>9</v>
      </c>
      <c r="BS109" s="76">
        <v>17223.966</v>
      </c>
      <c r="BT109" s="76" t="s">
        <v>9</v>
      </c>
      <c r="BU109" s="76">
        <v>21677.734</v>
      </c>
      <c r="BV109" s="76" t="s">
        <v>9</v>
      </c>
      <c r="BW109" s="76">
        <v>21677.734</v>
      </c>
      <c r="BX109" s="76" t="s">
        <v>9</v>
      </c>
      <c r="BY109" s="76">
        <v>21677.734</v>
      </c>
      <c r="BZ109" s="76" t="s">
        <v>9</v>
      </c>
      <c r="CA109" s="76">
        <v>21677.734</v>
      </c>
      <c r="CB109" s="76" t="s">
        <v>9</v>
      </c>
      <c r="CC109" s="76">
        <v>21677.734</v>
      </c>
      <c r="CD109" s="76" t="s">
        <v>9</v>
      </c>
      <c r="CE109" s="76">
        <v>25111.74</v>
      </c>
      <c r="CF109" s="76" t="s">
        <v>9</v>
      </c>
      <c r="CG109" s="76">
        <v>25111.74</v>
      </c>
      <c r="CH109" s="76" t="s">
        <v>9</v>
      </c>
      <c r="CI109" s="76">
        <v>25111.74</v>
      </c>
      <c r="CJ109" s="76" t="s">
        <v>9</v>
      </c>
      <c r="CK109" s="76">
        <v>21677.734</v>
      </c>
      <c r="CL109" s="76" t="s">
        <v>9</v>
      </c>
      <c r="CM109" s="76">
        <v>21677.734</v>
      </c>
      <c r="CN109" s="76" t="s">
        <v>9</v>
      </c>
      <c r="CO109" s="76">
        <v>21677.734</v>
      </c>
      <c r="CP109" s="76" t="s">
        <v>9</v>
      </c>
      <c r="CQ109" s="76">
        <v>21677.734</v>
      </c>
      <c r="CR109" s="76" t="s">
        <v>9</v>
      </c>
      <c r="CS109" s="76">
        <v>21677.734</v>
      </c>
      <c r="CT109" s="76" t="s">
        <v>9</v>
      </c>
      <c r="CU109" s="76">
        <v>21677.734</v>
      </c>
      <c r="CV109" s="76" t="s">
        <v>9</v>
      </c>
      <c r="CW109" s="76">
        <v>25111.74</v>
      </c>
      <c r="CX109" s="76" t="s">
        <v>9</v>
      </c>
      <c r="CY109" s="76">
        <v>25111.74</v>
      </c>
      <c r="CZ109" s="76" t="s">
        <v>9</v>
      </c>
      <c r="DA109" s="76">
        <v>25111.74</v>
      </c>
      <c r="DB109" s="76" t="s">
        <v>9</v>
      </c>
      <c r="DC109" s="76">
        <v>21677.734</v>
      </c>
      <c r="DD109" s="76" t="s">
        <v>9</v>
      </c>
      <c r="DE109" s="76">
        <v>21677.734</v>
      </c>
      <c r="DF109" s="76" t="s">
        <v>9</v>
      </c>
      <c r="DG109" s="76">
        <v>17223.966</v>
      </c>
      <c r="DH109" s="76" t="s">
        <v>9</v>
      </c>
      <c r="DI109" s="76">
        <v>17223.966</v>
      </c>
      <c r="DJ109" s="23" t="s">
        <v>904</v>
      </c>
    </row>
    <row r="110" spans="63:114" ht="15.75">
      <c r="BK110" s="79">
        <v>107</v>
      </c>
      <c r="BL110" s="67">
        <v>40285</v>
      </c>
      <c r="BN110" s="23" t="s">
        <v>832</v>
      </c>
      <c r="BO110" s="76">
        <v>17224.966</v>
      </c>
      <c r="BP110" s="76" t="s">
        <v>9</v>
      </c>
      <c r="BQ110" s="76">
        <v>17224.966</v>
      </c>
      <c r="BR110" s="76" t="s">
        <v>9</v>
      </c>
      <c r="BS110" s="76">
        <v>17224.966</v>
      </c>
      <c r="BT110" s="76" t="s">
        <v>9</v>
      </c>
      <c r="BU110" s="76">
        <v>21678.734</v>
      </c>
      <c r="BV110" s="76" t="s">
        <v>9</v>
      </c>
      <c r="BW110" s="76">
        <v>21678.734</v>
      </c>
      <c r="BX110" s="76" t="s">
        <v>9</v>
      </c>
      <c r="BY110" s="76">
        <v>21678.734</v>
      </c>
      <c r="BZ110" s="76" t="s">
        <v>9</v>
      </c>
      <c r="CA110" s="76">
        <v>21678.734</v>
      </c>
      <c r="CB110" s="76" t="s">
        <v>9</v>
      </c>
      <c r="CC110" s="76">
        <v>21678.734</v>
      </c>
      <c r="CD110" s="76" t="s">
        <v>9</v>
      </c>
      <c r="CE110" s="76">
        <v>25112.74</v>
      </c>
      <c r="CF110" s="76" t="s">
        <v>9</v>
      </c>
      <c r="CG110" s="76">
        <v>25112.74</v>
      </c>
      <c r="CH110" s="76" t="s">
        <v>9</v>
      </c>
      <c r="CI110" s="76">
        <v>25112.74</v>
      </c>
      <c r="CJ110" s="76" t="s">
        <v>9</v>
      </c>
      <c r="CK110" s="76">
        <v>21678.734</v>
      </c>
      <c r="CL110" s="76" t="s">
        <v>9</v>
      </c>
      <c r="CM110" s="76">
        <v>21678.734</v>
      </c>
      <c r="CN110" s="76" t="s">
        <v>9</v>
      </c>
      <c r="CO110" s="76">
        <v>21678.734</v>
      </c>
      <c r="CP110" s="76" t="s">
        <v>9</v>
      </c>
      <c r="CQ110" s="76">
        <v>21678.734</v>
      </c>
      <c r="CR110" s="76" t="s">
        <v>9</v>
      </c>
      <c r="CS110" s="76">
        <v>21678.734</v>
      </c>
      <c r="CT110" s="76" t="s">
        <v>9</v>
      </c>
      <c r="CU110" s="76">
        <v>21678.734</v>
      </c>
      <c r="CV110" s="76" t="s">
        <v>9</v>
      </c>
      <c r="CW110" s="76">
        <v>25112.74</v>
      </c>
      <c r="CX110" s="76" t="s">
        <v>9</v>
      </c>
      <c r="CY110" s="76">
        <v>25112.74</v>
      </c>
      <c r="CZ110" s="76" t="s">
        <v>9</v>
      </c>
      <c r="DA110" s="76">
        <v>25112.74</v>
      </c>
      <c r="DB110" s="76" t="s">
        <v>9</v>
      </c>
      <c r="DC110" s="76">
        <v>21678.734</v>
      </c>
      <c r="DD110" s="76" t="s">
        <v>9</v>
      </c>
      <c r="DE110" s="76">
        <v>21678.734</v>
      </c>
      <c r="DF110" s="76" t="s">
        <v>9</v>
      </c>
      <c r="DG110" s="76">
        <v>17224.966</v>
      </c>
      <c r="DH110" s="76" t="s">
        <v>9</v>
      </c>
      <c r="DI110" s="76">
        <v>17224.966</v>
      </c>
      <c r="DJ110" s="23" t="s">
        <v>904</v>
      </c>
    </row>
    <row r="111" spans="63:114" ht="15.75">
      <c r="BK111" s="79">
        <v>108</v>
      </c>
      <c r="BL111" s="67">
        <v>40286</v>
      </c>
      <c r="BN111" s="23" t="s">
        <v>832</v>
      </c>
      <c r="BO111" s="76">
        <v>17225.966</v>
      </c>
      <c r="BP111" s="76" t="s">
        <v>9</v>
      </c>
      <c r="BQ111" s="76">
        <v>17225.966</v>
      </c>
      <c r="BR111" s="76" t="s">
        <v>9</v>
      </c>
      <c r="BS111" s="76">
        <v>17225.966</v>
      </c>
      <c r="BT111" s="76" t="s">
        <v>9</v>
      </c>
      <c r="BU111" s="76">
        <v>21679.734</v>
      </c>
      <c r="BV111" s="76" t="s">
        <v>9</v>
      </c>
      <c r="BW111" s="76">
        <v>21679.734</v>
      </c>
      <c r="BX111" s="76" t="s">
        <v>9</v>
      </c>
      <c r="BY111" s="76">
        <v>21679.734</v>
      </c>
      <c r="BZ111" s="76" t="s">
        <v>9</v>
      </c>
      <c r="CA111" s="76">
        <v>21679.734</v>
      </c>
      <c r="CB111" s="76" t="s">
        <v>9</v>
      </c>
      <c r="CC111" s="76">
        <v>21679.734</v>
      </c>
      <c r="CD111" s="76" t="s">
        <v>9</v>
      </c>
      <c r="CE111" s="76">
        <v>25113.74</v>
      </c>
      <c r="CF111" s="76" t="s">
        <v>9</v>
      </c>
      <c r="CG111" s="76">
        <v>25113.74</v>
      </c>
      <c r="CH111" s="76" t="s">
        <v>9</v>
      </c>
      <c r="CI111" s="76">
        <v>25113.74</v>
      </c>
      <c r="CJ111" s="76" t="s">
        <v>9</v>
      </c>
      <c r="CK111" s="76">
        <v>21679.734</v>
      </c>
      <c r="CL111" s="76" t="s">
        <v>9</v>
      </c>
      <c r="CM111" s="76">
        <v>21679.734</v>
      </c>
      <c r="CN111" s="76" t="s">
        <v>9</v>
      </c>
      <c r="CO111" s="76">
        <v>21679.734</v>
      </c>
      <c r="CP111" s="76" t="s">
        <v>9</v>
      </c>
      <c r="CQ111" s="76">
        <v>21679.734</v>
      </c>
      <c r="CR111" s="76" t="s">
        <v>9</v>
      </c>
      <c r="CS111" s="76">
        <v>21679.734</v>
      </c>
      <c r="CT111" s="76" t="s">
        <v>9</v>
      </c>
      <c r="CU111" s="76">
        <v>21679.734</v>
      </c>
      <c r="CV111" s="76" t="s">
        <v>9</v>
      </c>
      <c r="CW111" s="76">
        <v>25113.74</v>
      </c>
      <c r="CX111" s="76" t="s">
        <v>9</v>
      </c>
      <c r="CY111" s="76">
        <v>25113.74</v>
      </c>
      <c r="CZ111" s="76" t="s">
        <v>9</v>
      </c>
      <c r="DA111" s="76">
        <v>25113.74</v>
      </c>
      <c r="DB111" s="76" t="s">
        <v>9</v>
      </c>
      <c r="DC111" s="76">
        <v>21679.734</v>
      </c>
      <c r="DD111" s="76" t="s">
        <v>9</v>
      </c>
      <c r="DE111" s="76">
        <v>21679.734</v>
      </c>
      <c r="DF111" s="76" t="s">
        <v>9</v>
      </c>
      <c r="DG111" s="76">
        <v>17225.966</v>
      </c>
      <c r="DH111" s="76" t="s">
        <v>9</v>
      </c>
      <c r="DI111" s="76">
        <v>17225.966</v>
      </c>
      <c r="DJ111" s="23" t="s">
        <v>904</v>
      </c>
    </row>
    <row r="112" spans="63:114" ht="15.75">
      <c r="BK112" s="79">
        <v>109</v>
      </c>
      <c r="BL112" s="67">
        <v>40287</v>
      </c>
      <c r="BN112" s="23" t="s">
        <v>832</v>
      </c>
      <c r="BO112" s="76">
        <v>17226.966</v>
      </c>
      <c r="BP112" s="76" t="s">
        <v>9</v>
      </c>
      <c r="BQ112" s="76">
        <v>17226.966</v>
      </c>
      <c r="BR112" s="76" t="s">
        <v>9</v>
      </c>
      <c r="BS112" s="76">
        <v>17226.966</v>
      </c>
      <c r="BT112" s="76" t="s">
        <v>9</v>
      </c>
      <c r="BU112" s="76">
        <v>21680.734</v>
      </c>
      <c r="BV112" s="76" t="s">
        <v>9</v>
      </c>
      <c r="BW112" s="76">
        <v>21680.734</v>
      </c>
      <c r="BX112" s="76" t="s">
        <v>9</v>
      </c>
      <c r="BY112" s="76">
        <v>21680.734</v>
      </c>
      <c r="BZ112" s="76" t="s">
        <v>9</v>
      </c>
      <c r="CA112" s="76">
        <v>21680.734</v>
      </c>
      <c r="CB112" s="76" t="s">
        <v>9</v>
      </c>
      <c r="CC112" s="76">
        <v>21680.734</v>
      </c>
      <c r="CD112" s="76" t="s">
        <v>9</v>
      </c>
      <c r="CE112" s="76">
        <v>25114.74</v>
      </c>
      <c r="CF112" s="76" t="s">
        <v>9</v>
      </c>
      <c r="CG112" s="76">
        <v>25114.74</v>
      </c>
      <c r="CH112" s="76" t="s">
        <v>9</v>
      </c>
      <c r="CI112" s="76">
        <v>25114.74</v>
      </c>
      <c r="CJ112" s="76" t="s">
        <v>9</v>
      </c>
      <c r="CK112" s="76">
        <v>21680.734</v>
      </c>
      <c r="CL112" s="76" t="s">
        <v>9</v>
      </c>
      <c r="CM112" s="76">
        <v>21680.734</v>
      </c>
      <c r="CN112" s="76" t="s">
        <v>9</v>
      </c>
      <c r="CO112" s="76">
        <v>21680.734</v>
      </c>
      <c r="CP112" s="76" t="s">
        <v>9</v>
      </c>
      <c r="CQ112" s="76">
        <v>21680.734</v>
      </c>
      <c r="CR112" s="76" t="s">
        <v>9</v>
      </c>
      <c r="CS112" s="76">
        <v>21680.734</v>
      </c>
      <c r="CT112" s="76" t="s">
        <v>9</v>
      </c>
      <c r="CU112" s="76">
        <v>21680.734</v>
      </c>
      <c r="CV112" s="76" t="s">
        <v>9</v>
      </c>
      <c r="CW112" s="76">
        <v>25114.74</v>
      </c>
      <c r="CX112" s="76" t="s">
        <v>9</v>
      </c>
      <c r="CY112" s="76">
        <v>25114.74</v>
      </c>
      <c r="CZ112" s="76" t="s">
        <v>9</v>
      </c>
      <c r="DA112" s="76">
        <v>25114.74</v>
      </c>
      <c r="DB112" s="76" t="s">
        <v>9</v>
      </c>
      <c r="DC112" s="76">
        <v>21680.734</v>
      </c>
      <c r="DD112" s="76" t="s">
        <v>9</v>
      </c>
      <c r="DE112" s="76">
        <v>21680.734</v>
      </c>
      <c r="DF112" s="76" t="s">
        <v>9</v>
      </c>
      <c r="DG112" s="76">
        <v>17226.966</v>
      </c>
      <c r="DH112" s="76" t="s">
        <v>9</v>
      </c>
      <c r="DI112" s="76">
        <v>17226.966</v>
      </c>
      <c r="DJ112" s="23" t="s">
        <v>904</v>
      </c>
    </row>
    <row r="113" spans="63:114" ht="15.75">
      <c r="BK113" s="79">
        <v>110</v>
      </c>
      <c r="BL113" s="67">
        <v>40288</v>
      </c>
      <c r="BN113" s="23" t="s">
        <v>832</v>
      </c>
      <c r="BO113" s="76">
        <v>17227.966</v>
      </c>
      <c r="BP113" s="76" t="s">
        <v>9</v>
      </c>
      <c r="BQ113" s="76">
        <v>17227.966</v>
      </c>
      <c r="BR113" s="76" t="s">
        <v>9</v>
      </c>
      <c r="BS113" s="76">
        <v>17227.966</v>
      </c>
      <c r="BT113" s="76" t="s">
        <v>9</v>
      </c>
      <c r="BU113" s="76">
        <v>21681.734</v>
      </c>
      <c r="BV113" s="76" t="s">
        <v>9</v>
      </c>
      <c r="BW113" s="76">
        <v>21681.734</v>
      </c>
      <c r="BX113" s="76" t="s">
        <v>9</v>
      </c>
      <c r="BY113" s="76">
        <v>21681.734</v>
      </c>
      <c r="BZ113" s="76" t="s">
        <v>9</v>
      </c>
      <c r="CA113" s="76">
        <v>21681.734</v>
      </c>
      <c r="CB113" s="76" t="s">
        <v>9</v>
      </c>
      <c r="CC113" s="76">
        <v>21681.734</v>
      </c>
      <c r="CD113" s="76" t="s">
        <v>9</v>
      </c>
      <c r="CE113" s="76">
        <v>25115.74</v>
      </c>
      <c r="CF113" s="76" t="s">
        <v>9</v>
      </c>
      <c r="CG113" s="76">
        <v>25115.74</v>
      </c>
      <c r="CH113" s="76" t="s">
        <v>9</v>
      </c>
      <c r="CI113" s="76">
        <v>25115.74</v>
      </c>
      <c r="CJ113" s="76" t="s">
        <v>9</v>
      </c>
      <c r="CK113" s="76">
        <v>21681.734</v>
      </c>
      <c r="CL113" s="76" t="s">
        <v>9</v>
      </c>
      <c r="CM113" s="76">
        <v>21681.734</v>
      </c>
      <c r="CN113" s="76" t="s">
        <v>9</v>
      </c>
      <c r="CO113" s="76">
        <v>21681.734</v>
      </c>
      <c r="CP113" s="76" t="s">
        <v>9</v>
      </c>
      <c r="CQ113" s="76">
        <v>21681.734</v>
      </c>
      <c r="CR113" s="76" t="s">
        <v>9</v>
      </c>
      <c r="CS113" s="76">
        <v>21681.734</v>
      </c>
      <c r="CT113" s="76" t="s">
        <v>9</v>
      </c>
      <c r="CU113" s="76">
        <v>21681.734</v>
      </c>
      <c r="CV113" s="76" t="s">
        <v>9</v>
      </c>
      <c r="CW113" s="76">
        <v>25115.74</v>
      </c>
      <c r="CX113" s="76" t="s">
        <v>9</v>
      </c>
      <c r="CY113" s="76">
        <v>25115.74</v>
      </c>
      <c r="CZ113" s="76" t="s">
        <v>9</v>
      </c>
      <c r="DA113" s="76">
        <v>25115.74</v>
      </c>
      <c r="DB113" s="76" t="s">
        <v>9</v>
      </c>
      <c r="DC113" s="76">
        <v>21681.734</v>
      </c>
      <c r="DD113" s="76" t="s">
        <v>9</v>
      </c>
      <c r="DE113" s="76">
        <v>21681.734</v>
      </c>
      <c r="DF113" s="76" t="s">
        <v>9</v>
      </c>
      <c r="DG113" s="76">
        <v>17227.966</v>
      </c>
      <c r="DH113" s="76" t="s">
        <v>9</v>
      </c>
      <c r="DI113" s="76">
        <v>17227.966</v>
      </c>
      <c r="DJ113" s="23" t="s">
        <v>904</v>
      </c>
    </row>
    <row r="114" spans="63:114" ht="15.75">
      <c r="BK114" s="79">
        <v>111</v>
      </c>
      <c r="BL114" s="67">
        <v>40289</v>
      </c>
      <c r="BN114" s="23" t="s">
        <v>832</v>
      </c>
      <c r="BO114" s="76">
        <v>17228.966</v>
      </c>
      <c r="BP114" s="76" t="s">
        <v>9</v>
      </c>
      <c r="BQ114" s="76">
        <v>17228.966</v>
      </c>
      <c r="BR114" s="76" t="s">
        <v>9</v>
      </c>
      <c r="BS114" s="76">
        <v>17228.966</v>
      </c>
      <c r="BT114" s="76" t="s">
        <v>9</v>
      </c>
      <c r="BU114" s="76">
        <v>21682.734</v>
      </c>
      <c r="BV114" s="76" t="s">
        <v>9</v>
      </c>
      <c r="BW114" s="76">
        <v>21682.734</v>
      </c>
      <c r="BX114" s="76" t="s">
        <v>9</v>
      </c>
      <c r="BY114" s="76">
        <v>21682.734</v>
      </c>
      <c r="BZ114" s="76" t="s">
        <v>9</v>
      </c>
      <c r="CA114" s="76">
        <v>21682.734</v>
      </c>
      <c r="CB114" s="76" t="s">
        <v>9</v>
      </c>
      <c r="CC114" s="76">
        <v>21682.734</v>
      </c>
      <c r="CD114" s="76" t="s">
        <v>9</v>
      </c>
      <c r="CE114" s="76">
        <v>25116.74</v>
      </c>
      <c r="CF114" s="76" t="s">
        <v>9</v>
      </c>
      <c r="CG114" s="76">
        <v>25116.74</v>
      </c>
      <c r="CH114" s="76" t="s">
        <v>9</v>
      </c>
      <c r="CI114" s="76">
        <v>25116.74</v>
      </c>
      <c r="CJ114" s="76" t="s">
        <v>9</v>
      </c>
      <c r="CK114" s="76">
        <v>21682.734</v>
      </c>
      <c r="CL114" s="76" t="s">
        <v>9</v>
      </c>
      <c r="CM114" s="76">
        <v>21682.734</v>
      </c>
      <c r="CN114" s="76" t="s">
        <v>9</v>
      </c>
      <c r="CO114" s="76">
        <v>21682.734</v>
      </c>
      <c r="CP114" s="76" t="s">
        <v>9</v>
      </c>
      <c r="CQ114" s="76">
        <v>21682.734</v>
      </c>
      <c r="CR114" s="76" t="s">
        <v>9</v>
      </c>
      <c r="CS114" s="76">
        <v>21682.734</v>
      </c>
      <c r="CT114" s="76" t="s">
        <v>9</v>
      </c>
      <c r="CU114" s="76">
        <v>21682.734</v>
      </c>
      <c r="CV114" s="76" t="s">
        <v>9</v>
      </c>
      <c r="CW114" s="76">
        <v>25116.74</v>
      </c>
      <c r="CX114" s="76" t="s">
        <v>9</v>
      </c>
      <c r="CY114" s="76">
        <v>25116.74</v>
      </c>
      <c r="CZ114" s="76" t="s">
        <v>9</v>
      </c>
      <c r="DA114" s="76">
        <v>25116.74</v>
      </c>
      <c r="DB114" s="76" t="s">
        <v>9</v>
      </c>
      <c r="DC114" s="76">
        <v>21682.734</v>
      </c>
      <c r="DD114" s="76" t="s">
        <v>9</v>
      </c>
      <c r="DE114" s="76">
        <v>21682.734</v>
      </c>
      <c r="DF114" s="76" t="s">
        <v>9</v>
      </c>
      <c r="DG114" s="76">
        <v>17228.966</v>
      </c>
      <c r="DH114" s="76" t="s">
        <v>9</v>
      </c>
      <c r="DI114" s="76">
        <v>17228.966</v>
      </c>
      <c r="DJ114" s="23" t="s">
        <v>904</v>
      </c>
    </row>
    <row r="115" spans="63:114" ht="15.75">
      <c r="BK115" s="79">
        <v>112</v>
      </c>
      <c r="BL115" s="67">
        <v>40290</v>
      </c>
      <c r="BN115" s="23" t="s">
        <v>832</v>
      </c>
      <c r="BO115" s="76">
        <v>17229.966</v>
      </c>
      <c r="BP115" s="76" t="s">
        <v>9</v>
      </c>
      <c r="BQ115" s="76">
        <v>17229.966</v>
      </c>
      <c r="BR115" s="76" t="s">
        <v>9</v>
      </c>
      <c r="BS115" s="76">
        <v>17229.966</v>
      </c>
      <c r="BT115" s="76" t="s">
        <v>9</v>
      </c>
      <c r="BU115" s="76">
        <v>21683.734</v>
      </c>
      <c r="BV115" s="76" t="s">
        <v>9</v>
      </c>
      <c r="BW115" s="76">
        <v>21683.734</v>
      </c>
      <c r="BX115" s="76" t="s">
        <v>9</v>
      </c>
      <c r="BY115" s="76">
        <v>21683.734</v>
      </c>
      <c r="BZ115" s="76" t="s">
        <v>9</v>
      </c>
      <c r="CA115" s="76">
        <v>21683.734</v>
      </c>
      <c r="CB115" s="76" t="s">
        <v>9</v>
      </c>
      <c r="CC115" s="76">
        <v>21683.734</v>
      </c>
      <c r="CD115" s="76" t="s">
        <v>9</v>
      </c>
      <c r="CE115" s="76">
        <v>25117.74</v>
      </c>
      <c r="CF115" s="76" t="s">
        <v>9</v>
      </c>
      <c r="CG115" s="76">
        <v>25117.74</v>
      </c>
      <c r="CH115" s="76" t="s">
        <v>9</v>
      </c>
      <c r="CI115" s="76">
        <v>25117.74</v>
      </c>
      <c r="CJ115" s="76" t="s">
        <v>9</v>
      </c>
      <c r="CK115" s="76">
        <v>21683.734</v>
      </c>
      <c r="CL115" s="76" t="s">
        <v>9</v>
      </c>
      <c r="CM115" s="76">
        <v>21683.734</v>
      </c>
      <c r="CN115" s="76" t="s">
        <v>9</v>
      </c>
      <c r="CO115" s="76">
        <v>21683.734</v>
      </c>
      <c r="CP115" s="76" t="s">
        <v>9</v>
      </c>
      <c r="CQ115" s="76">
        <v>21683.734</v>
      </c>
      <c r="CR115" s="76" t="s">
        <v>9</v>
      </c>
      <c r="CS115" s="76">
        <v>21683.734</v>
      </c>
      <c r="CT115" s="76" t="s">
        <v>9</v>
      </c>
      <c r="CU115" s="76">
        <v>21683.734</v>
      </c>
      <c r="CV115" s="76" t="s">
        <v>9</v>
      </c>
      <c r="CW115" s="76">
        <v>25117.74</v>
      </c>
      <c r="CX115" s="76" t="s">
        <v>9</v>
      </c>
      <c r="CY115" s="76">
        <v>25117.74</v>
      </c>
      <c r="CZ115" s="76" t="s">
        <v>9</v>
      </c>
      <c r="DA115" s="76">
        <v>25117.74</v>
      </c>
      <c r="DB115" s="76" t="s">
        <v>9</v>
      </c>
      <c r="DC115" s="76">
        <v>21683.734</v>
      </c>
      <c r="DD115" s="76" t="s">
        <v>9</v>
      </c>
      <c r="DE115" s="76">
        <v>21683.734</v>
      </c>
      <c r="DF115" s="76" t="s">
        <v>9</v>
      </c>
      <c r="DG115" s="76">
        <v>17229.966</v>
      </c>
      <c r="DH115" s="76" t="s">
        <v>9</v>
      </c>
      <c r="DI115" s="76">
        <v>17229.966</v>
      </c>
      <c r="DJ115" s="23" t="s">
        <v>904</v>
      </c>
    </row>
    <row r="116" spans="63:114" ht="15.75">
      <c r="BK116" s="79">
        <v>113</v>
      </c>
      <c r="BL116" s="67">
        <v>40291</v>
      </c>
      <c r="BN116" s="23" t="s">
        <v>832</v>
      </c>
      <c r="BO116" s="76">
        <v>17230.966</v>
      </c>
      <c r="BP116" s="76" t="s">
        <v>9</v>
      </c>
      <c r="BQ116" s="76">
        <v>17230.966</v>
      </c>
      <c r="BR116" s="76" t="s">
        <v>9</v>
      </c>
      <c r="BS116" s="76">
        <v>17230.966</v>
      </c>
      <c r="BT116" s="76" t="s">
        <v>9</v>
      </c>
      <c r="BU116" s="76">
        <v>21684.734</v>
      </c>
      <c r="BV116" s="76" t="s">
        <v>9</v>
      </c>
      <c r="BW116" s="76">
        <v>21684.734</v>
      </c>
      <c r="BX116" s="76" t="s">
        <v>9</v>
      </c>
      <c r="BY116" s="76">
        <v>21684.734</v>
      </c>
      <c r="BZ116" s="76" t="s">
        <v>9</v>
      </c>
      <c r="CA116" s="76">
        <v>21684.734</v>
      </c>
      <c r="CB116" s="76" t="s">
        <v>9</v>
      </c>
      <c r="CC116" s="76">
        <v>21684.734</v>
      </c>
      <c r="CD116" s="76" t="s">
        <v>9</v>
      </c>
      <c r="CE116" s="76">
        <v>25118.74</v>
      </c>
      <c r="CF116" s="76" t="s">
        <v>9</v>
      </c>
      <c r="CG116" s="76">
        <v>25118.74</v>
      </c>
      <c r="CH116" s="76" t="s">
        <v>9</v>
      </c>
      <c r="CI116" s="76">
        <v>25118.74</v>
      </c>
      <c r="CJ116" s="76" t="s">
        <v>9</v>
      </c>
      <c r="CK116" s="76">
        <v>21684.734</v>
      </c>
      <c r="CL116" s="76" t="s">
        <v>9</v>
      </c>
      <c r="CM116" s="76">
        <v>21684.734</v>
      </c>
      <c r="CN116" s="76" t="s">
        <v>9</v>
      </c>
      <c r="CO116" s="76">
        <v>21684.734</v>
      </c>
      <c r="CP116" s="76" t="s">
        <v>9</v>
      </c>
      <c r="CQ116" s="76">
        <v>21684.734</v>
      </c>
      <c r="CR116" s="76" t="s">
        <v>9</v>
      </c>
      <c r="CS116" s="76">
        <v>21684.734</v>
      </c>
      <c r="CT116" s="76" t="s">
        <v>9</v>
      </c>
      <c r="CU116" s="76">
        <v>21684.734</v>
      </c>
      <c r="CV116" s="76" t="s">
        <v>9</v>
      </c>
      <c r="CW116" s="76">
        <v>25118.74</v>
      </c>
      <c r="CX116" s="76" t="s">
        <v>9</v>
      </c>
      <c r="CY116" s="76">
        <v>25118.74</v>
      </c>
      <c r="CZ116" s="76" t="s">
        <v>9</v>
      </c>
      <c r="DA116" s="76">
        <v>25118.74</v>
      </c>
      <c r="DB116" s="76" t="s">
        <v>9</v>
      </c>
      <c r="DC116" s="76">
        <v>21684.734</v>
      </c>
      <c r="DD116" s="76" t="s">
        <v>9</v>
      </c>
      <c r="DE116" s="76">
        <v>21684.734</v>
      </c>
      <c r="DF116" s="76" t="s">
        <v>9</v>
      </c>
      <c r="DG116" s="76">
        <v>17230.966</v>
      </c>
      <c r="DH116" s="76" t="s">
        <v>9</v>
      </c>
      <c r="DI116" s="76">
        <v>17230.966</v>
      </c>
      <c r="DJ116" s="23" t="s">
        <v>904</v>
      </c>
    </row>
    <row r="117" spans="63:114" ht="15.75">
      <c r="BK117" s="79">
        <v>114</v>
      </c>
      <c r="BL117" s="67">
        <v>40292</v>
      </c>
      <c r="BN117" s="23" t="s">
        <v>832</v>
      </c>
      <c r="BO117" s="76">
        <v>17231.966</v>
      </c>
      <c r="BP117" s="76" t="s">
        <v>9</v>
      </c>
      <c r="BQ117" s="76">
        <v>17231.966</v>
      </c>
      <c r="BR117" s="76" t="s">
        <v>9</v>
      </c>
      <c r="BS117" s="76">
        <v>17231.966</v>
      </c>
      <c r="BT117" s="76" t="s">
        <v>9</v>
      </c>
      <c r="BU117" s="76">
        <v>21685.734</v>
      </c>
      <c r="BV117" s="76" t="s">
        <v>9</v>
      </c>
      <c r="BW117" s="76">
        <v>21685.734</v>
      </c>
      <c r="BX117" s="76" t="s">
        <v>9</v>
      </c>
      <c r="BY117" s="76">
        <v>21685.734</v>
      </c>
      <c r="BZ117" s="76" t="s">
        <v>9</v>
      </c>
      <c r="CA117" s="76">
        <v>21685.734</v>
      </c>
      <c r="CB117" s="76" t="s">
        <v>9</v>
      </c>
      <c r="CC117" s="76">
        <v>21685.734</v>
      </c>
      <c r="CD117" s="76" t="s">
        <v>9</v>
      </c>
      <c r="CE117" s="76">
        <v>25119.74</v>
      </c>
      <c r="CF117" s="76" t="s">
        <v>9</v>
      </c>
      <c r="CG117" s="76">
        <v>25119.74</v>
      </c>
      <c r="CH117" s="76" t="s">
        <v>9</v>
      </c>
      <c r="CI117" s="76">
        <v>25119.74</v>
      </c>
      <c r="CJ117" s="76" t="s">
        <v>9</v>
      </c>
      <c r="CK117" s="76">
        <v>21685.734</v>
      </c>
      <c r="CL117" s="76" t="s">
        <v>9</v>
      </c>
      <c r="CM117" s="76">
        <v>21685.734</v>
      </c>
      <c r="CN117" s="76" t="s">
        <v>9</v>
      </c>
      <c r="CO117" s="76">
        <v>21685.734</v>
      </c>
      <c r="CP117" s="76" t="s">
        <v>9</v>
      </c>
      <c r="CQ117" s="76">
        <v>21685.734</v>
      </c>
      <c r="CR117" s="76" t="s">
        <v>9</v>
      </c>
      <c r="CS117" s="76">
        <v>21685.734</v>
      </c>
      <c r="CT117" s="76" t="s">
        <v>9</v>
      </c>
      <c r="CU117" s="76">
        <v>21685.734</v>
      </c>
      <c r="CV117" s="76" t="s">
        <v>9</v>
      </c>
      <c r="CW117" s="76">
        <v>25119.74</v>
      </c>
      <c r="CX117" s="76" t="s">
        <v>9</v>
      </c>
      <c r="CY117" s="76">
        <v>25119.74</v>
      </c>
      <c r="CZ117" s="76" t="s">
        <v>9</v>
      </c>
      <c r="DA117" s="76">
        <v>25119.74</v>
      </c>
      <c r="DB117" s="76" t="s">
        <v>9</v>
      </c>
      <c r="DC117" s="76">
        <v>21685.734</v>
      </c>
      <c r="DD117" s="76" t="s">
        <v>9</v>
      </c>
      <c r="DE117" s="76">
        <v>21685.734</v>
      </c>
      <c r="DF117" s="76" t="s">
        <v>9</v>
      </c>
      <c r="DG117" s="76">
        <v>17231.966</v>
      </c>
      <c r="DH117" s="76" t="s">
        <v>9</v>
      </c>
      <c r="DI117" s="76">
        <v>17231.966</v>
      </c>
      <c r="DJ117" s="23" t="s">
        <v>904</v>
      </c>
    </row>
    <row r="118" spans="63:114" ht="15.75">
      <c r="BK118" s="79">
        <v>115</v>
      </c>
      <c r="BL118" s="67">
        <v>40293</v>
      </c>
      <c r="BN118" s="23" t="s">
        <v>832</v>
      </c>
      <c r="BO118" s="76">
        <v>17232.966</v>
      </c>
      <c r="BP118" s="76" t="s">
        <v>9</v>
      </c>
      <c r="BQ118" s="76">
        <v>17232.966</v>
      </c>
      <c r="BR118" s="76" t="s">
        <v>9</v>
      </c>
      <c r="BS118" s="76">
        <v>17232.966</v>
      </c>
      <c r="BT118" s="76" t="s">
        <v>9</v>
      </c>
      <c r="BU118" s="76">
        <v>21686.734</v>
      </c>
      <c r="BV118" s="76" t="s">
        <v>9</v>
      </c>
      <c r="BW118" s="76">
        <v>21686.734</v>
      </c>
      <c r="BX118" s="76" t="s">
        <v>9</v>
      </c>
      <c r="BY118" s="76">
        <v>21686.734</v>
      </c>
      <c r="BZ118" s="76" t="s">
        <v>9</v>
      </c>
      <c r="CA118" s="76">
        <v>21686.734</v>
      </c>
      <c r="CB118" s="76" t="s">
        <v>9</v>
      </c>
      <c r="CC118" s="76">
        <v>21686.734</v>
      </c>
      <c r="CD118" s="76" t="s">
        <v>9</v>
      </c>
      <c r="CE118" s="76">
        <v>25120.74</v>
      </c>
      <c r="CF118" s="76" t="s">
        <v>9</v>
      </c>
      <c r="CG118" s="76">
        <v>25120.74</v>
      </c>
      <c r="CH118" s="76" t="s">
        <v>9</v>
      </c>
      <c r="CI118" s="76">
        <v>25120.74</v>
      </c>
      <c r="CJ118" s="76" t="s">
        <v>9</v>
      </c>
      <c r="CK118" s="76">
        <v>21686.734</v>
      </c>
      <c r="CL118" s="76" t="s">
        <v>9</v>
      </c>
      <c r="CM118" s="76">
        <v>21686.734</v>
      </c>
      <c r="CN118" s="76" t="s">
        <v>9</v>
      </c>
      <c r="CO118" s="76">
        <v>21686.734</v>
      </c>
      <c r="CP118" s="76" t="s">
        <v>9</v>
      </c>
      <c r="CQ118" s="76">
        <v>21686.734</v>
      </c>
      <c r="CR118" s="76" t="s">
        <v>9</v>
      </c>
      <c r="CS118" s="76">
        <v>21686.734</v>
      </c>
      <c r="CT118" s="76" t="s">
        <v>9</v>
      </c>
      <c r="CU118" s="76">
        <v>21686.734</v>
      </c>
      <c r="CV118" s="76" t="s">
        <v>9</v>
      </c>
      <c r="CW118" s="76">
        <v>25120.74</v>
      </c>
      <c r="CX118" s="76" t="s">
        <v>9</v>
      </c>
      <c r="CY118" s="76">
        <v>25120.74</v>
      </c>
      <c r="CZ118" s="76" t="s">
        <v>9</v>
      </c>
      <c r="DA118" s="76">
        <v>25120.74</v>
      </c>
      <c r="DB118" s="76" t="s">
        <v>9</v>
      </c>
      <c r="DC118" s="76">
        <v>21686.734</v>
      </c>
      <c r="DD118" s="76" t="s">
        <v>9</v>
      </c>
      <c r="DE118" s="76">
        <v>21686.734</v>
      </c>
      <c r="DF118" s="76" t="s">
        <v>9</v>
      </c>
      <c r="DG118" s="76">
        <v>17232.966</v>
      </c>
      <c r="DH118" s="76" t="s">
        <v>9</v>
      </c>
      <c r="DI118" s="76">
        <v>17232.966</v>
      </c>
      <c r="DJ118" s="23" t="s">
        <v>904</v>
      </c>
    </row>
    <row r="119" spans="63:114" ht="15.75">
      <c r="BK119" s="79">
        <v>116</v>
      </c>
      <c r="BL119" s="67">
        <v>40294</v>
      </c>
      <c r="BN119" s="23" t="s">
        <v>832</v>
      </c>
      <c r="BO119" s="76">
        <v>17233.966</v>
      </c>
      <c r="BP119" s="76" t="s">
        <v>9</v>
      </c>
      <c r="BQ119" s="76">
        <v>17233.966</v>
      </c>
      <c r="BR119" s="76" t="s">
        <v>9</v>
      </c>
      <c r="BS119" s="76">
        <v>17233.966</v>
      </c>
      <c r="BT119" s="76" t="s">
        <v>9</v>
      </c>
      <c r="BU119" s="76">
        <v>21687.734</v>
      </c>
      <c r="BV119" s="76" t="s">
        <v>9</v>
      </c>
      <c r="BW119" s="76">
        <v>21687.734</v>
      </c>
      <c r="BX119" s="76" t="s">
        <v>9</v>
      </c>
      <c r="BY119" s="76">
        <v>21687.734</v>
      </c>
      <c r="BZ119" s="76" t="s">
        <v>9</v>
      </c>
      <c r="CA119" s="76">
        <v>21687.734</v>
      </c>
      <c r="CB119" s="76" t="s">
        <v>9</v>
      </c>
      <c r="CC119" s="76">
        <v>21687.734</v>
      </c>
      <c r="CD119" s="76" t="s">
        <v>9</v>
      </c>
      <c r="CE119" s="76">
        <v>25121.74</v>
      </c>
      <c r="CF119" s="76" t="s">
        <v>9</v>
      </c>
      <c r="CG119" s="76">
        <v>25121.74</v>
      </c>
      <c r="CH119" s="76" t="s">
        <v>9</v>
      </c>
      <c r="CI119" s="76">
        <v>25121.74</v>
      </c>
      <c r="CJ119" s="76" t="s">
        <v>9</v>
      </c>
      <c r="CK119" s="76">
        <v>21687.734</v>
      </c>
      <c r="CL119" s="76" t="s">
        <v>9</v>
      </c>
      <c r="CM119" s="76">
        <v>21687.734</v>
      </c>
      <c r="CN119" s="76" t="s">
        <v>9</v>
      </c>
      <c r="CO119" s="76">
        <v>21687.734</v>
      </c>
      <c r="CP119" s="76" t="s">
        <v>9</v>
      </c>
      <c r="CQ119" s="76">
        <v>21687.734</v>
      </c>
      <c r="CR119" s="76" t="s">
        <v>9</v>
      </c>
      <c r="CS119" s="76">
        <v>21687.734</v>
      </c>
      <c r="CT119" s="76" t="s">
        <v>9</v>
      </c>
      <c r="CU119" s="76">
        <v>21687.734</v>
      </c>
      <c r="CV119" s="76" t="s">
        <v>9</v>
      </c>
      <c r="CW119" s="76">
        <v>25121.74</v>
      </c>
      <c r="CX119" s="76" t="s">
        <v>9</v>
      </c>
      <c r="CY119" s="76">
        <v>25121.74</v>
      </c>
      <c r="CZ119" s="76" t="s">
        <v>9</v>
      </c>
      <c r="DA119" s="76">
        <v>25121.74</v>
      </c>
      <c r="DB119" s="76" t="s">
        <v>9</v>
      </c>
      <c r="DC119" s="76">
        <v>21687.734</v>
      </c>
      <c r="DD119" s="76" t="s">
        <v>9</v>
      </c>
      <c r="DE119" s="76">
        <v>21687.734</v>
      </c>
      <c r="DF119" s="76" t="s">
        <v>9</v>
      </c>
      <c r="DG119" s="76">
        <v>17233.966</v>
      </c>
      <c r="DH119" s="76" t="s">
        <v>9</v>
      </c>
      <c r="DI119" s="76">
        <v>17233.966</v>
      </c>
      <c r="DJ119" s="23" t="s">
        <v>904</v>
      </c>
    </row>
    <row r="120" spans="63:114" ht="15.75">
      <c r="BK120" s="79">
        <v>117</v>
      </c>
      <c r="BL120" s="67">
        <v>40295</v>
      </c>
      <c r="BN120" s="23" t="s">
        <v>832</v>
      </c>
      <c r="BO120" s="76">
        <v>17234.966</v>
      </c>
      <c r="BP120" s="76" t="s">
        <v>9</v>
      </c>
      <c r="BQ120" s="76">
        <v>17234.966</v>
      </c>
      <c r="BR120" s="76" t="s">
        <v>9</v>
      </c>
      <c r="BS120" s="76">
        <v>17234.966</v>
      </c>
      <c r="BT120" s="76" t="s">
        <v>9</v>
      </c>
      <c r="BU120" s="76">
        <v>21688.734</v>
      </c>
      <c r="BV120" s="76" t="s">
        <v>9</v>
      </c>
      <c r="BW120" s="76">
        <v>21688.734</v>
      </c>
      <c r="BX120" s="76" t="s">
        <v>9</v>
      </c>
      <c r="BY120" s="76">
        <v>21688.734</v>
      </c>
      <c r="BZ120" s="76" t="s">
        <v>9</v>
      </c>
      <c r="CA120" s="76">
        <v>21688.734</v>
      </c>
      <c r="CB120" s="76" t="s">
        <v>9</v>
      </c>
      <c r="CC120" s="76">
        <v>21688.734</v>
      </c>
      <c r="CD120" s="76" t="s">
        <v>9</v>
      </c>
      <c r="CE120" s="76">
        <v>25122.74</v>
      </c>
      <c r="CF120" s="76" t="s">
        <v>9</v>
      </c>
      <c r="CG120" s="76">
        <v>25122.74</v>
      </c>
      <c r="CH120" s="76" t="s">
        <v>9</v>
      </c>
      <c r="CI120" s="76">
        <v>25122.74</v>
      </c>
      <c r="CJ120" s="76" t="s">
        <v>9</v>
      </c>
      <c r="CK120" s="76">
        <v>21688.734</v>
      </c>
      <c r="CL120" s="76" t="s">
        <v>9</v>
      </c>
      <c r="CM120" s="76">
        <v>21688.734</v>
      </c>
      <c r="CN120" s="76" t="s">
        <v>9</v>
      </c>
      <c r="CO120" s="76">
        <v>21688.734</v>
      </c>
      <c r="CP120" s="76" t="s">
        <v>9</v>
      </c>
      <c r="CQ120" s="76">
        <v>21688.734</v>
      </c>
      <c r="CR120" s="76" t="s">
        <v>9</v>
      </c>
      <c r="CS120" s="76">
        <v>21688.734</v>
      </c>
      <c r="CT120" s="76" t="s">
        <v>9</v>
      </c>
      <c r="CU120" s="76">
        <v>21688.734</v>
      </c>
      <c r="CV120" s="76" t="s">
        <v>9</v>
      </c>
      <c r="CW120" s="76">
        <v>25122.74</v>
      </c>
      <c r="CX120" s="76" t="s">
        <v>9</v>
      </c>
      <c r="CY120" s="76">
        <v>25122.74</v>
      </c>
      <c r="CZ120" s="76" t="s">
        <v>9</v>
      </c>
      <c r="DA120" s="76">
        <v>25122.74</v>
      </c>
      <c r="DB120" s="76" t="s">
        <v>9</v>
      </c>
      <c r="DC120" s="76">
        <v>21688.734</v>
      </c>
      <c r="DD120" s="76" t="s">
        <v>9</v>
      </c>
      <c r="DE120" s="76">
        <v>21688.734</v>
      </c>
      <c r="DF120" s="76" t="s">
        <v>9</v>
      </c>
      <c r="DG120" s="76">
        <v>17234.966</v>
      </c>
      <c r="DH120" s="76" t="s">
        <v>9</v>
      </c>
      <c r="DI120" s="76">
        <v>17234.966</v>
      </c>
      <c r="DJ120" s="23" t="s">
        <v>904</v>
      </c>
    </row>
    <row r="121" spans="63:114" ht="15.75">
      <c r="BK121" s="79">
        <v>118</v>
      </c>
      <c r="BL121" s="67">
        <v>40296</v>
      </c>
      <c r="BN121" s="23" t="s">
        <v>832</v>
      </c>
      <c r="BO121" s="76">
        <v>17235.966</v>
      </c>
      <c r="BP121" s="76" t="s">
        <v>9</v>
      </c>
      <c r="BQ121" s="76">
        <v>17235.966</v>
      </c>
      <c r="BR121" s="76" t="s">
        <v>9</v>
      </c>
      <c r="BS121" s="76">
        <v>17235.966</v>
      </c>
      <c r="BT121" s="76" t="s">
        <v>9</v>
      </c>
      <c r="BU121" s="76">
        <v>21689.734</v>
      </c>
      <c r="BV121" s="76" t="s">
        <v>9</v>
      </c>
      <c r="BW121" s="76">
        <v>21689.734</v>
      </c>
      <c r="BX121" s="76" t="s">
        <v>9</v>
      </c>
      <c r="BY121" s="76">
        <v>21689.734</v>
      </c>
      <c r="BZ121" s="76" t="s">
        <v>9</v>
      </c>
      <c r="CA121" s="76">
        <v>21689.734</v>
      </c>
      <c r="CB121" s="76" t="s">
        <v>9</v>
      </c>
      <c r="CC121" s="76">
        <v>21689.734</v>
      </c>
      <c r="CD121" s="76" t="s">
        <v>9</v>
      </c>
      <c r="CE121" s="76">
        <v>25123.74</v>
      </c>
      <c r="CF121" s="76" t="s">
        <v>9</v>
      </c>
      <c r="CG121" s="76">
        <v>25123.74</v>
      </c>
      <c r="CH121" s="76" t="s">
        <v>9</v>
      </c>
      <c r="CI121" s="76">
        <v>25123.74</v>
      </c>
      <c r="CJ121" s="76" t="s">
        <v>9</v>
      </c>
      <c r="CK121" s="76">
        <v>21689.734</v>
      </c>
      <c r="CL121" s="76" t="s">
        <v>9</v>
      </c>
      <c r="CM121" s="76">
        <v>21689.734</v>
      </c>
      <c r="CN121" s="76" t="s">
        <v>9</v>
      </c>
      <c r="CO121" s="76">
        <v>21689.734</v>
      </c>
      <c r="CP121" s="76" t="s">
        <v>9</v>
      </c>
      <c r="CQ121" s="76">
        <v>21689.734</v>
      </c>
      <c r="CR121" s="76" t="s">
        <v>9</v>
      </c>
      <c r="CS121" s="76">
        <v>21689.734</v>
      </c>
      <c r="CT121" s="76" t="s">
        <v>9</v>
      </c>
      <c r="CU121" s="76">
        <v>21689.734</v>
      </c>
      <c r="CV121" s="76" t="s">
        <v>9</v>
      </c>
      <c r="CW121" s="76">
        <v>25123.74</v>
      </c>
      <c r="CX121" s="76" t="s">
        <v>9</v>
      </c>
      <c r="CY121" s="76">
        <v>25123.74</v>
      </c>
      <c r="CZ121" s="76" t="s">
        <v>9</v>
      </c>
      <c r="DA121" s="76">
        <v>25123.74</v>
      </c>
      <c r="DB121" s="76" t="s">
        <v>9</v>
      </c>
      <c r="DC121" s="76">
        <v>21689.734</v>
      </c>
      <c r="DD121" s="76" t="s">
        <v>9</v>
      </c>
      <c r="DE121" s="76">
        <v>21689.734</v>
      </c>
      <c r="DF121" s="76" t="s">
        <v>9</v>
      </c>
      <c r="DG121" s="76">
        <v>17235.966</v>
      </c>
      <c r="DH121" s="76" t="s">
        <v>9</v>
      </c>
      <c r="DI121" s="76">
        <v>17235.966</v>
      </c>
      <c r="DJ121" s="23" t="s">
        <v>904</v>
      </c>
    </row>
    <row r="122" spans="63:114" ht="15.75">
      <c r="BK122" s="79">
        <v>119</v>
      </c>
      <c r="BL122" s="67">
        <v>40297</v>
      </c>
      <c r="BN122" s="23" t="s">
        <v>832</v>
      </c>
      <c r="BO122" s="76">
        <v>17236.966</v>
      </c>
      <c r="BP122" s="76" t="s">
        <v>9</v>
      </c>
      <c r="BQ122" s="76">
        <v>17236.966</v>
      </c>
      <c r="BR122" s="76" t="s">
        <v>9</v>
      </c>
      <c r="BS122" s="76">
        <v>17236.966</v>
      </c>
      <c r="BT122" s="76" t="s">
        <v>9</v>
      </c>
      <c r="BU122" s="76">
        <v>21690.734</v>
      </c>
      <c r="BV122" s="76" t="s">
        <v>9</v>
      </c>
      <c r="BW122" s="76">
        <v>21690.734</v>
      </c>
      <c r="BX122" s="76" t="s">
        <v>9</v>
      </c>
      <c r="BY122" s="76">
        <v>21690.734</v>
      </c>
      <c r="BZ122" s="76" t="s">
        <v>9</v>
      </c>
      <c r="CA122" s="76">
        <v>21690.734</v>
      </c>
      <c r="CB122" s="76" t="s">
        <v>9</v>
      </c>
      <c r="CC122" s="76">
        <v>21690.734</v>
      </c>
      <c r="CD122" s="76" t="s">
        <v>9</v>
      </c>
      <c r="CE122" s="76">
        <v>25124.74</v>
      </c>
      <c r="CF122" s="76" t="s">
        <v>9</v>
      </c>
      <c r="CG122" s="76">
        <v>25124.74</v>
      </c>
      <c r="CH122" s="76" t="s">
        <v>9</v>
      </c>
      <c r="CI122" s="76">
        <v>25124.74</v>
      </c>
      <c r="CJ122" s="76" t="s">
        <v>9</v>
      </c>
      <c r="CK122" s="76">
        <v>21690.734</v>
      </c>
      <c r="CL122" s="76" t="s">
        <v>9</v>
      </c>
      <c r="CM122" s="76">
        <v>21690.734</v>
      </c>
      <c r="CN122" s="76" t="s">
        <v>9</v>
      </c>
      <c r="CO122" s="76">
        <v>21690.734</v>
      </c>
      <c r="CP122" s="76" t="s">
        <v>9</v>
      </c>
      <c r="CQ122" s="76">
        <v>21690.734</v>
      </c>
      <c r="CR122" s="76" t="s">
        <v>9</v>
      </c>
      <c r="CS122" s="76">
        <v>21690.734</v>
      </c>
      <c r="CT122" s="76" t="s">
        <v>9</v>
      </c>
      <c r="CU122" s="76">
        <v>21690.734</v>
      </c>
      <c r="CV122" s="76" t="s">
        <v>9</v>
      </c>
      <c r="CW122" s="76">
        <v>25124.74</v>
      </c>
      <c r="CX122" s="76" t="s">
        <v>9</v>
      </c>
      <c r="CY122" s="76">
        <v>25124.74</v>
      </c>
      <c r="CZ122" s="76" t="s">
        <v>9</v>
      </c>
      <c r="DA122" s="76">
        <v>25124.74</v>
      </c>
      <c r="DB122" s="76" t="s">
        <v>9</v>
      </c>
      <c r="DC122" s="76">
        <v>21690.734</v>
      </c>
      <c r="DD122" s="76" t="s">
        <v>9</v>
      </c>
      <c r="DE122" s="76">
        <v>21690.734</v>
      </c>
      <c r="DF122" s="76" t="s">
        <v>9</v>
      </c>
      <c r="DG122" s="76">
        <v>17236.966</v>
      </c>
      <c r="DH122" s="76" t="s">
        <v>9</v>
      </c>
      <c r="DI122" s="76">
        <v>17236.966</v>
      </c>
      <c r="DJ122" s="23" t="s">
        <v>904</v>
      </c>
    </row>
    <row r="123" spans="63:114" ht="15.75">
      <c r="BK123" s="79">
        <v>120</v>
      </c>
      <c r="BL123" s="67">
        <v>40298</v>
      </c>
      <c r="BN123" s="23" t="s">
        <v>832</v>
      </c>
      <c r="BO123" s="76">
        <v>17237.966</v>
      </c>
      <c r="BP123" s="76" t="s">
        <v>9</v>
      </c>
      <c r="BQ123" s="76">
        <v>17237.966</v>
      </c>
      <c r="BR123" s="76" t="s">
        <v>9</v>
      </c>
      <c r="BS123" s="76">
        <v>17237.966</v>
      </c>
      <c r="BT123" s="76" t="s">
        <v>9</v>
      </c>
      <c r="BU123" s="76">
        <v>21691.734</v>
      </c>
      <c r="BV123" s="76" t="s">
        <v>9</v>
      </c>
      <c r="BW123" s="76">
        <v>21691.734</v>
      </c>
      <c r="BX123" s="76" t="s">
        <v>9</v>
      </c>
      <c r="BY123" s="76">
        <v>21691.734</v>
      </c>
      <c r="BZ123" s="76" t="s">
        <v>9</v>
      </c>
      <c r="CA123" s="76">
        <v>21691.734</v>
      </c>
      <c r="CB123" s="76" t="s">
        <v>9</v>
      </c>
      <c r="CC123" s="76">
        <v>21691.734</v>
      </c>
      <c r="CD123" s="76" t="s">
        <v>9</v>
      </c>
      <c r="CE123" s="76">
        <v>25125.74</v>
      </c>
      <c r="CF123" s="76" t="s">
        <v>9</v>
      </c>
      <c r="CG123" s="76">
        <v>25125.74</v>
      </c>
      <c r="CH123" s="76" t="s">
        <v>9</v>
      </c>
      <c r="CI123" s="76">
        <v>25125.74</v>
      </c>
      <c r="CJ123" s="76" t="s">
        <v>9</v>
      </c>
      <c r="CK123" s="76">
        <v>21691.734</v>
      </c>
      <c r="CL123" s="76" t="s">
        <v>9</v>
      </c>
      <c r="CM123" s="76">
        <v>21691.734</v>
      </c>
      <c r="CN123" s="76" t="s">
        <v>9</v>
      </c>
      <c r="CO123" s="76">
        <v>21691.734</v>
      </c>
      <c r="CP123" s="76" t="s">
        <v>9</v>
      </c>
      <c r="CQ123" s="76">
        <v>21691.734</v>
      </c>
      <c r="CR123" s="76" t="s">
        <v>9</v>
      </c>
      <c r="CS123" s="76">
        <v>21691.734</v>
      </c>
      <c r="CT123" s="76" t="s">
        <v>9</v>
      </c>
      <c r="CU123" s="76">
        <v>21691.734</v>
      </c>
      <c r="CV123" s="76" t="s">
        <v>9</v>
      </c>
      <c r="CW123" s="76">
        <v>25125.74</v>
      </c>
      <c r="CX123" s="76" t="s">
        <v>9</v>
      </c>
      <c r="CY123" s="76">
        <v>25125.74</v>
      </c>
      <c r="CZ123" s="76" t="s">
        <v>9</v>
      </c>
      <c r="DA123" s="76">
        <v>25125.74</v>
      </c>
      <c r="DB123" s="76" t="s">
        <v>9</v>
      </c>
      <c r="DC123" s="76">
        <v>21691.734</v>
      </c>
      <c r="DD123" s="76" t="s">
        <v>9</v>
      </c>
      <c r="DE123" s="76">
        <v>21691.734</v>
      </c>
      <c r="DF123" s="76" t="s">
        <v>9</v>
      </c>
      <c r="DG123" s="76">
        <v>17237.966</v>
      </c>
      <c r="DH123" s="76" t="s">
        <v>9</v>
      </c>
      <c r="DI123" s="76">
        <v>17237.966</v>
      </c>
      <c r="DJ123" s="23" t="s">
        <v>904</v>
      </c>
    </row>
    <row r="124" spans="63:114" ht="15.75">
      <c r="BK124" s="79">
        <v>121</v>
      </c>
      <c r="BL124" s="74">
        <v>40299</v>
      </c>
      <c r="BN124" s="23" t="s">
        <v>832</v>
      </c>
      <c r="BO124" s="76">
        <v>16749.803999999996</v>
      </c>
      <c r="BP124" s="76" t="s">
        <v>9</v>
      </c>
      <c r="BQ124" s="76">
        <v>16749.803999999996</v>
      </c>
      <c r="BR124" s="76" t="s">
        <v>9</v>
      </c>
      <c r="BS124" s="76">
        <v>16749.803999999996</v>
      </c>
      <c r="BT124" s="76" t="s">
        <v>9</v>
      </c>
      <c r="BU124" s="76">
        <v>21016.947</v>
      </c>
      <c r="BV124" s="76" t="s">
        <v>9</v>
      </c>
      <c r="BW124" s="76">
        <v>21016.947</v>
      </c>
      <c r="BX124" s="76" t="s">
        <v>9</v>
      </c>
      <c r="BY124" s="76">
        <v>21016.947</v>
      </c>
      <c r="BZ124" s="76" t="s">
        <v>9</v>
      </c>
      <c r="CA124" s="76">
        <v>21016.947</v>
      </c>
      <c r="CB124" s="76" t="s">
        <v>9</v>
      </c>
      <c r="CC124" s="76">
        <v>21016.947</v>
      </c>
      <c r="CD124" s="76" t="s">
        <v>9</v>
      </c>
      <c r="CE124" s="76">
        <v>24377.387999999999</v>
      </c>
      <c r="CF124" s="76" t="s">
        <v>9</v>
      </c>
      <c r="CG124" s="76">
        <v>24377.387999999999</v>
      </c>
      <c r="CH124" s="76" t="s">
        <v>9</v>
      </c>
      <c r="CI124" s="76">
        <v>24377.387999999999</v>
      </c>
      <c r="CJ124" s="76" t="s">
        <v>9</v>
      </c>
      <c r="CK124" s="76">
        <v>21016.947</v>
      </c>
      <c r="CL124" s="76" t="s">
        <v>9</v>
      </c>
      <c r="CM124" s="76">
        <v>21016.947</v>
      </c>
      <c r="CN124" s="76" t="s">
        <v>9</v>
      </c>
      <c r="CO124" s="76">
        <v>21016.947</v>
      </c>
      <c r="CP124" s="76" t="s">
        <v>9</v>
      </c>
      <c r="CQ124" s="76">
        <v>21016.947</v>
      </c>
      <c r="CR124" s="76" t="s">
        <v>9</v>
      </c>
      <c r="CS124" s="76">
        <v>21016.947</v>
      </c>
      <c r="CT124" s="76" t="s">
        <v>9</v>
      </c>
      <c r="CU124" s="76">
        <v>21016.947</v>
      </c>
      <c r="CV124" s="76" t="s">
        <v>9</v>
      </c>
      <c r="CW124" s="76">
        <v>24377.387999999999</v>
      </c>
      <c r="CX124" s="76" t="s">
        <v>9</v>
      </c>
      <c r="CY124" s="76">
        <v>24377.387999999999</v>
      </c>
      <c r="CZ124" s="76" t="s">
        <v>9</v>
      </c>
      <c r="DA124" s="76">
        <v>24377.387999999999</v>
      </c>
      <c r="DB124" s="76" t="s">
        <v>9</v>
      </c>
      <c r="DC124" s="76">
        <v>21016.947</v>
      </c>
      <c r="DD124" s="76" t="s">
        <v>9</v>
      </c>
      <c r="DE124" s="76">
        <v>21016.947</v>
      </c>
      <c r="DF124" s="76" t="s">
        <v>9</v>
      </c>
      <c r="DG124" s="76">
        <v>16749.803999999996</v>
      </c>
      <c r="DH124" s="76" t="s">
        <v>9</v>
      </c>
      <c r="DI124" s="76">
        <v>16749.803999999996</v>
      </c>
      <c r="DJ124" s="23" t="s">
        <v>904</v>
      </c>
    </row>
    <row r="125" spans="63:114" ht="15.75">
      <c r="BK125" s="79">
        <v>122</v>
      </c>
      <c r="BL125" s="67">
        <v>40300</v>
      </c>
      <c r="BN125" s="23" t="s">
        <v>832</v>
      </c>
      <c r="BO125" s="76">
        <v>16750.804</v>
      </c>
      <c r="BP125" s="76" t="s">
        <v>9</v>
      </c>
      <c r="BQ125" s="76">
        <v>16750.804</v>
      </c>
      <c r="BR125" s="76" t="s">
        <v>9</v>
      </c>
      <c r="BS125" s="76">
        <v>16750.804</v>
      </c>
      <c r="BT125" s="76" t="s">
        <v>9</v>
      </c>
      <c r="BU125" s="76">
        <v>21017.947</v>
      </c>
      <c r="BV125" s="76" t="s">
        <v>9</v>
      </c>
      <c r="BW125" s="76">
        <v>21017.947</v>
      </c>
      <c r="BX125" s="76" t="s">
        <v>9</v>
      </c>
      <c r="BY125" s="76">
        <v>21017.947</v>
      </c>
      <c r="BZ125" s="76" t="s">
        <v>9</v>
      </c>
      <c r="CA125" s="76">
        <v>21017.947</v>
      </c>
      <c r="CB125" s="76" t="s">
        <v>9</v>
      </c>
      <c r="CC125" s="76">
        <v>21017.947</v>
      </c>
      <c r="CD125" s="76" t="s">
        <v>9</v>
      </c>
      <c r="CE125" s="76">
        <v>24378.387999999999</v>
      </c>
      <c r="CF125" s="76" t="s">
        <v>9</v>
      </c>
      <c r="CG125" s="76">
        <v>24378.387999999999</v>
      </c>
      <c r="CH125" s="76" t="s">
        <v>9</v>
      </c>
      <c r="CI125" s="76">
        <v>24378.387999999999</v>
      </c>
      <c r="CJ125" s="76" t="s">
        <v>9</v>
      </c>
      <c r="CK125" s="76">
        <v>21017.947</v>
      </c>
      <c r="CL125" s="76" t="s">
        <v>9</v>
      </c>
      <c r="CM125" s="76">
        <v>21017.947</v>
      </c>
      <c r="CN125" s="76" t="s">
        <v>9</v>
      </c>
      <c r="CO125" s="76">
        <v>21017.947</v>
      </c>
      <c r="CP125" s="76" t="s">
        <v>9</v>
      </c>
      <c r="CQ125" s="76">
        <v>21017.947</v>
      </c>
      <c r="CR125" s="76" t="s">
        <v>9</v>
      </c>
      <c r="CS125" s="76">
        <v>21017.947</v>
      </c>
      <c r="CT125" s="76" t="s">
        <v>9</v>
      </c>
      <c r="CU125" s="76">
        <v>21017.947</v>
      </c>
      <c r="CV125" s="76" t="s">
        <v>9</v>
      </c>
      <c r="CW125" s="76">
        <v>24378.387999999999</v>
      </c>
      <c r="CX125" s="76" t="s">
        <v>9</v>
      </c>
      <c r="CY125" s="76">
        <v>24378.387999999999</v>
      </c>
      <c r="CZ125" s="76" t="s">
        <v>9</v>
      </c>
      <c r="DA125" s="76">
        <v>24378.387999999999</v>
      </c>
      <c r="DB125" s="76" t="s">
        <v>9</v>
      </c>
      <c r="DC125" s="76">
        <v>21017.947</v>
      </c>
      <c r="DD125" s="76" t="s">
        <v>9</v>
      </c>
      <c r="DE125" s="76">
        <v>21017.947</v>
      </c>
      <c r="DF125" s="76" t="s">
        <v>9</v>
      </c>
      <c r="DG125" s="76">
        <v>16750.804</v>
      </c>
      <c r="DH125" s="76" t="s">
        <v>9</v>
      </c>
      <c r="DI125" s="76">
        <v>16750.804</v>
      </c>
      <c r="DJ125" s="23" t="s">
        <v>904</v>
      </c>
    </row>
    <row r="126" spans="63:114" ht="15.75">
      <c r="BK126" s="79">
        <v>123</v>
      </c>
      <c r="BL126" s="67">
        <v>40301</v>
      </c>
      <c r="BN126" s="23" t="s">
        <v>832</v>
      </c>
      <c r="BO126" s="76">
        <v>16751.804</v>
      </c>
      <c r="BP126" s="76" t="s">
        <v>9</v>
      </c>
      <c r="BQ126" s="76">
        <v>16751.804</v>
      </c>
      <c r="BR126" s="76" t="s">
        <v>9</v>
      </c>
      <c r="BS126" s="76">
        <v>16751.804</v>
      </c>
      <c r="BT126" s="76" t="s">
        <v>9</v>
      </c>
      <c r="BU126" s="76">
        <v>21018.947</v>
      </c>
      <c r="BV126" s="76" t="s">
        <v>9</v>
      </c>
      <c r="BW126" s="76">
        <v>21018.947</v>
      </c>
      <c r="BX126" s="76" t="s">
        <v>9</v>
      </c>
      <c r="BY126" s="76">
        <v>21018.947</v>
      </c>
      <c r="BZ126" s="76" t="s">
        <v>9</v>
      </c>
      <c r="CA126" s="76">
        <v>21018.947</v>
      </c>
      <c r="CB126" s="76" t="s">
        <v>9</v>
      </c>
      <c r="CC126" s="76">
        <v>21018.947</v>
      </c>
      <c r="CD126" s="76" t="s">
        <v>9</v>
      </c>
      <c r="CE126" s="76">
        <v>24379.387999999999</v>
      </c>
      <c r="CF126" s="76" t="s">
        <v>9</v>
      </c>
      <c r="CG126" s="76">
        <v>24379.387999999999</v>
      </c>
      <c r="CH126" s="76" t="s">
        <v>9</v>
      </c>
      <c r="CI126" s="76">
        <v>24379.387999999999</v>
      </c>
      <c r="CJ126" s="76" t="s">
        <v>9</v>
      </c>
      <c r="CK126" s="76">
        <v>21018.947</v>
      </c>
      <c r="CL126" s="76" t="s">
        <v>9</v>
      </c>
      <c r="CM126" s="76">
        <v>21018.947</v>
      </c>
      <c r="CN126" s="76" t="s">
        <v>9</v>
      </c>
      <c r="CO126" s="76">
        <v>21018.947</v>
      </c>
      <c r="CP126" s="76" t="s">
        <v>9</v>
      </c>
      <c r="CQ126" s="76">
        <v>21018.947</v>
      </c>
      <c r="CR126" s="76" t="s">
        <v>9</v>
      </c>
      <c r="CS126" s="76">
        <v>21018.947</v>
      </c>
      <c r="CT126" s="76" t="s">
        <v>9</v>
      </c>
      <c r="CU126" s="76">
        <v>21018.947</v>
      </c>
      <c r="CV126" s="76" t="s">
        <v>9</v>
      </c>
      <c r="CW126" s="76">
        <v>24379.387999999999</v>
      </c>
      <c r="CX126" s="76" t="s">
        <v>9</v>
      </c>
      <c r="CY126" s="76">
        <v>24379.387999999999</v>
      </c>
      <c r="CZ126" s="76" t="s">
        <v>9</v>
      </c>
      <c r="DA126" s="76">
        <v>24379.387999999999</v>
      </c>
      <c r="DB126" s="76" t="s">
        <v>9</v>
      </c>
      <c r="DC126" s="76">
        <v>21018.947</v>
      </c>
      <c r="DD126" s="76" t="s">
        <v>9</v>
      </c>
      <c r="DE126" s="76">
        <v>21018.947</v>
      </c>
      <c r="DF126" s="76" t="s">
        <v>9</v>
      </c>
      <c r="DG126" s="76">
        <v>16751.804</v>
      </c>
      <c r="DH126" s="76" t="s">
        <v>9</v>
      </c>
      <c r="DI126" s="76">
        <v>16751.804</v>
      </c>
      <c r="DJ126" s="23" t="s">
        <v>904</v>
      </c>
    </row>
    <row r="127" spans="63:114" ht="15.75">
      <c r="BK127" s="79">
        <v>124</v>
      </c>
      <c r="BL127" s="67">
        <v>40302</v>
      </c>
      <c r="BN127" s="23" t="s">
        <v>832</v>
      </c>
      <c r="BO127" s="76">
        <v>16752.804</v>
      </c>
      <c r="BP127" s="76" t="s">
        <v>9</v>
      </c>
      <c r="BQ127" s="76">
        <v>16752.804</v>
      </c>
      <c r="BR127" s="76" t="s">
        <v>9</v>
      </c>
      <c r="BS127" s="76">
        <v>16752.804</v>
      </c>
      <c r="BT127" s="76" t="s">
        <v>9</v>
      </c>
      <c r="BU127" s="76">
        <v>21019.947</v>
      </c>
      <c r="BV127" s="76" t="s">
        <v>9</v>
      </c>
      <c r="BW127" s="76">
        <v>21019.947</v>
      </c>
      <c r="BX127" s="76" t="s">
        <v>9</v>
      </c>
      <c r="BY127" s="76">
        <v>21019.947</v>
      </c>
      <c r="BZ127" s="76" t="s">
        <v>9</v>
      </c>
      <c r="CA127" s="76">
        <v>21019.947</v>
      </c>
      <c r="CB127" s="76" t="s">
        <v>9</v>
      </c>
      <c r="CC127" s="76">
        <v>21019.947</v>
      </c>
      <c r="CD127" s="76" t="s">
        <v>9</v>
      </c>
      <c r="CE127" s="76">
        <v>24380.387999999999</v>
      </c>
      <c r="CF127" s="76" t="s">
        <v>9</v>
      </c>
      <c r="CG127" s="76">
        <v>24380.387999999999</v>
      </c>
      <c r="CH127" s="76" t="s">
        <v>9</v>
      </c>
      <c r="CI127" s="76">
        <v>24380.387999999999</v>
      </c>
      <c r="CJ127" s="76" t="s">
        <v>9</v>
      </c>
      <c r="CK127" s="76">
        <v>21019.947</v>
      </c>
      <c r="CL127" s="76" t="s">
        <v>9</v>
      </c>
      <c r="CM127" s="76">
        <v>21019.947</v>
      </c>
      <c r="CN127" s="76" t="s">
        <v>9</v>
      </c>
      <c r="CO127" s="76">
        <v>21019.947</v>
      </c>
      <c r="CP127" s="76" t="s">
        <v>9</v>
      </c>
      <c r="CQ127" s="76">
        <v>21019.947</v>
      </c>
      <c r="CR127" s="76" t="s">
        <v>9</v>
      </c>
      <c r="CS127" s="76">
        <v>21019.947</v>
      </c>
      <c r="CT127" s="76" t="s">
        <v>9</v>
      </c>
      <c r="CU127" s="76">
        <v>21019.947</v>
      </c>
      <c r="CV127" s="76" t="s">
        <v>9</v>
      </c>
      <c r="CW127" s="76">
        <v>24380.387999999999</v>
      </c>
      <c r="CX127" s="76" t="s">
        <v>9</v>
      </c>
      <c r="CY127" s="76">
        <v>24380.387999999999</v>
      </c>
      <c r="CZ127" s="76" t="s">
        <v>9</v>
      </c>
      <c r="DA127" s="76">
        <v>24380.387999999999</v>
      </c>
      <c r="DB127" s="76" t="s">
        <v>9</v>
      </c>
      <c r="DC127" s="76">
        <v>21019.947</v>
      </c>
      <c r="DD127" s="76" t="s">
        <v>9</v>
      </c>
      <c r="DE127" s="76">
        <v>21019.947</v>
      </c>
      <c r="DF127" s="76" t="s">
        <v>9</v>
      </c>
      <c r="DG127" s="76">
        <v>16752.804</v>
      </c>
      <c r="DH127" s="76" t="s">
        <v>9</v>
      </c>
      <c r="DI127" s="76">
        <v>16752.804</v>
      </c>
      <c r="DJ127" s="23" t="s">
        <v>904</v>
      </c>
    </row>
    <row r="128" spans="63:114" ht="15.75">
      <c r="BK128" s="79">
        <v>125</v>
      </c>
      <c r="BL128" s="67">
        <v>40303</v>
      </c>
      <c r="BN128" s="23" t="s">
        <v>832</v>
      </c>
      <c r="BO128" s="76">
        <v>16753.804</v>
      </c>
      <c r="BP128" s="76" t="s">
        <v>9</v>
      </c>
      <c r="BQ128" s="76">
        <v>16753.804</v>
      </c>
      <c r="BR128" s="76" t="s">
        <v>9</v>
      </c>
      <c r="BS128" s="76">
        <v>16753.804</v>
      </c>
      <c r="BT128" s="76" t="s">
        <v>9</v>
      </c>
      <c r="BU128" s="76">
        <v>21020.947</v>
      </c>
      <c r="BV128" s="76" t="s">
        <v>9</v>
      </c>
      <c r="BW128" s="76">
        <v>21020.947</v>
      </c>
      <c r="BX128" s="76" t="s">
        <v>9</v>
      </c>
      <c r="BY128" s="76">
        <v>21020.947</v>
      </c>
      <c r="BZ128" s="76" t="s">
        <v>9</v>
      </c>
      <c r="CA128" s="76">
        <v>21020.947</v>
      </c>
      <c r="CB128" s="76" t="s">
        <v>9</v>
      </c>
      <c r="CC128" s="76">
        <v>21020.947</v>
      </c>
      <c r="CD128" s="76" t="s">
        <v>9</v>
      </c>
      <c r="CE128" s="76">
        <v>24381.387999999999</v>
      </c>
      <c r="CF128" s="76" t="s">
        <v>9</v>
      </c>
      <c r="CG128" s="76">
        <v>24381.387999999999</v>
      </c>
      <c r="CH128" s="76" t="s">
        <v>9</v>
      </c>
      <c r="CI128" s="76">
        <v>24381.387999999999</v>
      </c>
      <c r="CJ128" s="76" t="s">
        <v>9</v>
      </c>
      <c r="CK128" s="76">
        <v>21020.947</v>
      </c>
      <c r="CL128" s="76" t="s">
        <v>9</v>
      </c>
      <c r="CM128" s="76">
        <v>21020.947</v>
      </c>
      <c r="CN128" s="76" t="s">
        <v>9</v>
      </c>
      <c r="CO128" s="76">
        <v>21020.947</v>
      </c>
      <c r="CP128" s="76" t="s">
        <v>9</v>
      </c>
      <c r="CQ128" s="76">
        <v>21020.947</v>
      </c>
      <c r="CR128" s="76" t="s">
        <v>9</v>
      </c>
      <c r="CS128" s="76">
        <v>21020.947</v>
      </c>
      <c r="CT128" s="76" t="s">
        <v>9</v>
      </c>
      <c r="CU128" s="76">
        <v>21020.947</v>
      </c>
      <c r="CV128" s="76" t="s">
        <v>9</v>
      </c>
      <c r="CW128" s="76">
        <v>24381.387999999999</v>
      </c>
      <c r="CX128" s="76" t="s">
        <v>9</v>
      </c>
      <c r="CY128" s="76">
        <v>24381.387999999999</v>
      </c>
      <c r="CZ128" s="76" t="s">
        <v>9</v>
      </c>
      <c r="DA128" s="76">
        <v>24381.387999999999</v>
      </c>
      <c r="DB128" s="76" t="s">
        <v>9</v>
      </c>
      <c r="DC128" s="76">
        <v>21020.947</v>
      </c>
      <c r="DD128" s="76" t="s">
        <v>9</v>
      </c>
      <c r="DE128" s="76">
        <v>21020.947</v>
      </c>
      <c r="DF128" s="76" t="s">
        <v>9</v>
      </c>
      <c r="DG128" s="76">
        <v>16753.804</v>
      </c>
      <c r="DH128" s="76" t="s">
        <v>9</v>
      </c>
      <c r="DI128" s="76">
        <v>16753.804</v>
      </c>
      <c r="DJ128" s="23" t="s">
        <v>904</v>
      </c>
    </row>
    <row r="129" spans="63:114" ht="15.75">
      <c r="BK129" s="79">
        <v>126</v>
      </c>
      <c r="BL129" s="67">
        <v>40304</v>
      </c>
      <c r="BN129" s="23" t="s">
        <v>832</v>
      </c>
      <c r="BO129" s="76">
        <v>16754.804</v>
      </c>
      <c r="BP129" s="76" t="s">
        <v>9</v>
      </c>
      <c r="BQ129" s="76">
        <v>16754.804</v>
      </c>
      <c r="BR129" s="76" t="s">
        <v>9</v>
      </c>
      <c r="BS129" s="76">
        <v>16754.804</v>
      </c>
      <c r="BT129" s="76" t="s">
        <v>9</v>
      </c>
      <c r="BU129" s="76">
        <v>21021.947</v>
      </c>
      <c r="BV129" s="76" t="s">
        <v>9</v>
      </c>
      <c r="BW129" s="76">
        <v>21021.947</v>
      </c>
      <c r="BX129" s="76" t="s">
        <v>9</v>
      </c>
      <c r="BY129" s="76">
        <v>21021.947</v>
      </c>
      <c r="BZ129" s="76" t="s">
        <v>9</v>
      </c>
      <c r="CA129" s="76">
        <v>21021.947</v>
      </c>
      <c r="CB129" s="76" t="s">
        <v>9</v>
      </c>
      <c r="CC129" s="76">
        <v>21021.947</v>
      </c>
      <c r="CD129" s="76" t="s">
        <v>9</v>
      </c>
      <c r="CE129" s="76">
        <v>24382.387999999999</v>
      </c>
      <c r="CF129" s="76" t="s">
        <v>9</v>
      </c>
      <c r="CG129" s="76">
        <v>24382.387999999999</v>
      </c>
      <c r="CH129" s="76" t="s">
        <v>9</v>
      </c>
      <c r="CI129" s="76">
        <v>24382.387999999999</v>
      </c>
      <c r="CJ129" s="76" t="s">
        <v>9</v>
      </c>
      <c r="CK129" s="76">
        <v>21021.947</v>
      </c>
      <c r="CL129" s="76" t="s">
        <v>9</v>
      </c>
      <c r="CM129" s="76">
        <v>21021.947</v>
      </c>
      <c r="CN129" s="76" t="s">
        <v>9</v>
      </c>
      <c r="CO129" s="76">
        <v>21021.947</v>
      </c>
      <c r="CP129" s="76" t="s">
        <v>9</v>
      </c>
      <c r="CQ129" s="76">
        <v>21021.947</v>
      </c>
      <c r="CR129" s="76" t="s">
        <v>9</v>
      </c>
      <c r="CS129" s="76">
        <v>21021.947</v>
      </c>
      <c r="CT129" s="76" t="s">
        <v>9</v>
      </c>
      <c r="CU129" s="76">
        <v>21021.947</v>
      </c>
      <c r="CV129" s="76" t="s">
        <v>9</v>
      </c>
      <c r="CW129" s="76">
        <v>24382.387999999999</v>
      </c>
      <c r="CX129" s="76" t="s">
        <v>9</v>
      </c>
      <c r="CY129" s="76">
        <v>24382.387999999999</v>
      </c>
      <c r="CZ129" s="76" t="s">
        <v>9</v>
      </c>
      <c r="DA129" s="76">
        <v>24382.387999999999</v>
      </c>
      <c r="DB129" s="76" t="s">
        <v>9</v>
      </c>
      <c r="DC129" s="76">
        <v>21021.947</v>
      </c>
      <c r="DD129" s="76" t="s">
        <v>9</v>
      </c>
      <c r="DE129" s="76">
        <v>21021.947</v>
      </c>
      <c r="DF129" s="76" t="s">
        <v>9</v>
      </c>
      <c r="DG129" s="76">
        <v>16754.804</v>
      </c>
      <c r="DH129" s="76" t="s">
        <v>9</v>
      </c>
      <c r="DI129" s="76">
        <v>16754.804</v>
      </c>
      <c r="DJ129" s="23" t="s">
        <v>904</v>
      </c>
    </row>
    <row r="130" spans="63:114" ht="15.75">
      <c r="BK130" s="79">
        <v>127</v>
      </c>
      <c r="BL130" s="67">
        <v>40305</v>
      </c>
      <c r="BN130" s="23" t="s">
        <v>832</v>
      </c>
      <c r="BO130" s="76">
        <v>16755.804</v>
      </c>
      <c r="BP130" s="76" t="s">
        <v>9</v>
      </c>
      <c r="BQ130" s="76">
        <v>16755.804</v>
      </c>
      <c r="BR130" s="76" t="s">
        <v>9</v>
      </c>
      <c r="BS130" s="76">
        <v>16755.804</v>
      </c>
      <c r="BT130" s="76" t="s">
        <v>9</v>
      </c>
      <c r="BU130" s="76">
        <v>21022.947</v>
      </c>
      <c r="BV130" s="76" t="s">
        <v>9</v>
      </c>
      <c r="BW130" s="76">
        <v>21022.947</v>
      </c>
      <c r="BX130" s="76" t="s">
        <v>9</v>
      </c>
      <c r="BY130" s="76">
        <v>21022.947</v>
      </c>
      <c r="BZ130" s="76" t="s">
        <v>9</v>
      </c>
      <c r="CA130" s="76">
        <v>21022.947</v>
      </c>
      <c r="CB130" s="76" t="s">
        <v>9</v>
      </c>
      <c r="CC130" s="76">
        <v>21022.947</v>
      </c>
      <c r="CD130" s="76" t="s">
        <v>9</v>
      </c>
      <c r="CE130" s="76">
        <v>24383.387999999999</v>
      </c>
      <c r="CF130" s="76" t="s">
        <v>9</v>
      </c>
      <c r="CG130" s="76">
        <v>24383.387999999999</v>
      </c>
      <c r="CH130" s="76" t="s">
        <v>9</v>
      </c>
      <c r="CI130" s="76">
        <v>24383.387999999999</v>
      </c>
      <c r="CJ130" s="76" t="s">
        <v>9</v>
      </c>
      <c r="CK130" s="76">
        <v>21022.947</v>
      </c>
      <c r="CL130" s="76" t="s">
        <v>9</v>
      </c>
      <c r="CM130" s="76">
        <v>21022.947</v>
      </c>
      <c r="CN130" s="76" t="s">
        <v>9</v>
      </c>
      <c r="CO130" s="76">
        <v>21022.947</v>
      </c>
      <c r="CP130" s="76" t="s">
        <v>9</v>
      </c>
      <c r="CQ130" s="76">
        <v>21022.947</v>
      </c>
      <c r="CR130" s="76" t="s">
        <v>9</v>
      </c>
      <c r="CS130" s="76">
        <v>21022.947</v>
      </c>
      <c r="CT130" s="76" t="s">
        <v>9</v>
      </c>
      <c r="CU130" s="76">
        <v>21022.947</v>
      </c>
      <c r="CV130" s="76" t="s">
        <v>9</v>
      </c>
      <c r="CW130" s="76">
        <v>24383.387999999999</v>
      </c>
      <c r="CX130" s="76" t="s">
        <v>9</v>
      </c>
      <c r="CY130" s="76">
        <v>24383.387999999999</v>
      </c>
      <c r="CZ130" s="76" t="s">
        <v>9</v>
      </c>
      <c r="DA130" s="76">
        <v>24383.387999999999</v>
      </c>
      <c r="DB130" s="76" t="s">
        <v>9</v>
      </c>
      <c r="DC130" s="76">
        <v>21022.947</v>
      </c>
      <c r="DD130" s="76" t="s">
        <v>9</v>
      </c>
      <c r="DE130" s="76">
        <v>21022.947</v>
      </c>
      <c r="DF130" s="76" t="s">
        <v>9</v>
      </c>
      <c r="DG130" s="76">
        <v>16755.804</v>
      </c>
      <c r="DH130" s="76" t="s">
        <v>9</v>
      </c>
      <c r="DI130" s="76">
        <v>16755.804</v>
      </c>
      <c r="DJ130" s="23" t="s">
        <v>904</v>
      </c>
    </row>
    <row r="131" spans="63:114" ht="15.75">
      <c r="BK131" s="79">
        <v>128</v>
      </c>
      <c r="BL131" s="67">
        <v>40306</v>
      </c>
      <c r="BN131" s="23" t="s">
        <v>832</v>
      </c>
      <c r="BO131" s="76">
        <v>16756.804</v>
      </c>
      <c r="BP131" s="76" t="s">
        <v>9</v>
      </c>
      <c r="BQ131" s="76">
        <v>16756.804</v>
      </c>
      <c r="BR131" s="76" t="s">
        <v>9</v>
      </c>
      <c r="BS131" s="76">
        <v>16756.804</v>
      </c>
      <c r="BT131" s="76" t="s">
        <v>9</v>
      </c>
      <c r="BU131" s="76">
        <v>21023.947</v>
      </c>
      <c r="BV131" s="76" t="s">
        <v>9</v>
      </c>
      <c r="BW131" s="76">
        <v>21023.947</v>
      </c>
      <c r="BX131" s="76" t="s">
        <v>9</v>
      </c>
      <c r="BY131" s="76">
        <v>21023.947</v>
      </c>
      <c r="BZ131" s="76" t="s">
        <v>9</v>
      </c>
      <c r="CA131" s="76">
        <v>21023.947</v>
      </c>
      <c r="CB131" s="76" t="s">
        <v>9</v>
      </c>
      <c r="CC131" s="76">
        <v>21023.947</v>
      </c>
      <c r="CD131" s="76" t="s">
        <v>9</v>
      </c>
      <c r="CE131" s="76">
        <v>24384.387999999999</v>
      </c>
      <c r="CF131" s="76" t="s">
        <v>9</v>
      </c>
      <c r="CG131" s="76">
        <v>24384.387999999999</v>
      </c>
      <c r="CH131" s="76" t="s">
        <v>9</v>
      </c>
      <c r="CI131" s="76">
        <v>24384.387999999999</v>
      </c>
      <c r="CJ131" s="76" t="s">
        <v>9</v>
      </c>
      <c r="CK131" s="76">
        <v>21023.947</v>
      </c>
      <c r="CL131" s="76" t="s">
        <v>9</v>
      </c>
      <c r="CM131" s="76">
        <v>21023.947</v>
      </c>
      <c r="CN131" s="76" t="s">
        <v>9</v>
      </c>
      <c r="CO131" s="76">
        <v>21023.947</v>
      </c>
      <c r="CP131" s="76" t="s">
        <v>9</v>
      </c>
      <c r="CQ131" s="76">
        <v>21023.947</v>
      </c>
      <c r="CR131" s="76" t="s">
        <v>9</v>
      </c>
      <c r="CS131" s="76">
        <v>21023.947</v>
      </c>
      <c r="CT131" s="76" t="s">
        <v>9</v>
      </c>
      <c r="CU131" s="76">
        <v>21023.947</v>
      </c>
      <c r="CV131" s="76" t="s">
        <v>9</v>
      </c>
      <c r="CW131" s="76">
        <v>24384.387999999999</v>
      </c>
      <c r="CX131" s="76" t="s">
        <v>9</v>
      </c>
      <c r="CY131" s="76">
        <v>24384.387999999999</v>
      </c>
      <c r="CZ131" s="76" t="s">
        <v>9</v>
      </c>
      <c r="DA131" s="76">
        <v>24384.387999999999</v>
      </c>
      <c r="DB131" s="76" t="s">
        <v>9</v>
      </c>
      <c r="DC131" s="76">
        <v>21023.947</v>
      </c>
      <c r="DD131" s="76" t="s">
        <v>9</v>
      </c>
      <c r="DE131" s="76">
        <v>21023.947</v>
      </c>
      <c r="DF131" s="76" t="s">
        <v>9</v>
      </c>
      <c r="DG131" s="76">
        <v>16756.804</v>
      </c>
      <c r="DH131" s="76" t="s">
        <v>9</v>
      </c>
      <c r="DI131" s="76">
        <v>16756.804</v>
      </c>
      <c r="DJ131" s="23" t="s">
        <v>904</v>
      </c>
    </row>
    <row r="132" spans="63:114" ht="15.75">
      <c r="BK132" s="79">
        <v>129</v>
      </c>
      <c r="BL132" s="67">
        <v>40307</v>
      </c>
      <c r="BN132" s="23" t="s">
        <v>832</v>
      </c>
      <c r="BO132" s="76">
        <v>16757.804</v>
      </c>
      <c r="BP132" s="76" t="s">
        <v>9</v>
      </c>
      <c r="BQ132" s="76">
        <v>16757.804</v>
      </c>
      <c r="BR132" s="76" t="s">
        <v>9</v>
      </c>
      <c r="BS132" s="76">
        <v>16757.804</v>
      </c>
      <c r="BT132" s="76" t="s">
        <v>9</v>
      </c>
      <c r="BU132" s="76">
        <v>21024.947</v>
      </c>
      <c r="BV132" s="76" t="s">
        <v>9</v>
      </c>
      <c r="BW132" s="76">
        <v>21024.947</v>
      </c>
      <c r="BX132" s="76" t="s">
        <v>9</v>
      </c>
      <c r="BY132" s="76">
        <v>21024.947</v>
      </c>
      <c r="BZ132" s="76" t="s">
        <v>9</v>
      </c>
      <c r="CA132" s="76">
        <v>21024.947</v>
      </c>
      <c r="CB132" s="76" t="s">
        <v>9</v>
      </c>
      <c r="CC132" s="76">
        <v>21024.947</v>
      </c>
      <c r="CD132" s="76" t="s">
        <v>9</v>
      </c>
      <c r="CE132" s="76">
        <v>24385.387999999999</v>
      </c>
      <c r="CF132" s="76" t="s">
        <v>9</v>
      </c>
      <c r="CG132" s="76">
        <v>24385.387999999999</v>
      </c>
      <c r="CH132" s="76" t="s">
        <v>9</v>
      </c>
      <c r="CI132" s="76">
        <v>24385.387999999999</v>
      </c>
      <c r="CJ132" s="76" t="s">
        <v>9</v>
      </c>
      <c r="CK132" s="76">
        <v>21024.947</v>
      </c>
      <c r="CL132" s="76" t="s">
        <v>9</v>
      </c>
      <c r="CM132" s="76">
        <v>21024.947</v>
      </c>
      <c r="CN132" s="76" t="s">
        <v>9</v>
      </c>
      <c r="CO132" s="76">
        <v>21024.947</v>
      </c>
      <c r="CP132" s="76" t="s">
        <v>9</v>
      </c>
      <c r="CQ132" s="76">
        <v>21024.947</v>
      </c>
      <c r="CR132" s="76" t="s">
        <v>9</v>
      </c>
      <c r="CS132" s="76">
        <v>21024.947</v>
      </c>
      <c r="CT132" s="76" t="s">
        <v>9</v>
      </c>
      <c r="CU132" s="76">
        <v>21024.947</v>
      </c>
      <c r="CV132" s="76" t="s">
        <v>9</v>
      </c>
      <c r="CW132" s="76">
        <v>24385.387999999999</v>
      </c>
      <c r="CX132" s="76" t="s">
        <v>9</v>
      </c>
      <c r="CY132" s="76">
        <v>24385.387999999999</v>
      </c>
      <c r="CZ132" s="76" t="s">
        <v>9</v>
      </c>
      <c r="DA132" s="76">
        <v>24385.387999999999</v>
      </c>
      <c r="DB132" s="76" t="s">
        <v>9</v>
      </c>
      <c r="DC132" s="76">
        <v>21024.947</v>
      </c>
      <c r="DD132" s="76" t="s">
        <v>9</v>
      </c>
      <c r="DE132" s="76">
        <v>21024.947</v>
      </c>
      <c r="DF132" s="76" t="s">
        <v>9</v>
      </c>
      <c r="DG132" s="76">
        <v>16757.804</v>
      </c>
      <c r="DH132" s="76" t="s">
        <v>9</v>
      </c>
      <c r="DI132" s="76">
        <v>16757.804</v>
      </c>
      <c r="DJ132" s="23" t="s">
        <v>904</v>
      </c>
    </row>
    <row r="133" spans="63:114" ht="15.75">
      <c r="BK133" s="79">
        <v>130</v>
      </c>
      <c r="BL133" s="67">
        <v>40308</v>
      </c>
      <c r="BN133" s="23" t="s">
        <v>832</v>
      </c>
      <c r="BO133" s="76">
        <v>16758.804</v>
      </c>
      <c r="BP133" s="76" t="s">
        <v>9</v>
      </c>
      <c r="BQ133" s="76">
        <v>16758.804</v>
      </c>
      <c r="BR133" s="76" t="s">
        <v>9</v>
      </c>
      <c r="BS133" s="76">
        <v>16758.804</v>
      </c>
      <c r="BT133" s="76" t="s">
        <v>9</v>
      </c>
      <c r="BU133" s="76">
        <v>21025.947</v>
      </c>
      <c r="BV133" s="76" t="s">
        <v>9</v>
      </c>
      <c r="BW133" s="76">
        <v>21025.947</v>
      </c>
      <c r="BX133" s="76" t="s">
        <v>9</v>
      </c>
      <c r="BY133" s="76">
        <v>21025.947</v>
      </c>
      <c r="BZ133" s="76" t="s">
        <v>9</v>
      </c>
      <c r="CA133" s="76">
        <v>21025.947</v>
      </c>
      <c r="CB133" s="76" t="s">
        <v>9</v>
      </c>
      <c r="CC133" s="76">
        <v>21025.947</v>
      </c>
      <c r="CD133" s="76" t="s">
        <v>9</v>
      </c>
      <c r="CE133" s="76">
        <v>24386.387999999999</v>
      </c>
      <c r="CF133" s="76" t="s">
        <v>9</v>
      </c>
      <c r="CG133" s="76">
        <v>24386.387999999999</v>
      </c>
      <c r="CH133" s="76" t="s">
        <v>9</v>
      </c>
      <c r="CI133" s="76">
        <v>24386.387999999999</v>
      </c>
      <c r="CJ133" s="76" t="s">
        <v>9</v>
      </c>
      <c r="CK133" s="76">
        <v>21025.947</v>
      </c>
      <c r="CL133" s="76" t="s">
        <v>9</v>
      </c>
      <c r="CM133" s="76">
        <v>21025.947</v>
      </c>
      <c r="CN133" s="76" t="s">
        <v>9</v>
      </c>
      <c r="CO133" s="76">
        <v>21025.947</v>
      </c>
      <c r="CP133" s="76" t="s">
        <v>9</v>
      </c>
      <c r="CQ133" s="76">
        <v>21025.947</v>
      </c>
      <c r="CR133" s="76" t="s">
        <v>9</v>
      </c>
      <c r="CS133" s="76">
        <v>21025.947</v>
      </c>
      <c r="CT133" s="76" t="s">
        <v>9</v>
      </c>
      <c r="CU133" s="76">
        <v>21025.947</v>
      </c>
      <c r="CV133" s="76" t="s">
        <v>9</v>
      </c>
      <c r="CW133" s="76">
        <v>24386.387999999999</v>
      </c>
      <c r="CX133" s="76" t="s">
        <v>9</v>
      </c>
      <c r="CY133" s="76">
        <v>24386.387999999999</v>
      </c>
      <c r="CZ133" s="76" t="s">
        <v>9</v>
      </c>
      <c r="DA133" s="76">
        <v>24386.387999999999</v>
      </c>
      <c r="DB133" s="76" t="s">
        <v>9</v>
      </c>
      <c r="DC133" s="76">
        <v>21025.947</v>
      </c>
      <c r="DD133" s="76" t="s">
        <v>9</v>
      </c>
      <c r="DE133" s="76">
        <v>21025.947</v>
      </c>
      <c r="DF133" s="76" t="s">
        <v>9</v>
      </c>
      <c r="DG133" s="76">
        <v>16758.804</v>
      </c>
      <c r="DH133" s="76" t="s">
        <v>9</v>
      </c>
      <c r="DI133" s="76">
        <v>16758.804</v>
      </c>
      <c r="DJ133" s="23" t="s">
        <v>904</v>
      </c>
    </row>
    <row r="134" spans="63:114" ht="15.75">
      <c r="BK134" s="79">
        <v>131</v>
      </c>
      <c r="BL134" s="67">
        <v>40309</v>
      </c>
      <c r="BN134" s="23" t="s">
        <v>832</v>
      </c>
      <c r="BO134" s="76">
        <v>16759.804</v>
      </c>
      <c r="BP134" s="76" t="s">
        <v>9</v>
      </c>
      <c r="BQ134" s="76">
        <v>16759.804</v>
      </c>
      <c r="BR134" s="76" t="s">
        <v>9</v>
      </c>
      <c r="BS134" s="76">
        <v>16759.804</v>
      </c>
      <c r="BT134" s="76" t="s">
        <v>9</v>
      </c>
      <c r="BU134" s="76">
        <v>21026.947</v>
      </c>
      <c r="BV134" s="76" t="s">
        <v>9</v>
      </c>
      <c r="BW134" s="76">
        <v>21026.947</v>
      </c>
      <c r="BX134" s="76" t="s">
        <v>9</v>
      </c>
      <c r="BY134" s="76">
        <v>21026.947</v>
      </c>
      <c r="BZ134" s="76" t="s">
        <v>9</v>
      </c>
      <c r="CA134" s="76">
        <v>21026.947</v>
      </c>
      <c r="CB134" s="76" t="s">
        <v>9</v>
      </c>
      <c r="CC134" s="76">
        <v>21026.947</v>
      </c>
      <c r="CD134" s="76" t="s">
        <v>9</v>
      </c>
      <c r="CE134" s="76">
        <v>24387.387999999999</v>
      </c>
      <c r="CF134" s="76" t="s">
        <v>9</v>
      </c>
      <c r="CG134" s="76">
        <v>24387.387999999999</v>
      </c>
      <c r="CH134" s="76" t="s">
        <v>9</v>
      </c>
      <c r="CI134" s="76">
        <v>24387.387999999999</v>
      </c>
      <c r="CJ134" s="76" t="s">
        <v>9</v>
      </c>
      <c r="CK134" s="76">
        <v>21026.947</v>
      </c>
      <c r="CL134" s="76" t="s">
        <v>9</v>
      </c>
      <c r="CM134" s="76">
        <v>21026.947</v>
      </c>
      <c r="CN134" s="76" t="s">
        <v>9</v>
      </c>
      <c r="CO134" s="76">
        <v>21026.947</v>
      </c>
      <c r="CP134" s="76" t="s">
        <v>9</v>
      </c>
      <c r="CQ134" s="76">
        <v>21026.947</v>
      </c>
      <c r="CR134" s="76" t="s">
        <v>9</v>
      </c>
      <c r="CS134" s="76">
        <v>21026.947</v>
      </c>
      <c r="CT134" s="76" t="s">
        <v>9</v>
      </c>
      <c r="CU134" s="76">
        <v>21026.947</v>
      </c>
      <c r="CV134" s="76" t="s">
        <v>9</v>
      </c>
      <c r="CW134" s="76">
        <v>24387.387999999999</v>
      </c>
      <c r="CX134" s="76" t="s">
        <v>9</v>
      </c>
      <c r="CY134" s="76">
        <v>24387.387999999999</v>
      </c>
      <c r="CZ134" s="76" t="s">
        <v>9</v>
      </c>
      <c r="DA134" s="76">
        <v>24387.387999999999</v>
      </c>
      <c r="DB134" s="76" t="s">
        <v>9</v>
      </c>
      <c r="DC134" s="76">
        <v>21026.947</v>
      </c>
      <c r="DD134" s="76" t="s">
        <v>9</v>
      </c>
      <c r="DE134" s="76">
        <v>21026.947</v>
      </c>
      <c r="DF134" s="76" t="s">
        <v>9</v>
      </c>
      <c r="DG134" s="76">
        <v>16759.804</v>
      </c>
      <c r="DH134" s="76" t="s">
        <v>9</v>
      </c>
      <c r="DI134" s="76">
        <v>16759.804</v>
      </c>
      <c r="DJ134" s="23" t="s">
        <v>904</v>
      </c>
    </row>
    <row r="135" spans="63:114" ht="15.75">
      <c r="BK135" s="79">
        <v>132</v>
      </c>
      <c r="BL135" s="67">
        <v>40310</v>
      </c>
      <c r="BN135" s="23" t="s">
        <v>832</v>
      </c>
      <c r="BO135" s="76">
        <v>16760.804</v>
      </c>
      <c r="BP135" s="76" t="s">
        <v>9</v>
      </c>
      <c r="BQ135" s="76">
        <v>16760.804</v>
      </c>
      <c r="BR135" s="76" t="s">
        <v>9</v>
      </c>
      <c r="BS135" s="76">
        <v>16760.804</v>
      </c>
      <c r="BT135" s="76" t="s">
        <v>9</v>
      </c>
      <c r="BU135" s="76">
        <v>21027.947</v>
      </c>
      <c r="BV135" s="76" t="s">
        <v>9</v>
      </c>
      <c r="BW135" s="76">
        <v>21027.947</v>
      </c>
      <c r="BX135" s="76" t="s">
        <v>9</v>
      </c>
      <c r="BY135" s="76">
        <v>21027.947</v>
      </c>
      <c r="BZ135" s="76" t="s">
        <v>9</v>
      </c>
      <c r="CA135" s="76">
        <v>21027.947</v>
      </c>
      <c r="CB135" s="76" t="s">
        <v>9</v>
      </c>
      <c r="CC135" s="76">
        <v>21027.947</v>
      </c>
      <c r="CD135" s="76" t="s">
        <v>9</v>
      </c>
      <c r="CE135" s="76">
        <v>24388.387999999999</v>
      </c>
      <c r="CF135" s="76" t="s">
        <v>9</v>
      </c>
      <c r="CG135" s="76">
        <v>24388.387999999999</v>
      </c>
      <c r="CH135" s="76" t="s">
        <v>9</v>
      </c>
      <c r="CI135" s="76">
        <v>24388.387999999999</v>
      </c>
      <c r="CJ135" s="76" t="s">
        <v>9</v>
      </c>
      <c r="CK135" s="76">
        <v>21027.947</v>
      </c>
      <c r="CL135" s="76" t="s">
        <v>9</v>
      </c>
      <c r="CM135" s="76">
        <v>21027.947</v>
      </c>
      <c r="CN135" s="76" t="s">
        <v>9</v>
      </c>
      <c r="CO135" s="76">
        <v>21027.947</v>
      </c>
      <c r="CP135" s="76" t="s">
        <v>9</v>
      </c>
      <c r="CQ135" s="76">
        <v>21027.947</v>
      </c>
      <c r="CR135" s="76" t="s">
        <v>9</v>
      </c>
      <c r="CS135" s="76">
        <v>21027.947</v>
      </c>
      <c r="CT135" s="76" t="s">
        <v>9</v>
      </c>
      <c r="CU135" s="76">
        <v>21027.947</v>
      </c>
      <c r="CV135" s="76" t="s">
        <v>9</v>
      </c>
      <c r="CW135" s="76">
        <v>24388.387999999999</v>
      </c>
      <c r="CX135" s="76" t="s">
        <v>9</v>
      </c>
      <c r="CY135" s="76">
        <v>24388.387999999999</v>
      </c>
      <c r="CZ135" s="76" t="s">
        <v>9</v>
      </c>
      <c r="DA135" s="76">
        <v>24388.387999999999</v>
      </c>
      <c r="DB135" s="76" t="s">
        <v>9</v>
      </c>
      <c r="DC135" s="76">
        <v>21027.947</v>
      </c>
      <c r="DD135" s="76" t="s">
        <v>9</v>
      </c>
      <c r="DE135" s="76">
        <v>21027.947</v>
      </c>
      <c r="DF135" s="76" t="s">
        <v>9</v>
      </c>
      <c r="DG135" s="76">
        <v>16760.804</v>
      </c>
      <c r="DH135" s="76" t="s">
        <v>9</v>
      </c>
      <c r="DI135" s="76">
        <v>16760.804</v>
      </c>
      <c r="DJ135" s="23" t="s">
        <v>904</v>
      </c>
    </row>
    <row r="136" spans="63:114" ht="15.75">
      <c r="BK136" s="79">
        <v>133</v>
      </c>
      <c r="BL136" s="67">
        <v>40311</v>
      </c>
      <c r="BN136" s="23" t="s">
        <v>832</v>
      </c>
      <c r="BO136" s="76">
        <v>16761.804</v>
      </c>
      <c r="BP136" s="76" t="s">
        <v>9</v>
      </c>
      <c r="BQ136" s="76">
        <v>16761.804</v>
      </c>
      <c r="BR136" s="76" t="s">
        <v>9</v>
      </c>
      <c r="BS136" s="76">
        <v>16761.804</v>
      </c>
      <c r="BT136" s="76" t="s">
        <v>9</v>
      </c>
      <c r="BU136" s="76">
        <v>21028.947</v>
      </c>
      <c r="BV136" s="76" t="s">
        <v>9</v>
      </c>
      <c r="BW136" s="76">
        <v>21028.947</v>
      </c>
      <c r="BX136" s="76" t="s">
        <v>9</v>
      </c>
      <c r="BY136" s="76">
        <v>21028.947</v>
      </c>
      <c r="BZ136" s="76" t="s">
        <v>9</v>
      </c>
      <c r="CA136" s="76">
        <v>21028.947</v>
      </c>
      <c r="CB136" s="76" t="s">
        <v>9</v>
      </c>
      <c r="CC136" s="76">
        <v>21028.947</v>
      </c>
      <c r="CD136" s="76" t="s">
        <v>9</v>
      </c>
      <c r="CE136" s="76">
        <v>24389.387999999999</v>
      </c>
      <c r="CF136" s="76" t="s">
        <v>9</v>
      </c>
      <c r="CG136" s="76">
        <v>24389.387999999999</v>
      </c>
      <c r="CH136" s="76" t="s">
        <v>9</v>
      </c>
      <c r="CI136" s="76">
        <v>24389.387999999999</v>
      </c>
      <c r="CJ136" s="76" t="s">
        <v>9</v>
      </c>
      <c r="CK136" s="76">
        <v>21028.947</v>
      </c>
      <c r="CL136" s="76" t="s">
        <v>9</v>
      </c>
      <c r="CM136" s="76">
        <v>21028.947</v>
      </c>
      <c r="CN136" s="76" t="s">
        <v>9</v>
      </c>
      <c r="CO136" s="76">
        <v>21028.947</v>
      </c>
      <c r="CP136" s="76" t="s">
        <v>9</v>
      </c>
      <c r="CQ136" s="76">
        <v>21028.947</v>
      </c>
      <c r="CR136" s="76" t="s">
        <v>9</v>
      </c>
      <c r="CS136" s="76">
        <v>21028.947</v>
      </c>
      <c r="CT136" s="76" t="s">
        <v>9</v>
      </c>
      <c r="CU136" s="76">
        <v>21028.947</v>
      </c>
      <c r="CV136" s="76" t="s">
        <v>9</v>
      </c>
      <c r="CW136" s="76">
        <v>24389.387999999999</v>
      </c>
      <c r="CX136" s="76" t="s">
        <v>9</v>
      </c>
      <c r="CY136" s="76">
        <v>24389.387999999999</v>
      </c>
      <c r="CZ136" s="76" t="s">
        <v>9</v>
      </c>
      <c r="DA136" s="76">
        <v>24389.387999999999</v>
      </c>
      <c r="DB136" s="76" t="s">
        <v>9</v>
      </c>
      <c r="DC136" s="76">
        <v>21028.947</v>
      </c>
      <c r="DD136" s="76" t="s">
        <v>9</v>
      </c>
      <c r="DE136" s="76">
        <v>21028.947</v>
      </c>
      <c r="DF136" s="76" t="s">
        <v>9</v>
      </c>
      <c r="DG136" s="76">
        <v>16761.804</v>
      </c>
      <c r="DH136" s="76" t="s">
        <v>9</v>
      </c>
      <c r="DI136" s="76">
        <v>16761.804</v>
      </c>
      <c r="DJ136" s="23" t="s">
        <v>904</v>
      </c>
    </row>
    <row r="137" spans="63:114" ht="15.75">
      <c r="BK137" s="79">
        <v>134</v>
      </c>
      <c r="BL137" s="67">
        <v>40312</v>
      </c>
      <c r="BN137" s="23" t="s">
        <v>832</v>
      </c>
      <c r="BO137" s="76">
        <v>16762.804</v>
      </c>
      <c r="BP137" s="76" t="s">
        <v>9</v>
      </c>
      <c r="BQ137" s="76">
        <v>16762.804</v>
      </c>
      <c r="BR137" s="76" t="s">
        <v>9</v>
      </c>
      <c r="BS137" s="76">
        <v>16762.804</v>
      </c>
      <c r="BT137" s="76" t="s">
        <v>9</v>
      </c>
      <c r="BU137" s="76">
        <v>21029.947</v>
      </c>
      <c r="BV137" s="76" t="s">
        <v>9</v>
      </c>
      <c r="BW137" s="76">
        <v>21029.947</v>
      </c>
      <c r="BX137" s="76" t="s">
        <v>9</v>
      </c>
      <c r="BY137" s="76">
        <v>21029.947</v>
      </c>
      <c r="BZ137" s="76" t="s">
        <v>9</v>
      </c>
      <c r="CA137" s="76">
        <v>21029.947</v>
      </c>
      <c r="CB137" s="76" t="s">
        <v>9</v>
      </c>
      <c r="CC137" s="76">
        <v>21029.947</v>
      </c>
      <c r="CD137" s="76" t="s">
        <v>9</v>
      </c>
      <c r="CE137" s="76">
        <v>24390.387999999999</v>
      </c>
      <c r="CF137" s="76" t="s">
        <v>9</v>
      </c>
      <c r="CG137" s="76">
        <v>24390.387999999999</v>
      </c>
      <c r="CH137" s="76" t="s">
        <v>9</v>
      </c>
      <c r="CI137" s="76">
        <v>24390.387999999999</v>
      </c>
      <c r="CJ137" s="76" t="s">
        <v>9</v>
      </c>
      <c r="CK137" s="76">
        <v>21029.947</v>
      </c>
      <c r="CL137" s="76" t="s">
        <v>9</v>
      </c>
      <c r="CM137" s="76">
        <v>21029.947</v>
      </c>
      <c r="CN137" s="76" t="s">
        <v>9</v>
      </c>
      <c r="CO137" s="76">
        <v>21029.947</v>
      </c>
      <c r="CP137" s="76" t="s">
        <v>9</v>
      </c>
      <c r="CQ137" s="76">
        <v>21029.947</v>
      </c>
      <c r="CR137" s="76" t="s">
        <v>9</v>
      </c>
      <c r="CS137" s="76">
        <v>21029.947</v>
      </c>
      <c r="CT137" s="76" t="s">
        <v>9</v>
      </c>
      <c r="CU137" s="76">
        <v>21029.947</v>
      </c>
      <c r="CV137" s="76" t="s">
        <v>9</v>
      </c>
      <c r="CW137" s="76">
        <v>24390.387999999999</v>
      </c>
      <c r="CX137" s="76" t="s">
        <v>9</v>
      </c>
      <c r="CY137" s="76">
        <v>24390.387999999999</v>
      </c>
      <c r="CZ137" s="76" t="s">
        <v>9</v>
      </c>
      <c r="DA137" s="76">
        <v>24390.387999999999</v>
      </c>
      <c r="DB137" s="76" t="s">
        <v>9</v>
      </c>
      <c r="DC137" s="76">
        <v>21029.947</v>
      </c>
      <c r="DD137" s="76" t="s">
        <v>9</v>
      </c>
      <c r="DE137" s="76">
        <v>21029.947</v>
      </c>
      <c r="DF137" s="76" t="s">
        <v>9</v>
      </c>
      <c r="DG137" s="76">
        <v>16762.804</v>
      </c>
      <c r="DH137" s="76" t="s">
        <v>9</v>
      </c>
      <c r="DI137" s="76">
        <v>16762.804</v>
      </c>
      <c r="DJ137" s="23" t="s">
        <v>904</v>
      </c>
    </row>
    <row r="138" spans="63:114" ht="15.75">
      <c r="BK138" s="79">
        <v>135</v>
      </c>
      <c r="BL138" s="67">
        <v>40313</v>
      </c>
      <c r="BN138" s="23" t="s">
        <v>832</v>
      </c>
      <c r="BO138" s="76">
        <v>16763.804</v>
      </c>
      <c r="BP138" s="76" t="s">
        <v>9</v>
      </c>
      <c r="BQ138" s="76">
        <v>16763.804</v>
      </c>
      <c r="BR138" s="76" t="s">
        <v>9</v>
      </c>
      <c r="BS138" s="76">
        <v>16763.804</v>
      </c>
      <c r="BT138" s="76" t="s">
        <v>9</v>
      </c>
      <c r="BU138" s="76">
        <v>21030.947</v>
      </c>
      <c r="BV138" s="76" t="s">
        <v>9</v>
      </c>
      <c r="BW138" s="76">
        <v>21030.947</v>
      </c>
      <c r="BX138" s="76" t="s">
        <v>9</v>
      </c>
      <c r="BY138" s="76">
        <v>21030.947</v>
      </c>
      <c r="BZ138" s="76" t="s">
        <v>9</v>
      </c>
      <c r="CA138" s="76">
        <v>21030.947</v>
      </c>
      <c r="CB138" s="76" t="s">
        <v>9</v>
      </c>
      <c r="CC138" s="76">
        <v>21030.947</v>
      </c>
      <c r="CD138" s="76" t="s">
        <v>9</v>
      </c>
      <c r="CE138" s="76">
        <v>24391.387999999999</v>
      </c>
      <c r="CF138" s="76" t="s">
        <v>9</v>
      </c>
      <c r="CG138" s="76">
        <v>24391.387999999999</v>
      </c>
      <c r="CH138" s="76" t="s">
        <v>9</v>
      </c>
      <c r="CI138" s="76">
        <v>24391.387999999999</v>
      </c>
      <c r="CJ138" s="76" t="s">
        <v>9</v>
      </c>
      <c r="CK138" s="76">
        <v>21030.947</v>
      </c>
      <c r="CL138" s="76" t="s">
        <v>9</v>
      </c>
      <c r="CM138" s="76">
        <v>21030.947</v>
      </c>
      <c r="CN138" s="76" t="s">
        <v>9</v>
      </c>
      <c r="CO138" s="76">
        <v>21030.947</v>
      </c>
      <c r="CP138" s="76" t="s">
        <v>9</v>
      </c>
      <c r="CQ138" s="76">
        <v>21030.947</v>
      </c>
      <c r="CR138" s="76" t="s">
        <v>9</v>
      </c>
      <c r="CS138" s="76">
        <v>21030.947</v>
      </c>
      <c r="CT138" s="76" t="s">
        <v>9</v>
      </c>
      <c r="CU138" s="76">
        <v>21030.947</v>
      </c>
      <c r="CV138" s="76" t="s">
        <v>9</v>
      </c>
      <c r="CW138" s="76">
        <v>24391.387999999999</v>
      </c>
      <c r="CX138" s="76" t="s">
        <v>9</v>
      </c>
      <c r="CY138" s="76">
        <v>24391.387999999999</v>
      </c>
      <c r="CZ138" s="76" t="s">
        <v>9</v>
      </c>
      <c r="DA138" s="76">
        <v>24391.387999999999</v>
      </c>
      <c r="DB138" s="76" t="s">
        <v>9</v>
      </c>
      <c r="DC138" s="76">
        <v>21030.947</v>
      </c>
      <c r="DD138" s="76" t="s">
        <v>9</v>
      </c>
      <c r="DE138" s="76">
        <v>21030.947</v>
      </c>
      <c r="DF138" s="76" t="s">
        <v>9</v>
      </c>
      <c r="DG138" s="76">
        <v>16763.804</v>
      </c>
      <c r="DH138" s="76" t="s">
        <v>9</v>
      </c>
      <c r="DI138" s="76">
        <v>16763.804</v>
      </c>
      <c r="DJ138" s="23" t="s">
        <v>904</v>
      </c>
    </row>
    <row r="139" spans="63:114" ht="15.75">
      <c r="BK139" s="79">
        <v>136</v>
      </c>
      <c r="BL139" s="67">
        <v>40314</v>
      </c>
      <c r="BN139" s="23" t="s">
        <v>832</v>
      </c>
      <c r="BO139" s="76">
        <v>16764.804</v>
      </c>
      <c r="BP139" s="76" t="s">
        <v>9</v>
      </c>
      <c r="BQ139" s="76">
        <v>16764.804</v>
      </c>
      <c r="BR139" s="76" t="s">
        <v>9</v>
      </c>
      <c r="BS139" s="76">
        <v>16764.804</v>
      </c>
      <c r="BT139" s="76" t="s">
        <v>9</v>
      </c>
      <c r="BU139" s="76">
        <v>21031.947</v>
      </c>
      <c r="BV139" s="76" t="s">
        <v>9</v>
      </c>
      <c r="BW139" s="76">
        <v>21031.947</v>
      </c>
      <c r="BX139" s="76" t="s">
        <v>9</v>
      </c>
      <c r="BY139" s="76">
        <v>21031.947</v>
      </c>
      <c r="BZ139" s="76" t="s">
        <v>9</v>
      </c>
      <c r="CA139" s="76">
        <v>21031.947</v>
      </c>
      <c r="CB139" s="76" t="s">
        <v>9</v>
      </c>
      <c r="CC139" s="76">
        <v>21031.947</v>
      </c>
      <c r="CD139" s="76" t="s">
        <v>9</v>
      </c>
      <c r="CE139" s="76">
        <v>24392.387999999999</v>
      </c>
      <c r="CF139" s="76" t="s">
        <v>9</v>
      </c>
      <c r="CG139" s="76">
        <v>24392.387999999999</v>
      </c>
      <c r="CH139" s="76" t="s">
        <v>9</v>
      </c>
      <c r="CI139" s="76">
        <v>24392.387999999999</v>
      </c>
      <c r="CJ139" s="76" t="s">
        <v>9</v>
      </c>
      <c r="CK139" s="76">
        <v>21031.947</v>
      </c>
      <c r="CL139" s="76" t="s">
        <v>9</v>
      </c>
      <c r="CM139" s="76">
        <v>21031.947</v>
      </c>
      <c r="CN139" s="76" t="s">
        <v>9</v>
      </c>
      <c r="CO139" s="76">
        <v>21031.947</v>
      </c>
      <c r="CP139" s="76" t="s">
        <v>9</v>
      </c>
      <c r="CQ139" s="76">
        <v>21031.947</v>
      </c>
      <c r="CR139" s="76" t="s">
        <v>9</v>
      </c>
      <c r="CS139" s="76">
        <v>21031.947</v>
      </c>
      <c r="CT139" s="76" t="s">
        <v>9</v>
      </c>
      <c r="CU139" s="76">
        <v>21031.947</v>
      </c>
      <c r="CV139" s="76" t="s">
        <v>9</v>
      </c>
      <c r="CW139" s="76">
        <v>24392.387999999999</v>
      </c>
      <c r="CX139" s="76" t="s">
        <v>9</v>
      </c>
      <c r="CY139" s="76">
        <v>24392.387999999999</v>
      </c>
      <c r="CZ139" s="76" t="s">
        <v>9</v>
      </c>
      <c r="DA139" s="76">
        <v>24392.387999999999</v>
      </c>
      <c r="DB139" s="76" t="s">
        <v>9</v>
      </c>
      <c r="DC139" s="76">
        <v>21031.947</v>
      </c>
      <c r="DD139" s="76" t="s">
        <v>9</v>
      </c>
      <c r="DE139" s="76">
        <v>21031.947</v>
      </c>
      <c r="DF139" s="76" t="s">
        <v>9</v>
      </c>
      <c r="DG139" s="76">
        <v>16764.804</v>
      </c>
      <c r="DH139" s="76" t="s">
        <v>9</v>
      </c>
      <c r="DI139" s="76">
        <v>16764.804</v>
      </c>
      <c r="DJ139" s="23" t="s">
        <v>904</v>
      </c>
    </row>
    <row r="140" spans="63:114" ht="15.75">
      <c r="BK140" s="79">
        <v>137</v>
      </c>
      <c r="BL140" s="67">
        <v>40315</v>
      </c>
      <c r="BN140" s="23" t="s">
        <v>832</v>
      </c>
      <c r="BO140" s="76">
        <v>16765.804</v>
      </c>
      <c r="BP140" s="76" t="s">
        <v>9</v>
      </c>
      <c r="BQ140" s="76">
        <v>16765.804</v>
      </c>
      <c r="BR140" s="76" t="s">
        <v>9</v>
      </c>
      <c r="BS140" s="76">
        <v>16765.804</v>
      </c>
      <c r="BT140" s="76" t="s">
        <v>9</v>
      </c>
      <c r="BU140" s="76">
        <v>21032.947</v>
      </c>
      <c r="BV140" s="76" t="s">
        <v>9</v>
      </c>
      <c r="BW140" s="76">
        <v>21032.947</v>
      </c>
      <c r="BX140" s="76" t="s">
        <v>9</v>
      </c>
      <c r="BY140" s="76">
        <v>21032.947</v>
      </c>
      <c r="BZ140" s="76" t="s">
        <v>9</v>
      </c>
      <c r="CA140" s="76">
        <v>21032.947</v>
      </c>
      <c r="CB140" s="76" t="s">
        <v>9</v>
      </c>
      <c r="CC140" s="76">
        <v>21032.947</v>
      </c>
      <c r="CD140" s="76" t="s">
        <v>9</v>
      </c>
      <c r="CE140" s="76">
        <v>24393.387999999999</v>
      </c>
      <c r="CF140" s="76" t="s">
        <v>9</v>
      </c>
      <c r="CG140" s="76">
        <v>24393.387999999999</v>
      </c>
      <c r="CH140" s="76" t="s">
        <v>9</v>
      </c>
      <c r="CI140" s="76">
        <v>24393.387999999999</v>
      </c>
      <c r="CJ140" s="76" t="s">
        <v>9</v>
      </c>
      <c r="CK140" s="76">
        <v>21032.947</v>
      </c>
      <c r="CL140" s="76" t="s">
        <v>9</v>
      </c>
      <c r="CM140" s="76">
        <v>21032.947</v>
      </c>
      <c r="CN140" s="76" t="s">
        <v>9</v>
      </c>
      <c r="CO140" s="76">
        <v>21032.947</v>
      </c>
      <c r="CP140" s="76" t="s">
        <v>9</v>
      </c>
      <c r="CQ140" s="76">
        <v>21032.947</v>
      </c>
      <c r="CR140" s="76" t="s">
        <v>9</v>
      </c>
      <c r="CS140" s="76">
        <v>21032.947</v>
      </c>
      <c r="CT140" s="76" t="s">
        <v>9</v>
      </c>
      <c r="CU140" s="76">
        <v>21032.947</v>
      </c>
      <c r="CV140" s="76" t="s">
        <v>9</v>
      </c>
      <c r="CW140" s="76">
        <v>24393.387999999999</v>
      </c>
      <c r="CX140" s="76" t="s">
        <v>9</v>
      </c>
      <c r="CY140" s="76">
        <v>24393.387999999999</v>
      </c>
      <c r="CZ140" s="76" t="s">
        <v>9</v>
      </c>
      <c r="DA140" s="76">
        <v>24393.387999999999</v>
      </c>
      <c r="DB140" s="76" t="s">
        <v>9</v>
      </c>
      <c r="DC140" s="76">
        <v>21032.947</v>
      </c>
      <c r="DD140" s="76" t="s">
        <v>9</v>
      </c>
      <c r="DE140" s="76">
        <v>21032.947</v>
      </c>
      <c r="DF140" s="76" t="s">
        <v>9</v>
      </c>
      <c r="DG140" s="76">
        <v>16765.804</v>
      </c>
      <c r="DH140" s="76" t="s">
        <v>9</v>
      </c>
      <c r="DI140" s="76">
        <v>16765.804</v>
      </c>
      <c r="DJ140" s="23" t="s">
        <v>904</v>
      </c>
    </row>
    <row r="141" spans="63:114" ht="15.75">
      <c r="BK141" s="79">
        <v>138</v>
      </c>
      <c r="BL141" s="67">
        <v>40316</v>
      </c>
      <c r="BN141" s="23" t="s">
        <v>832</v>
      </c>
      <c r="BO141" s="76">
        <v>16766.804</v>
      </c>
      <c r="BP141" s="76" t="s">
        <v>9</v>
      </c>
      <c r="BQ141" s="76">
        <v>16766.804</v>
      </c>
      <c r="BR141" s="76" t="s">
        <v>9</v>
      </c>
      <c r="BS141" s="76">
        <v>16766.804</v>
      </c>
      <c r="BT141" s="76" t="s">
        <v>9</v>
      </c>
      <c r="BU141" s="76">
        <v>21033.947</v>
      </c>
      <c r="BV141" s="76" t="s">
        <v>9</v>
      </c>
      <c r="BW141" s="76">
        <v>21033.947</v>
      </c>
      <c r="BX141" s="76" t="s">
        <v>9</v>
      </c>
      <c r="BY141" s="76">
        <v>21033.947</v>
      </c>
      <c r="BZ141" s="76" t="s">
        <v>9</v>
      </c>
      <c r="CA141" s="76">
        <v>21033.947</v>
      </c>
      <c r="CB141" s="76" t="s">
        <v>9</v>
      </c>
      <c r="CC141" s="76">
        <v>21033.947</v>
      </c>
      <c r="CD141" s="76" t="s">
        <v>9</v>
      </c>
      <c r="CE141" s="76">
        <v>24394.387999999999</v>
      </c>
      <c r="CF141" s="76" t="s">
        <v>9</v>
      </c>
      <c r="CG141" s="76">
        <v>24394.387999999999</v>
      </c>
      <c r="CH141" s="76" t="s">
        <v>9</v>
      </c>
      <c r="CI141" s="76">
        <v>24394.387999999999</v>
      </c>
      <c r="CJ141" s="76" t="s">
        <v>9</v>
      </c>
      <c r="CK141" s="76">
        <v>21033.947</v>
      </c>
      <c r="CL141" s="76" t="s">
        <v>9</v>
      </c>
      <c r="CM141" s="76">
        <v>21033.947</v>
      </c>
      <c r="CN141" s="76" t="s">
        <v>9</v>
      </c>
      <c r="CO141" s="76">
        <v>21033.947</v>
      </c>
      <c r="CP141" s="76" t="s">
        <v>9</v>
      </c>
      <c r="CQ141" s="76">
        <v>21033.947</v>
      </c>
      <c r="CR141" s="76" t="s">
        <v>9</v>
      </c>
      <c r="CS141" s="76">
        <v>21033.947</v>
      </c>
      <c r="CT141" s="76" t="s">
        <v>9</v>
      </c>
      <c r="CU141" s="76">
        <v>21033.947</v>
      </c>
      <c r="CV141" s="76" t="s">
        <v>9</v>
      </c>
      <c r="CW141" s="76">
        <v>24394.387999999999</v>
      </c>
      <c r="CX141" s="76" t="s">
        <v>9</v>
      </c>
      <c r="CY141" s="76">
        <v>24394.387999999999</v>
      </c>
      <c r="CZ141" s="76" t="s">
        <v>9</v>
      </c>
      <c r="DA141" s="76">
        <v>24394.387999999999</v>
      </c>
      <c r="DB141" s="76" t="s">
        <v>9</v>
      </c>
      <c r="DC141" s="76">
        <v>21033.947</v>
      </c>
      <c r="DD141" s="76" t="s">
        <v>9</v>
      </c>
      <c r="DE141" s="76">
        <v>21033.947</v>
      </c>
      <c r="DF141" s="76" t="s">
        <v>9</v>
      </c>
      <c r="DG141" s="76">
        <v>16766.804</v>
      </c>
      <c r="DH141" s="76" t="s">
        <v>9</v>
      </c>
      <c r="DI141" s="76">
        <v>16766.804</v>
      </c>
      <c r="DJ141" s="23" t="s">
        <v>904</v>
      </c>
    </row>
    <row r="142" spans="63:114" ht="15.75">
      <c r="BK142" s="79">
        <v>139</v>
      </c>
      <c r="BL142" s="67">
        <v>40317</v>
      </c>
      <c r="BN142" s="23" t="s">
        <v>832</v>
      </c>
      <c r="BO142" s="76">
        <v>16767.804</v>
      </c>
      <c r="BP142" s="76" t="s">
        <v>9</v>
      </c>
      <c r="BQ142" s="76">
        <v>16767.804</v>
      </c>
      <c r="BR142" s="76" t="s">
        <v>9</v>
      </c>
      <c r="BS142" s="76">
        <v>16767.804</v>
      </c>
      <c r="BT142" s="76" t="s">
        <v>9</v>
      </c>
      <c r="BU142" s="76">
        <v>21034.947</v>
      </c>
      <c r="BV142" s="76" t="s">
        <v>9</v>
      </c>
      <c r="BW142" s="76">
        <v>21034.947</v>
      </c>
      <c r="BX142" s="76" t="s">
        <v>9</v>
      </c>
      <c r="BY142" s="76">
        <v>21034.947</v>
      </c>
      <c r="BZ142" s="76" t="s">
        <v>9</v>
      </c>
      <c r="CA142" s="76">
        <v>21034.947</v>
      </c>
      <c r="CB142" s="76" t="s">
        <v>9</v>
      </c>
      <c r="CC142" s="76">
        <v>21034.947</v>
      </c>
      <c r="CD142" s="76" t="s">
        <v>9</v>
      </c>
      <c r="CE142" s="76">
        <v>24395.387999999999</v>
      </c>
      <c r="CF142" s="76" t="s">
        <v>9</v>
      </c>
      <c r="CG142" s="76">
        <v>24395.387999999999</v>
      </c>
      <c r="CH142" s="76" t="s">
        <v>9</v>
      </c>
      <c r="CI142" s="76">
        <v>24395.387999999999</v>
      </c>
      <c r="CJ142" s="76" t="s">
        <v>9</v>
      </c>
      <c r="CK142" s="76">
        <v>21034.947</v>
      </c>
      <c r="CL142" s="76" t="s">
        <v>9</v>
      </c>
      <c r="CM142" s="76">
        <v>21034.947</v>
      </c>
      <c r="CN142" s="76" t="s">
        <v>9</v>
      </c>
      <c r="CO142" s="76">
        <v>21034.947</v>
      </c>
      <c r="CP142" s="76" t="s">
        <v>9</v>
      </c>
      <c r="CQ142" s="76">
        <v>21034.947</v>
      </c>
      <c r="CR142" s="76" t="s">
        <v>9</v>
      </c>
      <c r="CS142" s="76">
        <v>21034.947</v>
      </c>
      <c r="CT142" s="76" t="s">
        <v>9</v>
      </c>
      <c r="CU142" s="76">
        <v>21034.947</v>
      </c>
      <c r="CV142" s="76" t="s">
        <v>9</v>
      </c>
      <c r="CW142" s="76">
        <v>24395.387999999999</v>
      </c>
      <c r="CX142" s="76" t="s">
        <v>9</v>
      </c>
      <c r="CY142" s="76">
        <v>24395.387999999999</v>
      </c>
      <c r="CZ142" s="76" t="s">
        <v>9</v>
      </c>
      <c r="DA142" s="76">
        <v>24395.387999999999</v>
      </c>
      <c r="DB142" s="76" t="s">
        <v>9</v>
      </c>
      <c r="DC142" s="76">
        <v>21034.947</v>
      </c>
      <c r="DD142" s="76" t="s">
        <v>9</v>
      </c>
      <c r="DE142" s="76">
        <v>21034.947</v>
      </c>
      <c r="DF142" s="76" t="s">
        <v>9</v>
      </c>
      <c r="DG142" s="76">
        <v>16767.804</v>
      </c>
      <c r="DH142" s="76" t="s">
        <v>9</v>
      </c>
      <c r="DI142" s="76">
        <v>16767.804</v>
      </c>
      <c r="DJ142" s="23" t="s">
        <v>904</v>
      </c>
    </row>
    <row r="143" spans="63:114" ht="15.75">
      <c r="BK143" s="79">
        <v>140</v>
      </c>
      <c r="BL143" s="67">
        <v>40318</v>
      </c>
      <c r="BN143" s="23" t="s">
        <v>832</v>
      </c>
      <c r="BO143" s="76">
        <v>16768.804</v>
      </c>
      <c r="BP143" s="76" t="s">
        <v>9</v>
      </c>
      <c r="BQ143" s="76">
        <v>16768.804</v>
      </c>
      <c r="BR143" s="76" t="s">
        <v>9</v>
      </c>
      <c r="BS143" s="76">
        <v>16768.804</v>
      </c>
      <c r="BT143" s="76" t="s">
        <v>9</v>
      </c>
      <c r="BU143" s="76">
        <v>21035.947</v>
      </c>
      <c r="BV143" s="76" t="s">
        <v>9</v>
      </c>
      <c r="BW143" s="76">
        <v>21035.947</v>
      </c>
      <c r="BX143" s="76" t="s">
        <v>9</v>
      </c>
      <c r="BY143" s="76">
        <v>21035.947</v>
      </c>
      <c r="BZ143" s="76" t="s">
        <v>9</v>
      </c>
      <c r="CA143" s="76">
        <v>21035.947</v>
      </c>
      <c r="CB143" s="76" t="s">
        <v>9</v>
      </c>
      <c r="CC143" s="76">
        <v>21035.947</v>
      </c>
      <c r="CD143" s="76" t="s">
        <v>9</v>
      </c>
      <c r="CE143" s="76">
        <v>24396.387999999999</v>
      </c>
      <c r="CF143" s="76" t="s">
        <v>9</v>
      </c>
      <c r="CG143" s="76">
        <v>24396.387999999999</v>
      </c>
      <c r="CH143" s="76" t="s">
        <v>9</v>
      </c>
      <c r="CI143" s="76">
        <v>24396.387999999999</v>
      </c>
      <c r="CJ143" s="76" t="s">
        <v>9</v>
      </c>
      <c r="CK143" s="76">
        <v>21035.947</v>
      </c>
      <c r="CL143" s="76" t="s">
        <v>9</v>
      </c>
      <c r="CM143" s="76">
        <v>21035.947</v>
      </c>
      <c r="CN143" s="76" t="s">
        <v>9</v>
      </c>
      <c r="CO143" s="76">
        <v>21035.947</v>
      </c>
      <c r="CP143" s="76" t="s">
        <v>9</v>
      </c>
      <c r="CQ143" s="76">
        <v>21035.947</v>
      </c>
      <c r="CR143" s="76" t="s">
        <v>9</v>
      </c>
      <c r="CS143" s="76">
        <v>21035.947</v>
      </c>
      <c r="CT143" s="76" t="s">
        <v>9</v>
      </c>
      <c r="CU143" s="76">
        <v>21035.947</v>
      </c>
      <c r="CV143" s="76" t="s">
        <v>9</v>
      </c>
      <c r="CW143" s="76">
        <v>24396.387999999999</v>
      </c>
      <c r="CX143" s="76" t="s">
        <v>9</v>
      </c>
      <c r="CY143" s="76">
        <v>24396.387999999999</v>
      </c>
      <c r="CZ143" s="76" t="s">
        <v>9</v>
      </c>
      <c r="DA143" s="76">
        <v>24396.387999999999</v>
      </c>
      <c r="DB143" s="76" t="s">
        <v>9</v>
      </c>
      <c r="DC143" s="76">
        <v>21035.947</v>
      </c>
      <c r="DD143" s="76" t="s">
        <v>9</v>
      </c>
      <c r="DE143" s="76">
        <v>21035.947</v>
      </c>
      <c r="DF143" s="76" t="s">
        <v>9</v>
      </c>
      <c r="DG143" s="76">
        <v>16768.804</v>
      </c>
      <c r="DH143" s="76" t="s">
        <v>9</v>
      </c>
      <c r="DI143" s="76">
        <v>16768.804</v>
      </c>
      <c r="DJ143" s="23" t="s">
        <v>904</v>
      </c>
    </row>
    <row r="144" spans="63:114" ht="15.75">
      <c r="BK144" s="79">
        <v>141</v>
      </c>
      <c r="BL144" s="67">
        <v>40319</v>
      </c>
      <c r="BN144" s="23" t="s">
        <v>832</v>
      </c>
      <c r="BO144" s="76">
        <v>16769.804</v>
      </c>
      <c r="BP144" s="76" t="s">
        <v>9</v>
      </c>
      <c r="BQ144" s="76">
        <v>16769.804</v>
      </c>
      <c r="BR144" s="76" t="s">
        <v>9</v>
      </c>
      <c r="BS144" s="76">
        <v>16769.804</v>
      </c>
      <c r="BT144" s="76" t="s">
        <v>9</v>
      </c>
      <c r="BU144" s="76">
        <v>21036.947</v>
      </c>
      <c r="BV144" s="76" t="s">
        <v>9</v>
      </c>
      <c r="BW144" s="76">
        <v>21036.947</v>
      </c>
      <c r="BX144" s="76" t="s">
        <v>9</v>
      </c>
      <c r="BY144" s="76">
        <v>21036.947</v>
      </c>
      <c r="BZ144" s="76" t="s">
        <v>9</v>
      </c>
      <c r="CA144" s="76">
        <v>21036.947</v>
      </c>
      <c r="CB144" s="76" t="s">
        <v>9</v>
      </c>
      <c r="CC144" s="76">
        <v>21036.947</v>
      </c>
      <c r="CD144" s="76" t="s">
        <v>9</v>
      </c>
      <c r="CE144" s="76">
        <v>24397.387999999999</v>
      </c>
      <c r="CF144" s="76" t="s">
        <v>9</v>
      </c>
      <c r="CG144" s="76">
        <v>24397.387999999999</v>
      </c>
      <c r="CH144" s="76" t="s">
        <v>9</v>
      </c>
      <c r="CI144" s="76">
        <v>24397.387999999999</v>
      </c>
      <c r="CJ144" s="76" t="s">
        <v>9</v>
      </c>
      <c r="CK144" s="76">
        <v>21036.947</v>
      </c>
      <c r="CL144" s="76" t="s">
        <v>9</v>
      </c>
      <c r="CM144" s="76">
        <v>21036.947</v>
      </c>
      <c r="CN144" s="76" t="s">
        <v>9</v>
      </c>
      <c r="CO144" s="76">
        <v>21036.947</v>
      </c>
      <c r="CP144" s="76" t="s">
        <v>9</v>
      </c>
      <c r="CQ144" s="76">
        <v>21036.947</v>
      </c>
      <c r="CR144" s="76" t="s">
        <v>9</v>
      </c>
      <c r="CS144" s="76">
        <v>21036.947</v>
      </c>
      <c r="CT144" s="76" t="s">
        <v>9</v>
      </c>
      <c r="CU144" s="76">
        <v>21036.947</v>
      </c>
      <c r="CV144" s="76" t="s">
        <v>9</v>
      </c>
      <c r="CW144" s="76">
        <v>24397.387999999999</v>
      </c>
      <c r="CX144" s="76" t="s">
        <v>9</v>
      </c>
      <c r="CY144" s="76">
        <v>24397.387999999999</v>
      </c>
      <c r="CZ144" s="76" t="s">
        <v>9</v>
      </c>
      <c r="DA144" s="76">
        <v>24397.387999999999</v>
      </c>
      <c r="DB144" s="76" t="s">
        <v>9</v>
      </c>
      <c r="DC144" s="76">
        <v>21036.947</v>
      </c>
      <c r="DD144" s="76" t="s">
        <v>9</v>
      </c>
      <c r="DE144" s="76">
        <v>21036.947</v>
      </c>
      <c r="DF144" s="76" t="s">
        <v>9</v>
      </c>
      <c r="DG144" s="76">
        <v>16769.804</v>
      </c>
      <c r="DH144" s="76" t="s">
        <v>9</v>
      </c>
      <c r="DI144" s="76">
        <v>16769.804</v>
      </c>
      <c r="DJ144" s="23" t="s">
        <v>904</v>
      </c>
    </row>
    <row r="145" spans="63:114" ht="15.75">
      <c r="BK145" s="79">
        <v>142</v>
      </c>
      <c r="BL145" s="67">
        <v>40320</v>
      </c>
      <c r="BN145" s="23" t="s">
        <v>832</v>
      </c>
      <c r="BO145" s="76">
        <v>16770.804</v>
      </c>
      <c r="BP145" s="76" t="s">
        <v>9</v>
      </c>
      <c r="BQ145" s="76">
        <v>16770.804</v>
      </c>
      <c r="BR145" s="76" t="s">
        <v>9</v>
      </c>
      <c r="BS145" s="76">
        <v>16770.804</v>
      </c>
      <c r="BT145" s="76" t="s">
        <v>9</v>
      </c>
      <c r="BU145" s="76">
        <v>21037.947</v>
      </c>
      <c r="BV145" s="76" t="s">
        <v>9</v>
      </c>
      <c r="BW145" s="76">
        <v>21037.947</v>
      </c>
      <c r="BX145" s="76" t="s">
        <v>9</v>
      </c>
      <c r="BY145" s="76">
        <v>21037.947</v>
      </c>
      <c r="BZ145" s="76" t="s">
        <v>9</v>
      </c>
      <c r="CA145" s="76">
        <v>21037.947</v>
      </c>
      <c r="CB145" s="76" t="s">
        <v>9</v>
      </c>
      <c r="CC145" s="76">
        <v>21037.947</v>
      </c>
      <c r="CD145" s="76" t="s">
        <v>9</v>
      </c>
      <c r="CE145" s="76">
        <v>24398.387999999999</v>
      </c>
      <c r="CF145" s="76" t="s">
        <v>9</v>
      </c>
      <c r="CG145" s="76">
        <v>24398.387999999999</v>
      </c>
      <c r="CH145" s="76" t="s">
        <v>9</v>
      </c>
      <c r="CI145" s="76">
        <v>24398.387999999999</v>
      </c>
      <c r="CJ145" s="76" t="s">
        <v>9</v>
      </c>
      <c r="CK145" s="76">
        <v>21037.947</v>
      </c>
      <c r="CL145" s="76" t="s">
        <v>9</v>
      </c>
      <c r="CM145" s="76">
        <v>21037.947</v>
      </c>
      <c r="CN145" s="76" t="s">
        <v>9</v>
      </c>
      <c r="CO145" s="76">
        <v>21037.947</v>
      </c>
      <c r="CP145" s="76" t="s">
        <v>9</v>
      </c>
      <c r="CQ145" s="76">
        <v>21037.947</v>
      </c>
      <c r="CR145" s="76" t="s">
        <v>9</v>
      </c>
      <c r="CS145" s="76">
        <v>21037.947</v>
      </c>
      <c r="CT145" s="76" t="s">
        <v>9</v>
      </c>
      <c r="CU145" s="76">
        <v>21037.947</v>
      </c>
      <c r="CV145" s="76" t="s">
        <v>9</v>
      </c>
      <c r="CW145" s="76">
        <v>24398.387999999999</v>
      </c>
      <c r="CX145" s="76" t="s">
        <v>9</v>
      </c>
      <c r="CY145" s="76">
        <v>24398.387999999999</v>
      </c>
      <c r="CZ145" s="76" t="s">
        <v>9</v>
      </c>
      <c r="DA145" s="76">
        <v>24398.387999999999</v>
      </c>
      <c r="DB145" s="76" t="s">
        <v>9</v>
      </c>
      <c r="DC145" s="76">
        <v>21037.947</v>
      </c>
      <c r="DD145" s="76" t="s">
        <v>9</v>
      </c>
      <c r="DE145" s="76">
        <v>21037.947</v>
      </c>
      <c r="DF145" s="76" t="s">
        <v>9</v>
      </c>
      <c r="DG145" s="76">
        <v>16770.804</v>
      </c>
      <c r="DH145" s="76" t="s">
        <v>9</v>
      </c>
      <c r="DI145" s="76">
        <v>16770.804</v>
      </c>
      <c r="DJ145" s="23" t="s">
        <v>904</v>
      </c>
    </row>
    <row r="146" spans="63:114" ht="15.75">
      <c r="BK146" s="79">
        <v>143</v>
      </c>
      <c r="BL146" s="67">
        <v>40321</v>
      </c>
      <c r="BN146" s="23" t="s">
        <v>832</v>
      </c>
      <c r="BO146" s="76">
        <v>16771.804</v>
      </c>
      <c r="BP146" s="76" t="s">
        <v>9</v>
      </c>
      <c r="BQ146" s="76">
        <v>16771.804</v>
      </c>
      <c r="BR146" s="76" t="s">
        <v>9</v>
      </c>
      <c r="BS146" s="76">
        <v>16771.804</v>
      </c>
      <c r="BT146" s="76" t="s">
        <v>9</v>
      </c>
      <c r="BU146" s="76">
        <v>21038.947</v>
      </c>
      <c r="BV146" s="76" t="s">
        <v>9</v>
      </c>
      <c r="BW146" s="76">
        <v>21038.947</v>
      </c>
      <c r="BX146" s="76" t="s">
        <v>9</v>
      </c>
      <c r="BY146" s="76">
        <v>21038.947</v>
      </c>
      <c r="BZ146" s="76" t="s">
        <v>9</v>
      </c>
      <c r="CA146" s="76">
        <v>21038.947</v>
      </c>
      <c r="CB146" s="76" t="s">
        <v>9</v>
      </c>
      <c r="CC146" s="76">
        <v>21038.947</v>
      </c>
      <c r="CD146" s="76" t="s">
        <v>9</v>
      </c>
      <c r="CE146" s="76">
        <v>24399.387999999999</v>
      </c>
      <c r="CF146" s="76" t="s">
        <v>9</v>
      </c>
      <c r="CG146" s="76">
        <v>24399.387999999999</v>
      </c>
      <c r="CH146" s="76" t="s">
        <v>9</v>
      </c>
      <c r="CI146" s="76">
        <v>24399.387999999999</v>
      </c>
      <c r="CJ146" s="76" t="s">
        <v>9</v>
      </c>
      <c r="CK146" s="76">
        <v>21038.947</v>
      </c>
      <c r="CL146" s="76" t="s">
        <v>9</v>
      </c>
      <c r="CM146" s="76">
        <v>21038.947</v>
      </c>
      <c r="CN146" s="76" t="s">
        <v>9</v>
      </c>
      <c r="CO146" s="76">
        <v>21038.947</v>
      </c>
      <c r="CP146" s="76" t="s">
        <v>9</v>
      </c>
      <c r="CQ146" s="76">
        <v>21038.947</v>
      </c>
      <c r="CR146" s="76" t="s">
        <v>9</v>
      </c>
      <c r="CS146" s="76">
        <v>21038.947</v>
      </c>
      <c r="CT146" s="76" t="s">
        <v>9</v>
      </c>
      <c r="CU146" s="76">
        <v>21038.947</v>
      </c>
      <c r="CV146" s="76" t="s">
        <v>9</v>
      </c>
      <c r="CW146" s="76">
        <v>24399.387999999999</v>
      </c>
      <c r="CX146" s="76" t="s">
        <v>9</v>
      </c>
      <c r="CY146" s="76">
        <v>24399.387999999999</v>
      </c>
      <c r="CZ146" s="76" t="s">
        <v>9</v>
      </c>
      <c r="DA146" s="76">
        <v>24399.387999999999</v>
      </c>
      <c r="DB146" s="76" t="s">
        <v>9</v>
      </c>
      <c r="DC146" s="76">
        <v>21038.947</v>
      </c>
      <c r="DD146" s="76" t="s">
        <v>9</v>
      </c>
      <c r="DE146" s="76">
        <v>21038.947</v>
      </c>
      <c r="DF146" s="76" t="s">
        <v>9</v>
      </c>
      <c r="DG146" s="76">
        <v>16771.804</v>
      </c>
      <c r="DH146" s="76" t="s">
        <v>9</v>
      </c>
      <c r="DI146" s="76">
        <v>16771.804</v>
      </c>
      <c r="DJ146" s="23" t="s">
        <v>904</v>
      </c>
    </row>
    <row r="147" spans="63:114" ht="15.75">
      <c r="BK147" s="79">
        <v>144</v>
      </c>
      <c r="BL147" s="67">
        <v>40322</v>
      </c>
      <c r="BN147" s="23" t="s">
        <v>832</v>
      </c>
      <c r="BO147" s="76">
        <v>16772.804</v>
      </c>
      <c r="BP147" s="76" t="s">
        <v>9</v>
      </c>
      <c r="BQ147" s="76">
        <v>16772.804</v>
      </c>
      <c r="BR147" s="76" t="s">
        <v>9</v>
      </c>
      <c r="BS147" s="76">
        <v>16772.804</v>
      </c>
      <c r="BT147" s="76" t="s">
        <v>9</v>
      </c>
      <c r="BU147" s="76">
        <v>21039.947</v>
      </c>
      <c r="BV147" s="76" t="s">
        <v>9</v>
      </c>
      <c r="BW147" s="76">
        <v>21039.947</v>
      </c>
      <c r="BX147" s="76" t="s">
        <v>9</v>
      </c>
      <c r="BY147" s="76">
        <v>21039.947</v>
      </c>
      <c r="BZ147" s="76" t="s">
        <v>9</v>
      </c>
      <c r="CA147" s="76">
        <v>21039.947</v>
      </c>
      <c r="CB147" s="76" t="s">
        <v>9</v>
      </c>
      <c r="CC147" s="76">
        <v>21039.947</v>
      </c>
      <c r="CD147" s="76" t="s">
        <v>9</v>
      </c>
      <c r="CE147" s="76">
        <v>24400.387999999999</v>
      </c>
      <c r="CF147" s="76" t="s">
        <v>9</v>
      </c>
      <c r="CG147" s="76">
        <v>24400.387999999999</v>
      </c>
      <c r="CH147" s="76" t="s">
        <v>9</v>
      </c>
      <c r="CI147" s="76">
        <v>24400.387999999999</v>
      </c>
      <c r="CJ147" s="76" t="s">
        <v>9</v>
      </c>
      <c r="CK147" s="76">
        <v>21039.947</v>
      </c>
      <c r="CL147" s="76" t="s">
        <v>9</v>
      </c>
      <c r="CM147" s="76">
        <v>21039.947</v>
      </c>
      <c r="CN147" s="76" t="s">
        <v>9</v>
      </c>
      <c r="CO147" s="76">
        <v>21039.947</v>
      </c>
      <c r="CP147" s="76" t="s">
        <v>9</v>
      </c>
      <c r="CQ147" s="76">
        <v>21039.947</v>
      </c>
      <c r="CR147" s="76" t="s">
        <v>9</v>
      </c>
      <c r="CS147" s="76">
        <v>21039.947</v>
      </c>
      <c r="CT147" s="76" t="s">
        <v>9</v>
      </c>
      <c r="CU147" s="76">
        <v>21039.947</v>
      </c>
      <c r="CV147" s="76" t="s">
        <v>9</v>
      </c>
      <c r="CW147" s="76">
        <v>24400.387999999999</v>
      </c>
      <c r="CX147" s="76" t="s">
        <v>9</v>
      </c>
      <c r="CY147" s="76">
        <v>24400.387999999999</v>
      </c>
      <c r="CZ147" s="76" t="s">
        <v>9</v>
      </c>
      <c r="DA147" s="76">
        <v>24400.387999999999</v>
      </c>
      <c r="DB147" s="76" t="s">
        <v>9</v>
      </c>
      <c r="DC147" s="76">
        <v>21039.947</v>
      </c>
      <c r="DD147" s="76" t="s">
        <v>9</v>
      </c>
      <c r="DE147" s="76">
        <v>21039.947</v>
      </c>
      <c r="DF147" s="76" t="s">
        <v>9</v>
      </c>
      <c r="DG147" s="76">
        <v>16772.804</v>
      </c>
      <c r="DH147" s="76" t="s">
        <v>9</v>
      </c>
      <c r="DI147" s="76">
        <v>16772.804</v>
      </c>
      <c r="DJ147" s="23" t="s">
        <v>904</v>
      </c>
    </row>
    <row r="148" spans="63:114" ht="15.75">
      <c r="BK148" s="79">
        <v>145</v>
      </c>
      <c r="BL148" s="67">
        <v>40323</v>
      </c>
      <c r="BN148" s="23" t="s">
        <v>832</v>
      </c>
      <c r="BO148" s="76">
        <v>16773.804</v>
      </c>
      <c r="BP148" s="76" t="s">
        <v>9</v>
      </c>
      <c r="BQ148" s="76">
        <v>16773.804</v>
      </c>
      <c r="BR148" s="76" t="s">
        <v>9</v>
      </c>
      <c r="BS148" s="76">
        <v>16773.804</v>
      </c>
      <c r="BT148" s="76" t="s">
        <v>9</v>
      </c>
      <c r="BU148" s="76">
        <v>21040.947</v>
      </c>
      <c r="BV148" s="76" t="s">
        <v>9</v>
      </c>
      <c r="BW148" s="76">
        <v>21040.947</v>
      </c>
      <c r="BX148" s="76" t="s">
        <v>9</v>
      </c>
      <c r="BY148" s="76">
        <v>21040.947</v>
      </c>
      <c r="BZ148" s="76" t="s">
        <v>9</v>
      </c>
      <c r="CA148" s="76">
        <v>21040.947</v>
      </c>
      <c r="CB148" s="76" t="s">
        <v>9</v>
      </c>
      <c r="CC148" s="76">
        <v>21040.947</v>
      </c>
      <c r="CD148" s="76" t="s">
        <v>9</v>
      </c>
      <c r="CE148" s="76">
        <v>24401.387999999999</v>
      </c>
      <c r="CF148" s="76" t="s">
        <v>9</v>
      </c>
      <c r="CG148" s="76">
        <v>24401.387999999999</v>
      </c>
      <c r="CH148" s="76" t="s">
        <v>9</v>
      </c>
      <c r="CI148" s="76">
        <v>24401.387999999999</v>
      </c>
      <c r="CJ148" s="76" t="s">
        <v>9</v>
      </c>
      <c r="CK148" s="76">
        <v>21040.947</v>
      </c>
      <c r="CL148" s="76" t="s">
        <v>9</v>
      </c>
      <c r="CM148" s="76">
        <v>21040.947</v>
      </c>
      <c r="CN148" s="76" t="s">
        <v>9</v>
      </c>
      <c r="CO148" s="76">
        <v>21040.947</v>
      </c>
      <c r="CP148" s="76" t="s">
        <v>9</v>
      </c>
      <c r="CQ148" s="76">
        <v>21040.947</v>
      </c>
      <c r="CR148" s="76" t="s">
        <v>9</v>
      </c>
      <c r="CS148" s="76">
        <v>21040.947</v>
      </c>
      <c r="CT148" s="76" t="s">
        <v>9</v>
      </c>
      <c r="CU148" s="76">
        <v>21040.947</v>
      </c>
      <c r="CV148" s="76" t="s">
        <v>9</v>
      </c>
      <c r="CW148" s="76">
        <v>24401.387999999999</v>
      </c>
      <c r="CX148" s="76" t="s">
        <v>9</v>
      </c>
      <c r="CY148" s="76">
        <v>24401.387999999999</v>
      </c>
      <c r="CZ148" s="76" t="s">
        <v>9</v>
      </c>
      <c r="DA148" s="76">
        <v>24401.387999999999</v>
      </c>
      <c r="DB148" s="76" t="s">
        <v>9</v>
      </c>
      <c r="DC148" s="76">
        <v>21040.947</v>
      </c>
      <c r="DD148" s="76" t="s">
        <v>9</v>
      </c>
      <c r="DE148" s="76">
        <v>21040.947</v>
      </c>
      <c r="DF148" s="76" t="s">
        <v>9</v>
      </c>
      <c r="DG148" s="76">
        <v>16773.804</v>
      </c>
      <c r="DH148" s="76" t="s">
        <v>9</v>
      </c>
      <c r="DI148" s="76">
        <v>16773.804</v>
      </c>
      <c r="DJ148" s="23" t="s">
        <v>904</v>
      </c>
    </row>
    <row r="149" spans="63:114" ht="15.75">
      <c r="BK149" s="79">
        <v>146</v>
      </c>
      <c r="BL149" s="67">
        <v>40324</v>
      </c>
      <c r="BN149" s="23" t="s">
        <v>832</v>
      </c>
      <c r="BO149" s="76">
        <v>16774.804</v>
      </c>
      <c r="BP149" s="76" t="s">
        <v>9</v>
      </c>
      <c r="BQ149" s="76">
        <v>16774.804</v>
      </c>
      <c r="BR149" s="76" t="s">
        <v>9</v>
      </c>
      <c r="BS149" s="76">
        <v>16774.804</v>
      </c>
      <c r="BT149" s="76" t="s">
        <v>9</v>
      </c>
      <c r="BU149" s="76">
        <v>21041.947</v>
      </c>
      <c r="BV149" s="76" t="s">
        <v>9</v>
      </c>
      <c r="BW149" s="76">
        <v>21041.947</v>
      </c>
      <c r="BX149" s="76" t="s">
        <v>9</v>
      </c>
      <c r="BY149" s="76">
        <v>21041.947</v>
      </c>
      <c r="BZ149" s="76" t="s">
        <v>9</v>
      </c>
      <c r="CA149" s="76">
        <v>21041.947</v>
      </c>
      <c r="CB149" s="76" t="s">
        <v>9</v>
      </c>
      <c r="CC149" s="76">
        <v>21041.947</v>
      </c>
      <c r="CD149" s="76" t="s">
        <v>9</v>
      </c>
      <c r="CE149" s="76">
        <v>24402.387999999999</v>
      </c>
      <c r="CF149" s="76" t="s">
        <v>9</v>
      </c>
      <c r="CG149" s="76">
        <v>24402.387999999999</v>
      </c>
      <c r="CH149" s="76" t="s">
        <v>9</v>
      </c>
      <c r="CI149" s="76">
        <v>24402.387999999999</v>
      </c>
      <c r="CJ149" s="76" t="s">
        <v>9</v>
      </c>
      <c r="CK149" s="76">
        <v>21041.947</v>
      </c>
      <c r="CL149" s="76" t="s">
        <v>9</v>
      </c>
      <c r="CM149" s="76">
        <v>21041.947</v>
      </c>
      <c r="CN149" s="76" t="s">
        <v>9</v>
      </c>
      <c r="CO149" s="76">
        <v>21041.947</v>
      </c>
      <c r="CP149" s="76" t="s">
        <v>9</v>
      </c>
      <c r="CQ149" s="76">
        <v>21041.947</v>
      </c>
      <c r="CR149" s="76" t="s">
        <v>9</v>
      </c>
      <c r="CS149" s="76">
        <v>21041.947</v>
      </c>
      <c r="CT149" s="76" t="s">
        <v>9</v>
      </c>
      <c r="CU149" s="76">
        <v>21041.947</v>
      </c>
      <c r="CV149" s="76" t="s">
        <v>9</v>
      </c>
      <c r="CW149" s="76">
        <v>24402.387999999999</v>
      </c>
      <c r="CX149" s="76" t="s">
        <v>9</v>
      </c>
      <c r="CY149" s="76">
        <v>24402.387999999999</v>
      </c>
      <c r="CZ149" s="76" t="s">
        <v>9</v>
      </c>
      <c r="DA149" s="76">
        <v>24402.387999999999</v>
      </c>
      <c r="DB149" s="76" t="s">
        <v>9</v>
      </c>
      <c r="DC149" s="76">
        <v>21041.947</v>
      </c>
      <c r="DD149" s="76" t="s">
        <v>9</v>
      </c>
      <c r="DE149" s="76">
        <v>21041.947</v>
      </c>
      <c r="DF149" s="76" t="s">
        <v>9</v>
      </c>
      <c r="DG149" s="76">
        <v>16774.804</v>
      </c>
      <c r="DH149" s="76" t="s">
        <v>9</v>
      </c>
      <c r="DI149" s="76">
        <v>16774.804</v>
      </c>
      <c r="DJ149" s="23" t="s">
        <v>904</v>
      </c>
    </row>
    <row r="150" spans="63:114" ht="15.75">
      <c r="BK150" s="79">
        <v>147</v>
      </c>
      <c r="BL150" s="67">
        <v>40325</v>
      </c>
      <c r="BN150" s="23" t="s">
        <v>832</v>
      </c>
      <c r="BO150" s="76">
        <v>16775.804</v>
      </c>
      <c r="BP150" s="76" t="s">
        <v>9</v>
      </c>
      <c r="BQ150" s="76">
        <v>16775.804</v>
      </c>
      <c r="BR150" s="76" t="s">
        <v>9</v>
      </c>
      <c r="BS150" s="76">
        <v>16775.804</v>
      </c>
      <c r="BT150" s="76" t="s">
        <v>9</v>
      </c>
      <c r="BU150" s="76">
        <v>21042.947</v>
      </c>
      <c r="BV150" s="76" t="s">
        <v>9</v>
      </c>
      <c r="BW150" s="76">
        <v>21042.947</v>
      </c>
      <c r="BX150" s="76" t="s">
        <v>9</v>
      </c>
      <c r="BY150" s="76">
        <v>21042.947</v>
      </c>
      <c r="BZ150" s="76" t="s">
        <v>9</v>
      </c>
      <c r="CA150" s="76">
        <v>21042.947</v>
      </c>
      <c r="CB150" s="76" t="s">
        <v>9</v>
      </c>
      <c r="CC150" s="76">
        <v>21042.947</v>
      </c>
      <c r="CD150" s="76" t="s">
        <v>9</v>
      </c>
      <c r="CE150" s="76">
        <v>24403.387999999999</v>
      </c>
      <c r="CF150" s="76" t="s">
        <v>9</v>
      </c>
      <c r="CG150" s="76">
        <v>24403.387999999999</v>
      </c>
      <c r="CH150" s="76" t="s">
        <v>9</v>
      </c>
      <c r="CI150" s="76">
        <v>24403.387999999999</v>
      </c>
      <c r="CJ150" s="76" t="s">
        <v>9</v>
      </c>
      <c r="CK150" s="76">
        <v>21042.947</v>
      </c>
      <c r="CL150" s="76" t="s">
        <v>9</v>
      </c>
      <c r="CM150" s="76">
        <v>21042.947</v>
      </c>
      <c r="CN150" s="76" t="s">
        <v>9</v>
      </c>
      <c r="CO150" s="76">
        <v>21042.947</v>
      </c>
      <c r="CP150" s="76" t="s">
        <v>9</v>
      </c>
      <c r="CQ150" s="76">
        <v>21042.947</v>
      </c>
      <c r="CR150" s="76" t="s">
        <v>9</v>
      </c>
      <c r="CS150" s="76">
        <v>21042.947</v>
      </c>
      <c r="CT150" s="76" t="s">
        <v>9</v>
      </c>
      <c r="CU150" s="76">
        <v>21042.947</v>
      </c>
      <c r="CV150" s="76" t="s">
        <v>9</v>
      </c>
      <c r="CW150" s="76">
        <v>24403.387999999999</v>
      </c>
      <c r="CX150" s="76" t="s">
        <v>9</v>
      </c>
      <c r="CY150" s="76">
        <v>24403.387999999999</v>
      </c>
      <c r="CZ150" s="76" t="s">
        <v>9</v>
      </c>
      <c r="DA150" s="76">
        <v>24403.387999999999</v>
      </c>
      <c r="DB150" s="76" t="s">
        <v>9</v>
      </c>
      <c r="DC150" s="76">
        <v>21042.947</v>
      </c>
      <c r="DD150" s="76" t="s">
        <v>9</v>
      </c>
      <c r="DE150" s="76">
        <v>21042.947</v>
      </c>
      <c r="DF150" s="76" t="s">
        <v>9</v>
      </c>
      <c r="DG150" s="76">
        <v>16775.804</v>
      </c>
      <c r="DH150" s="76" t="s">
        <v>9</v>
      </c>
      <c r="DI150" s="76">
        <v>16775.804</v>
      </c>
      <c r="DJ150" s="23" t="s">
        <v>904</v>
      </c>
    </row>
    <row r="151" spans="63:114" ht="15.75">
      <c r="BK151" s="79">
        <v>148</v>
      </c>
      <c r="BL151" s="67">
        <v>40326</v>
      </c>
      <c r="BN151" s="23" t="s">
        <v>832</v>
      </c>
      <c r="BO151" s="76">
        <v>16776.804</v>
      </c>
      <c r="BP151" s="76" t="s">
        <v>9</v>
      </c>
      <c r="BQ151" s="76">
        <v>16776.804</v>
      </c>
      <c r="BR151" s="76" t="s">
        <v>9</v>
      </c>
      <c r="BS151" s="76">
        <v>16776.804</v>
      </c>
      <c r="BT151" s="76" t="s">
        <v>9</v>
      </c>
      <c r="BU151" s="76">
        <v>21043.947</v>
      </c>
      <c r="BV151" s="76" t="s">
        <v>9</v>
      </c>
      <c r="BW151" s="76">
        <v>21043.947</v>
      </c>
      <c r="BX151" s="76" t="s">
        <v>9</v>
      </c>
      <c r="BY151" s="76">
        <v>21043.947</v>
      </c>
      <c r="BZ151" s="76" t="s">
        <v>9</v>
      </c>
      <c r="CA151" s="76">
        <v>21043.947</v>
      </c>
      <c r="CB151" s="76" t="s">
        <v>9</v>
      </c>
      <c r="CC151" s="76">
        <v>21043.947</v>
      </c>
      <c r="CD151" s="76" t="s">
        <v>9</v>
      </c>
      <c r="CE151" s="76">
        <v>24404.387999999999</v>
      </c>
      <c r="CF151" s="76" t="s">
        <v>9</v>
      </c>
      <c r="CG151" s="76">
        <v>24404.387999999999</v>
      </c>
      <c r="CH151" s="76" t="s">
        <v>9</v>
      </c>
      <c r="CI151" s="76">
        <v>24404.387999999999</v>
      </c>
      <c r="CJ151" s="76" t="s">
        <v>9</v>
      </c>
      <c r="CK151" s="76">
        <v>21043.947</v>
      </c>
      <c r="CL151" s="76" t="s">
        <v>9</v>
      </c>
      <c r="CM151" s="76">
        <v>21043.947</v>
      </c>
      <c r="CN151" s="76" t="s">
        <v>9</v>
      </c>
      <c r="CO151" s="76">
        <v>21043.947</v>
      </c>
      <c r="CP151" s="76" t="s">
        <v>9</v>
      </c>
      <c r="CQ151" s="76">
        <v>21043.947</v>
      </c>
      <c r="CR151" s="76" t="s">
        <v>9</v>
      </c>
      <c r="CS151" s="76">
        <v>21043.947</v>
      </c>
      <c r="CT151" s="76" t="s">
        <v>9</v>
      </c>
      <c r="CU151" s="76">
        <v>21043.947</v>
      </c>
      <c r="CV151" s="76" t="s">
        <v>9</v>
      </c>
      <c r="CW151" s="76">
        <v>24404.387999999999</v>
      </c>
      <c r="CX151" s="76" t="s">
        <v>9</v>
      </c>
      <c r="CY151" s="76">
        <v>24404.387999999999</v>
      </c>
      <c r="CZ151" s="76" t="s">
        <v>9</v>
      </c>
      <c r="DA151" s="76">
        <v>24404.387999999999</v>
      </c>
      <c r="DB151" s="76" t="s">
        <v>9</v>
      </c>
      <c r="DC151" s="76">
        <v>21043.947</v>
      </c>
      <c r="DD151" s="76" t="s">
        <v>9</v>
      </c>
      <c r="DE151" s="76">
        <v>21043.947</v>
      </c>
      <c r="DF151" s="76" t="s">
        <v>9</v>
      </c>
      <c r="DG151" s="76">
        <v>16776.804</v>
      </c>
      <c r="DH151" s="76" t="s">
        <v>9</v>
      </c>
      <c r="DI151" s="76">
        <v>16776.804</v>
      </c>
      <c r="DJ151" s="23" t="s">
        <v>904</v>
      </c>
    </row>
    <row r="152" spans="63:114" ht="15.75">
      <c r="BK152" s="79">
        <v>149</v>
      </c>
      <c r="BL152" s="67">
        <v>40327</v>
      </c>
      <c r="BN152" s="23" t="s">
        <v>832</v>
      </c>
      <c r="BO152" s="76">
        <v>16777.804</v>
      </c>
      <c r="BP152" s="76" t="s">
        <v>9</v>
      </c>
      <c r="BQ152" s="76">
        <v>16777.804</v>
      </c>
      <c r="BR152" s="76" t="s">
        <v>9</v>
      </c>
      <c r="BS152" s="76">
        <v>16777.804</v>
      </c>
      <c r="BT152" s="76" t="s">
        <v>9</v>
      </c>
      <c r="BU152" s="76">
        <v>21044.947</v>
      </c>
      <c r="BV152" s="76" t="s">
        <v>9</v>
      </c>
      <c r="BW152" s="76">
        <v>21044.947</v>
      </c>
      <c r="BX152" s="76" t="s">
        <v>9</v>
      </c>
      <c r="BY152" s="76">
        <v>21044.947</v>
      </c>
      <c r="BZ152" s="76" t="s">
        <v>9</v>
      </c>
      <c r="CA152" s="76">
        <v>21044.947</v>
      </c>
      <c r="CB152" s="76" t="s">
        <v>9</v>
      </c>
      <c r="CC152" s="76">
        <v>21044.947</v>
      </c>
      <c r="CD152" s="76" t="s">
        <v>9</v>
      </c>
      <c r="CE152" s="76">
        <v>24405.387999999999</v>
      </c>
      <c r="CF152" s="76" t="s">
        <v>9</v>
      </c>
      <c r="CG152" s="76">
        <v>24405.387999999999</v>
      </c>
      <c r="CH152" s="76" t="s">
        <v>9</v>
      </c>
      <c r="CI152" s="76">
        <v>24405.387999999999</v>
      </c>
      <c r="CJ152" s="76" t="s">
        <v>9</v>
      </c>
      <c r="CK152" s="76">
        <v>21044.947</v>
      </c>
      <c r="CL152" s="76" t="s">
        <v>9</v>
      </c>
      <c r="CM152" s="76">
        <v>21044.947</v>
      </c>
      <c r="CN152" s="76" t="s">
        <v>9</v>
      </c>
      <c r="CO152" s="76">
        <v>21044.947</v>
      </c>
      <c r="CP152" s="76" t="s">
        <v>9</v>
      </c>
      <c r="CQ152" s="76">
        <v>21044.947</v>
      </c>
      <c r="CR152" s="76" t="s">
        <v>9</v>
      </c>
      <c r="CS152" s="76">
        <v>21044.947</v>
      </c>
      <c r="CT152" s="76" t="s">
        <v>9</v>
      </c>
      <c r="CU152" s="76">
        <v>21044.947</v>
      </c>
      <c r="CV152" s="76" t="s">
        <v>9</v>
      </c>
      <c r="CW152" s="76">
        <v>24405.387999999999</v>
      </c>
      <c r="CX152" s="76" t="s">
        <v>9</v>
      </c>
      <c r="CY152" s="76">
        <v>24405.387999999999</v>
      </c>
      <c r="CZ152" s="76" t="s">
        <v>9</v>
      </c>
      <c r="DA152" s="76">
        <v>24405.387999999999</v>
      </c>
      <c r="DB152" s="76" t="s">
        <v>9</v>
      </c>
      <c r="DC152" s="76">
        <v>21044.947</v>
      </c>
      <c r="DD152" s="76" t="s">
        <v>9</v>
      </c>
      <c r="DE152" s="76">
        <v>21044.947</v>
      </c>
      <c r="DF152" s="76" t="s">
        <v>9</v>
      </c>
      <c r="DG152" s="76">
        <v>16777.804</v>
      </c>
      <c r="DH152" s="76" t="s">
        <v>9</v>
      </c>
      <c r="DI152" s="76">
        <v>16777.804</v>
      </c>
      <c r="DJ152" s="23" t="s">
        <v>904</v>
      </c>
    </row>
    <row r="153" spans="63:114" ht="15.75">
      <c r="BK153" s="79">
        <v>150</v>
      </c>
      <c r="BL153" s="67">
        <v>40328</v>
      </c>
      <c r="BN153" s="23" t="s">
        <v>832</v>
      </c>
      <c r="BO153" s="76">
        <v>16778.804</v>
      </c>
      <c r="BP153" s="76" t="s">
        <v>9</v>
      </c>
      <c r="BQ153" s="76">
        <v>16778.804</v>
      </c>
      <c r="BR153" s="76" t="s">
        <v>9</v>
      </c>
      <c r="BS153" s="76">
        <v>16778.804</v>
      </c>
      <c r="BT153" s="76" t="s">
        <v>9</v>
      </c>
      <c r="BU153" s="76">
        <v>21045.947</v>
      </c>
      <c r="BV153" s="76" t="s">
        <v>9</v>
      </c>
      <c r="BW153" s="76">
        <v>21045.947</v>
      </c>
      <c r="BX153" s="76" t="s">
        <v>9</v>
      </c>
      <c r="BY153" s="76">
        <v>21045.947</v>
      </c>
      <c r="BZ153" s="76" t="s">
        <v>9</v>
      </c>
      <c r="CA153" s="76">
        <v>21045.947</v>
      </c>
      <c r="CB153" s="76" t="s">
        <v>9</v>
      </c>
      <c r="CC153" s="76">
        <v>21045.947</v>
      </c>
      <c r="CD153" s="76" t="s">
        <v>9</v>
      </c>
      <c r="CE153" s="76">
        <v>24406.387999999999</v>
      </c>
      <c r="CF153" s="76" t="s">
        <v>9</v>
      </c>
      <c r="CG153" s="76">
        <v>24406.387999999999</v>
      </c>
      <c r="CH153" s="76" t="s">
        <v>9</v>
      </c>
      <c r="CI153" s="76">
        <v>24406.387999999999</v>
      </c>
      <c r="CJ153" s="76" t="s">
        <v>9</v>
      </c>
      <c r="CK153" s="76">
        <v>21045.947</v>
      </c>
      <c r="CL153" s="76" t="s">
        <v>9</v>
      </c>
      <c r="CM153" s="76">
        <v>21045.947</v>
      </c>
      <c r="CN153" s="76" t="s">
        <v>9</v>
      </c>
      <c r="CO153" s="76">
        <v>21045.947</v>
      </c>
      <c r="CP153" s="76" t="s">
        <v>9</v>
      </c>
      <c r="CQ153" s="76">
        <v>21045.947</v>
      </c>
      <c r="CR153" s="76" t="s">
        <v>9</v>
      </c>
      <c r="CS153" s="76">
        <v>21045.947</v>
      </c>
      <c r="CT153" s="76" t="s">
        <v>9</v>
      </c>
      <c r="CU153" s="76">
        <v>21045.947</v>
      </c>
      <c r="CV153" s="76" t="s">
        <v>9</v>
      </c>
      <c r="CW153" s="76">
        <v>24406.387999999999</v>
      </c>
      <c r="CX153" s="76" t="s">
        <v>9</v>
      </c>
      <c r="CY153" s="76">
        <v>24406.387999999999</v>
      </c>
      <c r="CZ153" s="76" t="s">
        <v>9</v>
      </c>
      <c r="DA153" s="76">
        <v>24406.387999999999</v>
      </c>
      <c r="DB153" s="76" t="s">
        <v>9</v>
      </c>
      <c r="DC153" s="76">
        <v>21045.947</v>
      </c>
      <c r="DD153" s="76" t="s">
        <v>9</v>
      </c>
      <c r="DE153" s="76">
        <v>21045.947</v>
      </c>
      <c r="DF153" s="76" t="s">
        <v>9</v>
      </c>
      <c r="DG153" s="76">
        <v>16778.804</v>
      </c>
      <c r="DH153" s="76" t="s">
        <v>9</v>
      </c>
      <c r="DI153" s="76">
        <v>16778.804</v>
      </c>
      <c r="DJ153" s="23" t="s">
        <v>904</v>
      </c>
    </row>
    <row r="154" spans="63:114" ht="15.75">
      <c r="BK154" s="79">
        <v>151</v>
      </c>
      <c r="BL154" s="67">
        <v>40329</v>
      </c>
      <c r="BN154" s="23" t="s">
        <v>832</v>
      </c>
      <c r="BO154" s="76">
        <v>16779.804</v>
      </c>
      <c r="BP154" s="76" t="s">
        <v>9</v>
      </c>
      <c r="BQ154" s="76">
        <v>16779.804</v>
      </c>
      <c r="BR154" s="76" t="s">
        <v>9</v>
      </c>
      <c r="BS154" s="76">
        <v>16779.804</v>
      </c>
      <c r="BT154" s="76" t="s">
        <v>9</v>
      </c>
      <c r="BU154" s="76">
        <v>21046.947</v>
      </c>
      <c r="BV154" s="76" t="s">
        <v>9</v>
      </c>
      <c r="BW154" s="76">
        <v>21046.947</v>
      </c>
      <c r="BX154" s="76" t="s">
        <v>9</v>
      </c>
      <c r="BY154" s="76">
        <v>21046.947</v>
      </c>
      <c r="BZ154" s="76" t="s">
        <v>9</v>
      </c>
      <c r="CA154" s="76">
        <v>21046.947</v>
      </c>
      <c r="CB154" s="76" t="s">
        <v>9</v>
      </c>
      <c r="CC154" s="76">
        <v>21046.947</v>
      </c>
      <c r="CD154" s="76" t="s">
        <v>9</v>
      </c>
      <c r="CE154" s="76">
        <v>24407.387999999999</v>
      </c>
      <c r="CF154" s="76" t="s">
        <v>9</v>
      </c>
      <c r="CG154" s="76">
        <v>24407.387999999999</v>
      </c>
      <c r="CH154" s="76" t="s">
        <v>9</v>
      </c>
      <c r="CI154" s="76">
        <v>24407.387999999999</v>
      </c>
      <c r="CJ154" s="76" t="s">
        <v>9</v>
      </c>
      <c r="CK154" s="76">
        <v>21046.947</v>
      </c>
      <c r="CL154" s="76" t="s">
        <v>9</v>
      </c>
      <c r="CM154" s="76">
        <v>21046.947</v>
      </c>
      <c r="CN154" s="76" t="s">
        <v>9</v>
      </c>
      <c r="CO154" s="76">
        <v>21046.947</v>
      </c>
      <c r="CP154" s="76" t="s">
        <v>9</v>
      </c>
      <c r="CQ154" s="76">
        <v>21046.947</v>
      </c>
      <c r="CR154" s="76" t="s">
        <v>9</v>
      </c>
      <c r="CS154" s="76">
        <v>21046.947</v>
      </c>
      <c r="CT154" s="76" t="s">
        <v>9</v>
      </c>
      <c r="CU154" s="76">
        <v>21046.947</v>
      </c>
      <c r="CV154" s="76" t="s">
        <v>9</v>
      </c>
      <c r="CW154" s="76">
        <v>24407.387999999999</v>
      </c>
      <c r="CX154" s="76" t="s">
        <v>9</v>
      </c>
      <c r="CY154" s="76">
        <v>24407.387999999999</v>
      </c>
      <c r="CZ154" s="76" t="s">
        <v>9</v>
      </c>
      <c r="DA154" s="76">
        <v>24407.387999999999</v>
      </c>
      <c r="DB154" s="76" t="s">
        <v>9</v>
      </c>
      <c r="DC154" s="76">
        <v>21046.947</v>
      </c>
      <c r="DD154" s="76" t="s">
        <v>9</v>
      </c>
      <c r="DE154" s="76">
        <v>21046.947</v>
      </c>
      <c r="DF154" s="76" t="s">
        <v>9</v>
      </c>
      <c r="DG154" s="76">
        <v>16779.804</v>
      </c>
      <c r="DH154" s="76" t="s">
        <v>9</v>
      </c>
      <c r="DI154" s="76">
        <v>16779.804</v>
      </c>
      <c r="DJ154" s="23" t="s">
        <v>904</v>
      </c>
    </row>
    <row r="155" spans="63:114" ht="15.75">
      <c r="BK155" s="79">
        <v>152</v>
      </c>
      <c r="BL155" s="74">
        <v>40330</v>
      </c>
      <c r="BN155" s="23" t="s">
        <v>832</v>
      </c>
      <c r="BO155" s="76">
        <v>17486.116999999998</v>
      </c>
      <c r="BP155" s="76" t="s">
        <v>9</v>
      </c>
      <c r="BQ155" s="76">
        <v>17486.116999999998</v>
      </c>
      <c r="BR155" s="76" t="s">
        <v>9</v>
      </c>
      <c r="BS155" s="76">
        <v>17486.116999999998</v>
      </c>
      <c r="BT155" s="76" t="s">
        <v>9</v>
      </c>
      <c r="BU155" s="76">
        <v>21663.453000000001</v>
      </c>
      <c r="BV155" s="76" t="s">
        <v>9</v>
      </c>
      <c r="BW155" s="76">
        <v>21663.453000000001</v>
      </c>
      <c r="BX155" s="76" t="s">
        <v>9</v>
      </c>
      <c r="BY155" s="76">
        <v>21663.453000000001</v>
      </c>
      <c r="BZ155" s="76" t="s">
        <v>9</v>
      </c>
      <c r="CA155" s="76">
        <v>21663.453000000001</v>
      </c>
      <c r="CB155" s="76" t="s">
        <v>9</v>
      </c>
      <c r="CC155" s="76">
        <v>21663.453000000001</v>
      </c>
      <c r="CD155" s="76" t="s">
        <v>9</v>
      </c>
      <c r="CE155" s="76">
        <v>25026.526999999998</v>
      </c>
      <c r="CF155" s="76" t="s">
        <v>9</v>
      </c>
      <c r="CG155" s="76">
        <v>25026.526999999998</v>
      </c>
      <c r="CH155" s="76" t="s">
        <v>9</v>
      </c>
      <c r="CI155" s="76">
        <v>25026.526999999998</v>
      </c>
      <c r="CJ155" s="76" t="s">
        <v>9</v>
      </c>
      <c r="CK155" s="76">
        <v>21663.453000000001</v>
      </c>
      <c r="CL155" s="76" t="s">
        <v>9</v>
      </c>
      <c r="CM155" s="76">
        <v>21663.453000000001</v>
      </c>
      <c r="CN155" s="76" t="s">
        <v>9</v>
      </c>
      <c r="CO155" s="76">
        <v>21663.453000000001</v>
      </c>
      <c r="CP155" s="76" t="s">
        <v>9</v>
      </c>
      <c r="CQ155" s="76">
        <v>21663.453000000001</v>
      </c>
      <c r="CR155" s="76" t="s">
        <v>9</v>
      </c>
      <c r="CS155" s="76">
        <v>21663.453000000001</v>
      </c>
      <c r="CT155" s="76" t="s">
        <v>9</v>
      </c>
      <c r="CU155" s="76">
        <v>21663.453000000001</v>
      </c>
      <c r="CV155" s="76" t="s">
        <v>9</v>
      </c>
      <c r="CW155" s="76">
        <v>25026.526999999998</v>
      </c>
      <c r="CX155" s="76" t="s">
        <v>9</v>
      </c>
      <c r="CY155" s="76">
        <v>25026.526999999998</v>
      </c>
      <c r="CZ155" s="76" t="s">
        <v>9</v>
      </c>
      <c r="DA155" s="76">
        <v>25026.526999999998</v>
      </c>
      <c r="DB155" s="76" t="s">
        <v>9</v>
      </c>
      <c r="DC155" s="76">
        <v>21663.453000000001</v>
      </c>
      <c r="DD155" s="76" t="s">
        <v>9</v>
      </c>
      <c r="DE155" s="76">
        <v>21663.453000000001</v>
      </c>
      <c r="DF155" s="76" t="s">
        <v>9</v>
      </c>
      <c r="DG155" s="76">
        <v>17486.116999999998</v>
      </c>
      <c r="DH155" s="76" t="s">
        <v>9</v>
      </c>
      <c r="DI155" s="76">
        <v>17486.116999999998</v>
      </c>
      <c r="DJ155" s="23" t="s">
        <v>904</v>
      </c>
    </row>
    <row r="156" spans="63:114" ht="15.75">
      <c r="BK156" s="79">
        <v>153</v>
      </c>
      <c r="BL156" s="67">
        <v>40331</v>
      </c>
      <c r="BN156" s="23" t="s">
        <v>832</v>
      </c>
      <c r="BO156" s="76">
        <v>17487.116999999998</v>
      </c>
      <c r="BP156" s="76" t="s">
        <v>9</v>
      </c>
      <c r="BQ156" s="76">
        <v>17487.116999999998</v>
      </c>
      <c r="BR156" s="76" t="s">
        <v>9</v>
      </c>
      <c r="BS156" s="76">
        <v>17487.116999999998</v>
      </c>
      <c r="BT156" s="76" t="s">
        <v>9</v>
      </c>
      <c r="BU156" s="76">
        <v>21664.453000000001</v>
      </c>
      <c r="BV156" s="76" t="s">
        <v>9</v>
      </c>
      <c r="BW156" s="76">
        <v>21664.453000000001</v>
      </c>
      <c r="BX156" s="76" t="s">
        <v>9</v>
      </c>
      <c r="BY156" s="76">
        <v>21664.453000000001</v>
      </c>
      <c r="BZ156" s="76" t="s">
        <v>9</v>
      </c>
      <c r="CA156" s="76">
        <v>21664.453000000001</v>
      </c>
      <c r="CB156" s="76" t="s">
        <v>9</v>
      </c>
      <c r="CC156" s="76">
        <v>21664.453000000001</v>
      </c>
      <c r="CD156" s="76" t="s">
        <v>9</v>
      </c>
      <c r="CE156" s="76">
        <v>25027.526999999998</v>
      </c>
      <c r="CF156" s="76" t="s">
        <v>9</v>
      </c>
      <c r="CG156" s="76">
        <v>25027.526999999998</v>
      </c>
      <c r="CH156" s="76" t="s">
        <v>9</v>
      </c>
      <c r="CI156" s="76">
        <v>25027.526999999998</v>
      </c>
      <c r="CJ156" s="76" t="s">
        <v>9</v>
      </c>
      <c r="CK156" s="76">
        <v>21664.453000000001</v>
      </c>
      <c r="CL156" s="76" t="s">
        <v>9</v>
      </c>
      <c r="CM156" s="76">
        <v>21664.453000000001</v>
      </c>
      <c r="CN156" s="76" t="s">
        <v>9</v>
      </c>
      <c r="CO156" s="76">
        <v>21664.453000000001</v>
      </c>
      <c r="CP156" s="76" t="s">
        <v>9</v>
      </c>
      <c r="CQ156" s="76">
        <v>21664.453000000001</v>
      </c>
      <c r="CR156" s="76" t="s">
        <v>9</v>
      </c>
      <c r="CS156" s="76">
        <v>21664.453000000001</v>
      </c>
      <c r="CT156" s="76" t="s">
        <v>9</v>
      </c>
      <c r="CU156" s="76">
        <v>21664.453000000001</v>
      </c>
      <c r="CV156" s="76" t="s">
        <v>9</v>
      </c>
      <c r="CW156" s="76">
        <v>25027.526999999998</v>
      </c>
      <c r="CX156" s="76" t="s">
        <v>9</v>
      </c>
      <c r="CY156" s="76">
        <v>25027.526999999998</v>
      </c>
      <c r="CZ156" s="76" t="s">
        <v>9</v>
      </c>
      <c r="DA156" s="76">
        <v>25027.526999999998</v>
      </c>
      <c r="DB156" s="76" t="s">
        <v>9</v>
      </c>
      <c r="DC156" s="76">
        <v>21664.453000000001</v>
      </c>
      <c r="DD156" s="76" t="s">
        <v>9</v>
      </c>
      <c r="DE156" s="76">
        <v>21664.453000000001</v>
      </c>
      <c r="DF156" s="76" t="s">
        <v>9</v>
      </c>
      <c r="DG156" s="76">
        <v>17487.116999999998</v>
      </c>
      <c r="DH156" s="76" t="s">
        <v>9</v>
      </c>
      <c r="DI156" s="76">
        <v>17487.116999999998</v>
      </c>
      <c r="DJ156" s="23" t="s">
        <v>904</v>
      </c>
    </row>
    <row r="157" spans="63:114" ht="15.75">
      <c r="BK157" s="79">
        <v>154</v>
      </c>
      <c r="BL157" s="67">
        <v>40332</v>
      </c>
      <c r="BN157" s="23" t="s">
        <v>832</v>
      </c>
      <c r="BO157" s="76">
        <v>17488.116999999998</v>
      </c>
      <c r="BP157" s="76" t="s">
        <v>9</v>
      </c>
      <c r="BQ157" s="76">
        <v>17488.116999999998</v>
      </c>
      <c r="BR157" s="76" t="s">
        <v>9</v>
      </c>
      <c r="BS157" s="76">
        <v>17488.116999999998</v>
      </c>
      <c r="BT157" s="76" t="s">
        <v>9</v>
      </c>
      <c r="BU157" s="76">
        <v>21665.453000000001</v>
      </c>
      <c r="BV157" s="76" t="s">
        <v>9</v>
      </c>
      <c r="BW157" s="76">
        <v>21665.453000000001</v>
      </c>
      <c r="BX157" s="76" t="s">
        <v>9</v>
      </c>
      <c r="BY157" s="76">
        <v>21665.453000000001</v>
      </c>
      <c r="BZ157" s="76" t="s">
        <v>9</v>
      </c>
      <c r="CA157" s="76">
        <v>21665.453000000001</v>
      </c>
      <c r="CB157" s="76" t="s">
        <v>9</v>
      </c>
      <c r="CC157" s="76">
        <v>21665.453000000001</v>
      </c>
      <c r="CD157" s="76" t="s">
        <v>9</v>
      </c>
      <c r="CE157" s="76">
        <v>25028.526999999998</v>
      </c>
      <c r="CF157" s="76" t="s">
        <v>9</v>
      </c>
      <c r="CG157" s="76">
        <v>25028.526999999998</v>
      </c>
      <c r="CH157" s="76" t="s">
        <v>9</v>
      </c>
      <c r="CI157" s="76">
        <v>25028.526999999998</v>
      </c>
      <c r="CJ157" s="76" t="s">
        <v>9</v>
      </c>
      <c r="CK157" s="76">
        <v>21665.453000000001</v>
      </c>
      <c r="CL157" s="76" t="s">
        <v>9</v>
      </c>
      <c r="CM157" s="76">
        <v>21665.453000000001</v>
      </c>
      <c r="CN157" s="76" t="s">
        <v>9</v>
      </c>
      <c r="CO157" s="76">
        <v>21665.453000000001</v>
      </c>
      <c r="CP157" s="76" t="s">
        <v>9</v>
      </c>
      <c r="CQ157" s="76">
        <v>21665.453000000001</v>
      </c>
      <c r="CR157" s="76" t="s">
        <v>9</v>
      </c>
      <c r="CS157" s="76">
        <v>21665.453000000001</v>
      </c>
      <c r="CT157" s="76" t="s">
        <v>9</v>
      </c>
      <c r="CU157" s="76">
        <v>21665.453000000001</v>
      </c>
      <c r="CV157" s="76" t="s">
        <v>9</v>
      </c>
      <c r="CW157" s="76">
        <v>25028.526999999998</v>
      </c>
      <c r="CX157" s="76" t="s">
        <v>9</v>
      </c>
      <c r="CY157" s="76">
        <v>25028.526999999998</v>
      </c>
      <c r="CZ157" s="76" t="s">
        <v>9</v>
      </c>
      <c r="DA157" s="76">
        <v>25028.526999999998</v>
      </c>
      <c r="DB157" s="76" t="s">
        <v>9</v>
      </c>
      <c r="DC157" s="76">
        <v>21665.453000000001</v>
      </c>
      <c r="DD157" s="76" t="s">
        <v>9</v>
      </c>
      <c r="DE157" s="76">
        <v>21665.453000000001</v>
      </c>
      <c r="DF157" s="76" t="s">
        <v>9</v>
      </c>
      <c r="DG157" s="76">
        <v>17488.116999999998</v>
      </c>
      <c r="DH157" s="76" t="s">
        <v>9</v>
      </c>
      <c r="DI157" s="76">
        <v>17488.116999999998</v>
      </c>
      <c r="DJ157" s="23" t="s">
        <v>904</v>
      </c>
    </row>
    <row r="158" spans="63:114" ht="15.75">
      <c r="BK158" s="79">
        <v>155</v>
      </c>
      <c r="BL158" s="67">
        <v>40333</v>
      </c>
      <c r="BN158" s="23" t="s">
        <v>832</v>
      </c>
      <c r="BO158" s="76">
        <v>17489.116999999998</v>
      </c>
      <c r="BP158" s="76" t="s">
        <v>9</v>
      </c>
      <c r="BQ158" s="76">
        <v>17489.116999999998</v>
      </c>
      <c r="BR158" s="76" t="s">
        <v>9</v>
      </c>
      <c r="BS158" s="76">
        <v>17489.116999999998</v>
      </c>
      <c r="BT158" s="76" t="s">
        <v>9</v>
      </c>
      <c r="BU158" s="76">
        <v>21666.453000000001</v>
      </c>
      <c r="BV158" s="76" t="s">
        <v>9</v>
      </c>
      <c r="BW158" s="76">
        <v>21666.453000000001</v>
      </c>
      <c r="BX158" s="76" t="s">
        <v>9</v>
      </c>
      <c r="BY158" s="76">
        <v>21666.453000000001</v>
      </c>
      <c r="BZ158" s="76" t="s">
        <v>9</v>
      </c>
      <c r="CA158" s="76">
        <v>21666.453000000001</v>
      </c>
      <c r="CB158" s="76" t="s">
        <v>9</v>
      </c>
      <c r="CC158" s="76">
        <v>21666.453000000001</v>
      </c>
      <c r="CD158" s="76" t="s">
        <v>9</v>
      </c>
      <c r="CE158" s="76">
        <v>25029.526999999998</v>
      </c>
      <c r="CF158" s="76" t="s">
        <v>9</v>
      </c>
      <c r="CG158" s="76">
        <v>25029.526999999998</v>
      </c>
      <c r="CH158" s="76" t="s">
        <v>9</v>
      </c>
      <c r="CI158" s="76">
        <v>25029.526999999998</v>
      </c>
      <c r="CJ158" s="76" t="s">
        <v>9</v>
      </c>
      <c r="CK158" s="76">
        <v>21666.453000000001</v>
      </c>
      <c r="CL158" s="76" t="s">
        <v>9</v>
      </c>
      <c r="CM158" s="76">
        <v>21666.453000000001</v>
      </c>
      <c r="CN158" s="76" t="s">
        <v>9</v>
      </c>
      <c r="CO158" s="76">
        <v>21666.453000000001</v>
      </c>
      <c r="CP158" s="76" t="s">
        <v>9</v>
      </c>
      <c r="CQ158" s="76">
        <v>21666.453000000001</v>
      </c>
      <c r="CR158" s="76" t="s">
        <v>9</v>
      </c>
      <c r="CS158" s="76">
        <v>21666.453000000001</v>
      </c>
      <c r="CT158" s="76" t="s">
        <v>9</v>
      </c>
      <c r="CU158" s="76">
        <v>21666.453000000001</v>
      </c>
      <c r="CV158" s="76" t="s">
        <v>9</v>
      </c>
      <c r="CW158" s="76">
        <v>25029.526999999998</v>
      </c>
      <c r="CX158" s="76" t="s">
        <v>9</v>
      </c>
      <c r="CY158" s="76">
        <v>25029.526999999998</v>
      </c>
      <c r="CZ158" s="76" t="s">
        <v>9</v>
      </c>
      <c r="DA158" s="76">
        <v>25029.526999999998</v>
      </c>
      <c r="DB158" s="76" t="s">
        <v>9</v>
      </c>
      <c r="DC158" s="76">
        <v>21666.453000000001</v>
      </c>
      <c r="DD158" s="76" t="s">
        <v>9</v>
      </c>
      <c r="DE158" s="76">
        <v>21666.453000000001</v>
      </c>
      <c r="DF158" s="76" t="s">
        <v>9</v>
      </c>
      <c r="DG158" s="76">
        <v>17489.116999999998</v>
      </c>
      <c r="DH158" s="76" t="s">
        <v>9</v>
      </c>
      <c r="DI158" s="76">
        <v>17489.116999999998</v>
      </c>
      <c r="DJ158" s="23" t="s">
        <v>904</v>
      </c>
    </row>
    <row r="159" spans="63:114" ht="15.75">
      <c r="BK159" s="79">
        <v>156</v>
      </c>
      <c r="BL159" s="67">
        <v>40334</v>
      </c>
      <c r="BN159" s="23" t="s">
        <v>832</v>
      </c>
      <c r="BO159" s="76">
        <v>17490.116999999998</v>
      </c>
      <c r="BP159" s="76" t="s">
        <v>9</v>
      </c>
      <c r="BQ159" s="76">
        <v>17490.116999999998</v>
      </c>
      <c r="BR159" s="76" t="s">
        <v>9</v>
      </c>
      <c r="BS159" s="76">
        <v>17490.116999999998</v>
      </c>
      <c r="BT159" s="76" t="s">
        <v>9</v>
      </c>
      <c r="BU159" s="76">
        <v>21667.453000000001</v>
      </c>
      <c r="BV159" s="76" t="s">
        <v>9</v>
      </c>
      <c r="BW159" s="76">
        <v>21667.453000000001</v>
      </c>
      <c r="BX159" s="76" t="s">
        <v>9</v>
      </c>
      <c r="BY159" s="76">
        <v>21667.453000000001</v>
      </c>
      <c r="BZ159" s="76" t="s">
        <v>9</v>
      </c>
      <c r="CA159" s="76">
        <v>21667.453000000001</v>
      </c>
      <c r="CB159" s="76" t="s">
        <v>9</v>
      </c>
      <c r="CC159" s="76">
        <v>21667.453000000001</v>
      </c>
      <c r="CD159" s="76" t="s">
        <v>9</v>
      </c>
      <c r="CE159" s="76">
        <v>25030.526999999998</v>
      </c>
      <c r="CF159" s="76" t="s">
        <v>9</v>
      </c>
      <c r="CG159" s="76">
        <v>25030.526999999998</v>
      </c>
      <c r="CH159" s="76" t="s">
        <v>9</v>
      </c>
      <c r="CI159" s="76">
        <v>25030.526999999998</v>
      </c>
      <c r="CJ159" s="76" t="s">
        <v>9</v>
      </c>
      <c r="CK159" s="76">
        <v>21667.453000000001</v>
      </c>
      <c r="CL159" s="76" t="s">
        <v>9</v>
      </c>
      <c r="CM159" s="76">
        <v>21667.453000000001</v>
      </c>
      <c r="CN159" s="76" t="s">
        <v>9</v>
      </c>
      <c r="CO159" s="76">
        <v>21667.453000000001</v>
      </c>
      <c r="CP159" s="76" t="s">
        <v>9</v>
      </c>
      <c r="CQ159" s="76">
        <v>21667.453000000001</v>
      </c>
      <c r="CR159" s="76" t="s">
        <v>9</v>
      </c>
      <c r="CS159" s="76">
        <v>21667.453000000001</v>
      </c>
      <c r="CT159" s="76" t="s">
        <v>9</v>
      </c>
      <c r="CU159" s="76">
        <v>21667.453000000001</v>
      </c>
      <c r="CV159" s="76" t="s">
        <v>9</v>
      </c>
      <c r="CW159" s="76">
        <v>25030.526999999998</v>
      </c>
      <c r="CX159" s="76" t="s">
        <v>9</v>
      </c>
      <c r="CY159" s="76">
        <v>25030.526999999998</v>
      </c>
      <c r="CZ159" s="76" t="s">
        <v>9</v>
      </c>
      <c r="DA159" s="76">
        <v>25030.526999999998</v>
      </c>
      <c r="DB159" s="76" t="s">
        <v>9</v>
      </c>
      <c r="DC159" s="76">
        <v>21667.453000000001</v>
      </c>
      <c r="DD159" s="76" t="s">
        <v>9</v>
      </c>
      <c r="DE159" s="76">
        <v>21667.453000000001</v>
      </c>
      <c r="DF159" s="76" t="s">
        <v>9</v>
      </c>
      <c r="DG159" s="76">
        <v>17490.116999999998</v>
      </c>
      <c r="DH159" s="76" t="s">
        <v>9</v>
      </c>
      <c r="DI159" s="76">
        <v>17490.116999999998</v>
      </c>
      <c r="DJ159" s="23" t="s">
        <v>904</v>
      </c>
    </row>
    <row r="160" spans="63:114" ht="15.75">
      <c r="BK160" s="79">
        <v>157</v>
      </c>
      <c r="BL160" s="67">
        <v>40335</v>
      </c>
      <c r="BN160" s="23" t="s">
        <v>832</v>
      </c>
      <c r="BO160" s="76">
        <v>17491.116999999998</v>
      </c>
      <c r="BP160" s="76" t="s">
        <v>9</v>
      </c>
      <c r="BQ160" s="76">
        <v>17491.116999999998</v>
      </c>
      <c r="BR160" s="76" t="s">
        <v>9</v>
      </c>
      <c r="BS160" s="76">
        <v>17491.116999999998</v>
      </c>
      <c r="BT160" s="76" t="s">
        <v>9</v>
      </c>
      <c r="BU160" s="76">
        <v>21668.453000000001</v>
      </c>
      <c r="BV160" s="76" t="s">
        <v>9</v>
      </c>
      <c r="BW160" s="76">
        <v>21668.453000000001</v>
      </c>
      <c r="BX160" s="76" t="s">
        <v>9</v>
      </c>
      <c r="BY160" s="76">
        <v>21668.453000000001</v>
      </c>
      <c r="BZ160" s="76" t="s">
        <v>9</v>
      </c>
      <c r="CA160" s="76">
        <v>21668.453000000001</v>
      </c>
      <c r="CB160" s="76" t="s">
        <v>9</v>
      </c>
      <c r="CC160" s="76">
        <v>21668.453000000001</v>
      </c>
      <c r="CD160" s="76" t="s">
        <v>9</v>
      </c>
      <c r="CE160" s="76">
        <v>25031.526999999998</v>
      </c>
      <c r="CF160" s="76" t="s">
        <v>9</v>
      </c>
      <c r="CG160" s="76">
        <v>25031.526999999998</v>
      </c>
      <c r="CH160" s="76" t="s">
        <v>9</v>
      </c>
      <c r="CI160" s="76">
        <v>25031.526999999998</v>
      </c>
      <c r="CJ160" s="76" t="s">
        <v>9</v>
      </c>
      <c r="CK160" s="76">
        <v>21668.453000000001</v>
      </c>
      <c r="CL160" s="76" t="s">
        <v>9</v>
      </c>
      <c r="CM160" s="76">
        <v>21668.453000000001</v>
      </c>
      <c r="CN160" s="76" t="s">
        <v>9</v>
      </c>
      <c r="CO160" s="76">
        <v>21668.453000000001</v>
      </c>
      <c r="CP160" s="76" t="s">
        <v>9</v>
      </c>
      <c r="CQ160" s="76">
        <v>21668.453000000001</v>
      </c>
      <c r="CR160" s="76" t="s">
        <v>9</v>
      </c>
      <c r="CS160" s="76">
        <v>21668.453000000001</v>
      </c>
      <c r="CT160" s="76" t="s">
        <v>9</v>
      </c>
      <c r="CU160" s="76">
        <v>21668.453000000001</v>
      </c>
      <c r="CV160" s="76" t="s">
        <v>9</v>
      </c>
      <c r="CW160" s="76">
        <v>25031.526999999998</v>
      </c>
      <c r="CX160" s="76" t="s">
        <v>9</v>
      </c>
      <c r="CY160" s="76">
        <v>25031.526999999998</v>
      </c>
      <c r="CZ160" s="76" t="s">
        <v>9</v>
      </c>
      <c r="DA160" s="76">
        <v>25031.526999999998</v>
      </c>
      <c r="DB160" s="76" t="s">
        <v>9</v>
      </c>
      <c r="DC160" s="76">
        <v>21668.453000000001</v>
      </c>
      <c r="DD160" s="76" t="s">
        <v>9</v>
      </c>
      <c r="DE160" s="76">
        <v>21668.453000000001</v>
      </c>
      <c r="DF160" s="76" t="s">
        <v>9</v>
      </c>
      <c r="DG160" s="76">
        <v>17491.116999999998</v>
      </c>
      <c r="DH160" s="76" t="s">
        <v>9</v>
      </c>
      <c r="DI160" s="76">
        <v>17491.116999999998</v>
      </c>
      <c r="DJ160" s="23" t="s">
        <v>904</v>
      </c>
    </row>
    <row r="161" spans="63:114" ht="15.75">
      <c r="BK161" s="79">
        <v>158</v>
      </c>
      <c r="BL161" s="67">
        <v>40336</v>
      </c>
      <c r="BN161" s="23" t="s">
        <v>832</v>
      </c>
      <c r="BO161" s="76">
        <v>17492.116999999998</v>
      </c>
      <c r="BP161" s="76" t="s">
        <v>9</v>
      </c>
      <c r="BQ161" s="76">
        <v>17492.116999999998</v>
      </c>
      <c r="BR161" s="76" t="s">
        <v>9</v>
      </c>
      <c r="BS161" s="76">
        <v>17492.116999999998</v>
      </c>
      <c r="BT161" s="76" t="s">
        <v>9</v>
      </c>
      <c r="BU161" s="76">
        <v>21669.453000000001</v>
      </c>
      <c r="BV161" s="76" t="s">
        <v>9</v>
      </c>
      <c r="BW161" s="76">
        <v>21669.453000000001</v>
      </c>
      <c r="BX161" s="76" t="s">
        <v>9</v>
      </c>
      <c r="BY161" s="76">
        <v>21669.453000000001</v>
      </c>
      <c r="BZ161" s="76" t="s">
        <v>9</v>
      </c>
      <c r="CA161" s="76">
        <v>21669.453000000001</v>
      </c>
      <c r="CB161" s="76" t="s">
        <v>9</v>
      </c>
      <c r="CC161" s="76">
        <v>21669.453000000001</v>
      </c>
      <c r="CD161" s="76" t="s">
        <v>9</v>
      </c>
      <c r="CE161" s="76">
        <v>25032.526999999998</v>
      </c>
      <c r="CF161" s="76" t="s">
        <v>9</v>
      </c>
      <c r="CG161" s="76">
        <v>25032.526999999998</v>
      </c>
      <c r="CH161" s="76" t="s">
        <v>9</v>
      </c>
      <c r="CI161" s="76">
        <v>25032.526999999998</v>
      </c>
      <c r="CJ161" s="76" t="s">
        <v>9</v>
      </c>
      <c r="CK161" s="76">
        <v>21669.453000000001</v>
      </c>
      <c r="CL161" s="76" t="s">
        <v>9</v>
      </c>
      <c r="CM161" s="76">
        <v>21669.453000000001</v>
      </c>
      <c r="CN161" s="76" t="s">
        <v>9</v>
      </c>
      <c r="CO161" s="76">
        <v>21669.453000000001</v>
      </c>
      <c r="CP161" s="76" t="s">
        <v>9</v>
      </c>
      <c r="CQ161" s="76">
        <v>21669.453000000001</v>
      </c>
      <c r="CR161" s="76" t="s">
        <v>9</v>
      </c>
      <c r="CS161" s="76">
        <v>21669.453000000001</v>
      </c>
      <c r="CT161" s="76" t="s">
        <v>9</v>
      </c>
      <c r="CU161" s="76">
        <v>21669.453000000001</v>
      </c>
      <c r="CV161" s="76" t="s">
        <v>9</v>
      </c>
      <c r="CW161" s="76">
        <v>25032.526999999998</v>
      </c>
      <c r="CX161" s="76" t="s">
        <v>9</v>
      </c>
      <c r="CY161" s="76">
        <v>25032.526999999998</v>
      </c>
      <c r="CZ161" s="76" t="s">
        <v>9</v>
      </c>
      <c r="DA161" s="76">
        <v>25032.526999999998</v>
      </c>
      <c r="DB161" s="76" t="s">
        <v>9</v>
      </c>
      <c r="DC161" s="76">
        <v>21669.453000000001</v>
      </c>
      <c r="DD161" s="76" t="s">
        <v>9</v>
      </c>
      <c r="DE161" s="76">
        <v>21669.453000000001</v>
      </c>
      <c r="DF161" s="76" t="s">
        <v>9</v>
      </c>
      <c r="DG161" s="76">
        <v>17492.116999999998</v>
      </c>
      <c r="DH161" s="76" t="s">
        <v>9</v>
      </c>
      <c r="DI161" s="76">
        <v>17492.116999999998</v>
      </c>
      <c r="DJ161" s="23" t="s">
        <v>904</v>
      </c>
    </row>
    <row r="162" spans="63:114" ht="15.75">
      <c r="BK162" s="79">
        <v>159</v>
      </c>
      <c r="BL162" s="67">
        <v>40337</v>
      </c>
      <c r="BN162" s="23" t="s">
        <v>832</v>
      </c>
      <c r="BO162" s="76">
        <v>17493.116999999998</v>
      </c>
      <c r="BP162" s="76" t="s">
        <v>9</v>
      </c>
      <c r="BQ162" s="76">
        <v>17493.116999999998</v>
      </c>
      <c r="BR162" s="76" t="s">
        <v>9</v>
      </c>
      <c r="BS162" s="76">
        <v>17493.116999999998</v>
      </c>
      <c r="BT162" s="76" t="s">
        <v>9</v>
      </c>
      <c r="BU162" s="76">
        <v>21670.453000000001</v>
      </c>
      <c r="BV162" s="76" t="s">
        <v>9</v>
      </c>
      <c r="BW162" s="76">
        <v>21670.453000000001</v>
      </c>
      <c r="BX162" s="76" t="s">
        <v>9</v>
      </c>
      <c r="BY162" s="76">
        <v>21670.453000000001</v>
      </c>
      <c r="BZ162" s="76" t="s">
        <v>9</v>
      </c>
      <c r="CA162" s="76">
        <v>21670.453000000001</v>
      </c>
      <c r="CB162" s="76" t="s">
        <v>9</v>
      </c>
      <c r="CC162" s="76">
        <v>21670.453000000001</v>
      </c>
      <c r="CD162" s="76" t="s">
        <v>9</v>
      </c>
      <c r="CE162" s="76">
        <v>25033.526999999998</v>
      </c>
      <c r="CF162" s="76" t="s">
        <v>9</v>
      </c>
      <c r="CG162" s="76">
        <v>25033.526999999998</v>
      </c>
      <c r="CH162" s="76" t="s">
        <v>9</v>
      </c>
      <c r="CI162" s="76">
        <v>25033.526999999998</v>
      </c>
      <c r="CJ162" s="76" t="s">
        <v>9</v>
      </c>
      <c r="CK162" s="76">
        <v>21670.453000000001</v>
      </c>
      <c r="CL162" s="76" t="s">
        <v>9</v>
      </c>
      <c r="CM162" s="76">
        <v>21670.453000000001</v>
      </c>
      <c r="CN162" s="76" t="s">
        <v>9</v>
      </c>
      <c r="CO162" s="76">
        <v>21670.453000000001</v>
      </c>
      <c r="CP162" s="76" t="s">
        <v>9</v>
      </c>
      <c r="CQ162" s="76">
        <v>21670.453000000001</v>
      </c>
      <c r="CR162" s="76" t="s">
        <v>9</v>
      </c>
      <c r="CS162" s="76">
        <v>21670.453000000001</v>
      </c>
      <c r="CT162" s="76" t="s">
        <v>9</v>
      </c>
      <c r="CU162" s="76">
        <v>21670.453000000001</v>
      </c>
      <c r="CV162" s="76" t="s">
        <v>9</v>
      </c>
      <c r="CW162" s="76">
        <v>25033.526999999998</v>
      </c>
      <c r="CX162" s="76" t="s">
        <v>9</v>
      </c>
      <c r="CY162" s="76">
        <v>25033.526999999998</v>
      </c>
      <c r="CZ162" s="76" t="s">
        <v>9</v>
      </c>
      <c r="DA162" s="76">
        <v>25033.526999999998</v>
      </c>
      <c r="DB162" s="76" t="s">
        <v>9</v>
      </c>
      <c r="DC162" s="76">
        <v>21670.453000000001</v>
      </c>
      <c r="DD162" s="76" t="s">
        <v>9</v>
      </c>
      <c r="DE162" s="76">
        <v>21670.453000000001</v>
      </c>
      <c r="DF162" s="76" t="s">
        <v>9</v>
      </c>
      <c r="DG162" s="76">
        <v>17493.116999999998</v>
      </c>
      <c r="DH162" s="76" t="s">
        <v>9</v>
      </c>
      <c r="DI162" s="76">
        <v>17493.116999999998</v>
      </c>
      <c r="DJ162" s="23" t="s">
        <v>904</v>
      </c>
    </row>
    <row r="163" spans="63:114" ht="15.75">
      <c r="BK163" s="79">
        <v>160</v>
      </c>
      <c r="BL163" s="67">
        <v>40338</v>
      </c>
      <c r="BN163" s="23" t="s">
        <v>832</v>
      </c>
      <c r="BO163" s="76">
        <v>17494.116999999998</v>
      </c>
      <c r="BP163" s="76" t="s">
        <v>9</v>
      </c>
      <c r="BQ163" s="76">
        <v>17494.116999999998</v>
      </c>
      <c r="BR163" s="76" t="s">
        <v>9</v>
      </c>
      <c r="BS163" s="76">
        <v>17494.116999999998</v>
      </c>
      <c r="BT163" s="76" t="s">
        <v>9</v>
      </c>
      <c r="BU163" s="76">
        <v>21671.453000000001</v>
      </c>
      <c r="BV163" s="76" t="s">
        <v>9</v>
      </c>
      <c r="BW163" s="76">
        <v>21671.453000000001</v>
      </c>
      <c r="BX163" s="76" t="s">
        <v>9</v>
      </c>
      <c r="BY163" s="76">
        <v>21671.453000000001</v>
      </c>
      <c r="BZ163" s="76" t="s">
        <v>9</v>
      </c>
      <c r="CA163" s="76">
        <v>21671.453000000001</v>
      </c>
      <c r="CB163" s="76" t="s">
        <v>9</v>
      </c>
      <c r="CC163" s="76">
        <v>21671.453000000001</v>
      </c>
      <c r="CD163" s="76" t="s">
        <v>9</v>
      </c>
      <c r="CE163" s="76">
        <v>25034.526999999998</v>
      </c>
      <c r="CF163" s="76" t="s">
        <v>9</v>
      </c>
      <c r="CG163" s="76">
        <v>25034.526999999998</v>
      </c>
      <c r="CH163" s="76" t="s">
        <v>9</v>
      </c>
      <c r="CI163" s="76">
        <v>25034.526999999998</v>
      </c>
      <c r="CJ163" s="76" t="s">
        <v>9</v>
      </c>
      <c r="CK163" s="76">
        <v>21671.453000000001</v>
      </c>
      <c r="CL163" s="76" t="s">
        <v>9</v>
      </c>
      <c r="CM163" s="76">
        <v>21671.453000000001</v>
      </c>
      <c r="CN163" s="76" t="s">
        <v>9</v>
      </c>
      <c r="CO163" s="76">
        <v>21671.453000000001</v>
      </c>
      <c r="CP163" s="76" t="s">
        <v>9</v>
      </c>
      <c r="CQ163" s="76">
        <v>21671.453000000001</v>
      </c>
      <c r="CR163" s="76" t="s">
        <v>9</v>
      </c>
      <c r="CS163" s="76">
        <v>21671.453000000001</v>
      </c>
      <c r="CT163" s="76" t="s">
        <v>9</v>
      </c>
      <c r="CU163" s="76">
        <v>21671.453000000001</v>
      </c>
      <c r="CV163" s="76" t="s">
        <v>9</v>
      </c>
      <c r="CW163" s="76">
        <v>25034.526999999998</v>
      </c>
      <c r="CX163" s="76" t="s">
        <v>9</v>
      </c>
      <c r="CY163" s="76">
        <v>25034.526999999998</v>
      </c>
      <c r="CZ163" s="76" t="s">
        <v>9</v>
      </c>
      <c r="DA163" s="76">
        <v>25034.526999999998</v>
      </c>
      <c r="DB163" s="76" t="s">
        <v>9</v>
      </c>
      <c r="DC163" s="76">
        <v>21671.453000000001</v>
      </c>
      <c r="DD163" s="76" t="s">
        <v>9</v>
      </c>
      <c r="DE163" s="76">
        <v>21671.453000000001</v>
      </c>
      <c r="DF163" s="76" t="s">
        <v>9</v>
      </c>
      <c r="DG163" s="76">
        <v>17494.116999999998</v>
      </c>
      <c r="DH163" s="76" t="s">
        <v>9</v>
      </c>
      <c r="DI163" s="76">
        <v>17494.116999999998</v>
      </c>
      <c r="DJ163" s="23" t="s">
        <v>904</v>
      </c>
    </row>
    <row r="164" spans="63:114" ht="15.75">
      <c r="BK164" s="79">
        <v>161</v>
      </c>
      <c r="BL164" s="67">
        <v>40339</v>
      </c>
      <c r="BN164" s="23" t="s">
        <v>832</v>
      </c>
      <c r="BO164" s="76">
        <v>17495.116999999998</v>
      </c>
      <c r="BP164" s="76" t="s">
        <v>9</v>
      </c>
      <c r="BQ164" s="76">
        <v>17495.116999999998</v>
      </c>
      <c r="BR164" s="76" t="s">
        <v>9</v>
      </c>
      <c r="BS164" s="76">
        <v>17495.116999999998</v>
      </c>
      <c r="BT164" s="76" t="s">
        <v>9</v>
      </c>
      <c r="BU164" s="76">
        <v>21672.453000000001</v>
      </c>
      <c r="BV164" s="76" t="s">
        <v>9</v>
      </c>
      <c r="BW164" s="76">
        <v>21672.453000000001</v>
      </c>
      <c r="BX164" s="76" t="s">
        <v>9</v>
      </c>
      <c r="BY164" s="76">
        <v>21672.453000000001</v>
      </c>
      <c r="BZ164" s="76" t="s">
        <v>9</v>
      </c>
      <c r="CA164" s="76">
        <v>21672.453000000001</v>
      </c>
      <c r="CB164" s="76" t="s">
        <v>9</v>
      </c>
      <c r="CC164" s="76">
        <v>21672.453000000001</v>
      </c>
      <c r="CD164" s="76" t="s">
        <v>9</v>
      </c>
      <c r="CE164" s="76">
        <v>25035.526999999998</v>
      </c>
      <c r="CF164" s="76" t="s">
        <v>9</v>
      </c>
      <c r="CG164" s="76">
        <v>25035.526999999998</v>
      </c>
      <c r="CH164" s="76" t="s">
        <v>9</v>
      </c>
      <c r="CI164" s="76">
        <v>25035.526999999998</v>
      </c>
      <c r="CJ164" s="76" t="s">
        <v>9</v>
      </c>
      <c r="CK164" s="76">
        <v>21672.453000000001</v>
      </c>
      <c r="CL164" s="76" t="s">
        <v>9</v>
      </c>
      <c r="CM164" s="76">
        <v>21672.453000000001</v>
      </c>
      <c r="CN164" s="76" t="s">
        <v>9</v>
      </c>
      <c r="CO164" s="76">
        <v>21672.453000000001</v>
      </c>
      <c r="CP164" s="76" t="s">
        <v>9</v>
      </c>
      <c r="CQ164" s="76">
        <v>21672.453000000001</v>
      </c>
      <c r="CR164" s="76" t="s">
        <v>9</v>
      </c>
      <c r="CS164" s="76">
        <v>21672.453000000001</v>
      </c>
      <c r="CT164" s="76" t="s">
        <v>9</v>
      </c>
      <c r="CU164" s="76">
        <v>21672.453000000001</v>
      </c>
      <c r="CV164" s="76" t="s">
        <v>9</v>
      </c>
      <c r="CW164" s="76">
        <v>25035.526999999998</v>
      </c>
      <c r="CX164" s="76" t="s">
        <v>9</v>
      </c>
      <c r="CY164" s="76">
        <v>25035.526999999998</v>
      </c>
      <c r="CZ164" s="76" t="s">
        <v>9</v>
      </c>
      <c r="DA164" s="76">
        <v>25035.526999999998</v>
      </c>
      <c r="DB164" s="76" t="s">
        <v>9</v>
      </c>
      <c r="DC164" s="76">
        <v>21672.453000000001</v>
      </c>
      <c r="DD164" s="76" t="s">
        <v>9</v>
      </c>
      <c r="DE164" s="76">
        <v>21672.453000000001</v>
      </c>
      <c r="DF164" s="76" t="s">
        <v>9</v>
      </c>
      <c r="DG164" s="76">
        <v>17495.116999999998</v>
      </c>
      <c r="DH164" s="76" t="s">
        <v>9</v>
      </c>
      <c r="DI164" s="76">
        <v>17495.116999999998</v>
      </c>
      <c r="DJ164" s="23" t="s">
        <v>904</v>
      </c>
    </row>
    <row r="165" spans="63:114" ht="15.75">
      <c r="BK165" s="79">
        <v>162</v>
      </c>
      <c r="BL165" s="67">
        <v>40340</v>
      </c>
      <c r="BN165" s="23" t="s">
        <v>832</v>
      </c>
      <c r="BO165" s="76">
        <v>17496.116999999998</v>
      </c>
      <c r="BP165" s="76" t="s">
        <v>9</v>
      </c>
      <c r="BQ165" s="76">
        <v>17496.116999999998</v>
      </c>
      <c r="BR165" s="76" t="s">
        <v>9</v>
      </c>
      <c r="BS165" s="76">
        <v>17496.116999999998</v>
      </c>
      <c r="BT165" s="76" t="s">
        <v>9</v>
      </c>
      <c r="BU165" s="76">
        <v>21673.453000000001</v>
      </c>
      <c r="BV165" s="76" t="s">
        <v>9</v>
      </c>
      <c r="BW165" s="76">
        <v>21673.453000000001</v>
      </c>
      <c r="BX165" s="76" t="s">
        <v>9</v>
      </c>
      <c r="BY165" s="76">
        <v>21673.453000000001</v>
      </c>
      <c r="BZ165" s="76" t="s">
        <v>9</v>
      </c>
      <c r="CA165" s="76">
        <v>21673.453000000001</v>
      </c>
      <c r="CB165" s="76" t="s">
        <v>9</v>
      </c>
      <c r="CC165" s="76">
        <v>21673.453000000001</v>
      </c>
      <c r="CD165" s="76" t="s">
        <v>9</v>
      </c>
      <c r="CE165" s="76">
        <v>25036.526999999998</v>
      </c>
      <c r="CF165" s="76" t="s">
        <v>9</v>
      </c>
      <c r="CG165" s="76">
        <v>25036.526999999998</v>
      </c>
      <c r="CH165" s="76" t="s">
        <v>9</v>
      </c>
      <c r="CI165" s="76">
        <v>25036.526999999998</v>
      </c>
      <c r="CJ165" s="76" t="s">
        <v>9</v>
      </c>
      <c r="CK165" s="76">
        <v>21673.453000000001</v>
      </c>
      <c r="CL165" s="76" t="s">
        <v>9</v>
      </c>
      <c r="CM165" s="76">
        <v>21673.453000000001</v>
      </c>
      <c r="CN165" s="76" t="s">
        <v>9</v>
      </c>
      <c r="CO165" s="76">
        <v>21673.453000000001</v>
      </c>
      <c r="CP165" s="76" t="s">
        <v>9</v>
      </c>
      <c r="CQ165" s="76">
        <v>21673.453000000001</v>
      </c>
      <c r="CR165" s="76" t="s">
        <v>9</v>
      </c>
      <c r="CS165" s="76">
        <v>21673.453000000001</v>
      </c>
      <c r="CT165" s="76" t="s">
        <v>9</v>
      </c>
      <c r="CU165" s="76">
        <v>21673.453000000001</v>
      </c>
      <c r="CV165" s="76" t="s">
        <v>9</v>
      </c>
      <c r="CW165" s="76">
        <v>25036.526999999998</v>
      </c>
      <c r="CX165" s="76" t="s">
        <v>9</v>
      </c>
      <c r="CY165" s="76">
        <v>25036.526999999998</v>
      </c>
      <c r="CZ165" s="76" t="s">
        <v>9</v>
      </c>
      <c r="DA165" s="76">
        <v>25036.526999999998</v>
      </c>
      <c r="DB165" s="76" t="s">
        <v>9</v>
      </c>
      <c r="DC165" s="76">
        <v>21673.453000000001</v>
      </c>
      <c r="DD165" s="76" t="s">
        <v>9</v>
      </c>
      <c r="DE165" s="76">
        <v>21673.453000000001</v>
      </c>
      <c r="DF165" s="76" t="s">
        <v>9</v>
      </c>
      <c r="DG165" s="76">
        <v>17496.116999999998</v>
      </c>
      <c r="DH165" s="76" t="s">
        <v>9</v>
      </c>
      <c r="DI165" s="76">
        <v>17496.116999999998</v>
      </c>
      <c r="DJ165" s="23" t="s">
        <v>904</v>
      </c>
    </row>
    <row r="166" spans="63:114" ht="15.75">
      <c r="BK166" s="79">
        <v>163</v>
      </c>
      <c r="BL166" s="67">
        <v>40341</v>
      </c>
      <c r="BN166" s="23" t="s">
        <v>832</v>
      </c>
      <c r="BO166" s="76">
        <v>17497.116999999998</v>
      </c>
      <c r="BP166" s="76" t="s">
        <v>9</v>
      </c>
      <c r="BQ166" s="76">
        <v>17497.116999999998</v>
      </c>
      <c r="BR166" s="76" t="s">
        <v>9</v>
      </c>
      <c r="BS166" s="76">
        <v>17497.116999999998</v>
      </c>
      <c r="BT166" s="76" t="s">
        <v>9</v>
      </c>
      <c r="BU166" s="76">
        <v>21674.453000000001</v>
      </c>
      <c r="BV166" s="76" t="s">
        <v>9</v>
      </c>
      <c r="BW166" s="76">
        <v>21674.453000000001</v>
      </c>
      <c r="BX166" s="76" t="s">
        <v>9</v>
      </c>
      <c r="BY166" s="76">
        <v>21674.453000000001</v>
      </c>
      <c r="BZ166" s="76" t="s">
        <v>9</v>
      </c>
      <c r="CA166" s="76">
        <v>21674.453000000001</v>
      </c>
      <c r="CB166" s="76" t="s">
        <v>9</v>
      </c>
      <c r="CC166" s="76">
        <v>21674.453000000001</v>
      </c>
      <c r="CD166" s="76" t="s">
        <v>9</v>
      </c>
      <c r="CE166" s="76">
        <v>25037.526999999998</v>
      </c>
      <c r="CF166" s="76" t="s">
        <v>9</v>
      </c>
      <c r="CG166" s="76">
        <v>25037.526999999998</v>
      </c>
      <c r="CH166" s="76" t="s">
        <v>9</v>
      </c>
      <c r="CI166" s="76">
        <v>25037.526999999998</v>
      </c>
      <c r="CJ166" s="76" t="s">
        <v>9</v>
      </c>
      <c r="CK166" s="76">
        <v>21674.453000000001</v>
      </c>
      <c r="CL166" s="76" t="s">
        <v>9</v>
      </c>
      <c r="CM166" s="76">
        <v>21674.453000000001</v>
      </c>
      <c r="CN166" s="76" t="s">
        <v>9</v>
      </c>
      <c r="CO166" s="76">
        <v>21674.453000000001</v>
      </c>
      <c r="CP166" s="76" t="s">
        <v>9</v>
      </c>
      <c r="CQ166" s="76">
        <v>21674.453000000001</v>
      </c>
      <c r="CR166" s="76" t="s">
        <v>9</v>
      </c>
      <c r="CS166" s="76">
        <v>21674.453000000001</v>
      </c>
      <c r="CT166" s="76" t="s">
        <v>9</v>
      </c>
      <c r="CU166" s="76">
        <v>21674.453000000001</v>
      </c>
      <c r="CV166" s="76" t="s">
        <v>9</v>
      </c>
      <c r="CW166" s="76">
        <v>25037.526999999998</v>
      </c>
      <c r="CX166" s="76" t="s">
        <v>9</v>
      </c>
      <c r="CY166" s="76">
        <v>25037.526999999998</v>
      </c>
      <c r="CZ166" s="76" t="s">
        <v>9</v>
      </c>
      <c r="DA166" s="76">
        <v>25037.526999999998</v>
      </c>
      <c r="DB166" s="76" t="s">
        <v>9</v>
      </c>
      <c r="DC166" s="76">
        <v>21674.453000000001</v>
      </c>
      <c r="DD166" s="76" t="s">
        <v>9</v>
      </c>
      <c r="DE166" s="76">
        <v>21674.453000000001</v>
      </c>
      <c r="DF166" s="76" t="s">
        <v>9</v>
      </c>
      <c r="DG166" s="76">
        <v>17497.116999999998</v>
      </c>
      <c r="DH166" s="76" t="s">
        <v>9</v>
      </c>
      <c r="DI166" s="76">
        <v>17497.116999999998</v>
      </c>
      <c r="DJ166" s="23" t="s">
        <v>904</v>
      </c>
    </row>
    <row r="167" spans="63:114" ht="15.75">
      <c r="BK167" s="79">
        <v>164</v>
      </c>
      <c r="BL167" s="67">
        <v>40342</v>
      </c>
      <c r="BN167" s="23" t="s">
        <v>832</v>
      </c>
      <c r="BO167" s="76">
        <v>17498.116999999998</v>
      </c>
      <c r="BP167" s="76" t="s">
        <v>9</v>
      </c>
      <c r="BQ167" s="76">
        <v>17498.116999999998</v>
      </c>
      <c r="BR167" s="76" t="s">
        <v>9</v>
      </c>
      <c r="BS167" s="76">
        <v>17498.116999999998</v>
      </c>
      <c r="BT167" s="76" t="s">
        <v>9</v>
      </c>
      <c r="BU167" s="76">
        <v>21675.453000000001</v>
      </c>
      <c r="BV167" s="76" t="s">
        <v>9</v>
      </c>
      <c r="BW167" s="76">
        <v>21675.453000000001</v>
      </c>
      <c r="BX167" s="76" t="s">
        <v>9</v>
      </c>
      <c r="BY167" s="76">
        <v>21675.453000000001</v>
      </c>
      <c r="BZ167" s="76" t="s">
        <v>9</v>
      </c>
      <c r="CA167" s="76">
        <v>21675.453000000001</v>
      </c>
      <c r="CB167" s="76" t="s">
        <v>9</v>
      </c>
      <c r="CC167" s="76">
        <v>21675.453000000001</v>
      </c>
      <c r="CD167" s="76" t="s">
        <v>9</v>
      </c>
      <c r="CE167" s="76">
        <v>25038.526999999998</v>
      </c>
      <c r="CF167" s="76" t="s">
        <v>9</v>
      </c>
      <c r="CG167" s="76">
        <v>25038.526999999998</v>
      </c>
      <c r="CH167" s="76" t="s">
        <v>9</v>
      </c>
      <c r="CI167" s="76">
        <v>25038.526999999998</v>
      </c>
      <c r="CJ167" s="76" t="s">
        <v>9</v>
      </c>
      <c r="CK167" s="76">
        <v>21675.453000000001</v>
      </c>
      <c r="CL167" s="76" t="s">
        <v>9</v>
      </c>
      <c r="CM167" s="76">
        <v>21675.453000000001</v>
      </c>
      <c r="CN167" s="76" t="s">
        <v>9</v>
      </c>
      <c r="CO167" s="76">
        <v>21675.453000000001</v>
      </c>
      <c r="CP167" s="76" t="s">
        <v>9</v>
      </c>
      <c r="CQ167" s="76">
        <v>21675.453000000001</v>
      </c>
      <c r="CR167" s="76" t="s">
        <v>9</v>
      </c>
      <c r="CS167" s="76">
        <v>21675.453000000001</v>
      </c>
      <c r="CT167" s="76" t="s">
        <v>9</v>
      </c>
      <c r="CU167" s="76">
        <v>21675.453000000001</v>
      </c>
      <c r="CV167" s="76" t="s">
        <v>9</v>
      </c>
      <c r="CW167" s="76">
        <v>25038.526999999998</v>
      </c>
      <c r="CX167" s="76" t="s">
        <v>9</v>
      </c>
      <c r="CY167" s="76">
        <v>25038.526999999998</v>
      </c>
      <c r="CZ167" s="76" t="s">
        <v>9</v>
      </c>
      <c r="DA167" s="76">
        <v>25038.526999999998</v>
      </c>
      <c r="DB167" s="76" t="s">
        <v>9</v>
      </c>
      <c r="DC167" s="76">
        <v>21675.453000000001</v>
      </c>
      <c r="DD167" s="76" t="s">
        <v>9</v>
      </c>
      <c r="DE167" s="76">
        <v>21675.453000000001</v>
      </c>
      <c r="DF167" s="76" t="s">
        <v>9</v>
      </c>
      <c r="DG167" s="76">
        <v>17498.116999999998</v>
      </c>
      <c r="DH167" s="76" t="s">
        <v>9</v>
      </c>
      <c r="DI167" s="76">
        <v>17498.116999999998</v>
      </c>
      <c r="DJ167" s="23" t="s">
        <v>904</v>
      </c>
    </row>
    <row r="168" spans="63:114" ht="15.75">
      <c r="BK168" s="79">
        <v>165</v>
      </c>
      <c r="BL168" s="67">
        <v>40343</v>
      </c>
      <c r="BN168" s="23" t="s">
        <v>832</v>
      </c>
      <c r="BO168" s="76">
        <v>17499.116999999998</v>
      </c>
      <c r="BP168" s="76" t="s">
        <v>9</v>
      </c>
      <c r="BQ168" s="76">
        <v>17499.116999999998</v>
      </c>
      <c r="BR168" s="76" t="s">
        <v>9</v>
      </c>
      <c r="BS168" s="76">
        <v>17499.116999999998</v>
      </c>
      <c r="BT168" s="76" t="s">
        <v>9</v>
      </c>
      <c r="BU168" s="76">
        <v>21676.453000000001</v>
      </c>
      <c r="BV168" s="76" t="s">
        <v>9</v>
      </c>
      <c r="BW168" s="76">
        <v>21676.453000000001</v>
      </c>
      <c r="BX168" s="76" t="s">
        <v>9</v>
      </c>
      <c r="BY168" s="76">
        <v>21676.453000000001</v>
      </c>
      <c r="BZ168" s="76" t="s">
        <v>9</v>
      </c>
      <c r="CA168" s="76">
        <v>21676.453000000001</v>
      </c>
      <c r="CB168" s="76" t="s">
        <v>9</v>
      </c>
      <c r="CC168" s="76">
        <v>21676.453000000001</v>
      </c>
      <c r="CD168" s="76" t="s">
        <v>9</v>
      </c>
      <c r="CE168" s="76">
        <v>25039.526999999998</v>
      </c>
      <c r="CF168" s="76" t="s">
        <v>9</v>
      </c>
      <c r="CG168" s="76">
        <v>25039.526999999998</v>
      </c>
      <c r="CH168" s="76" t="s">
        <v>9</v>
      </c>
      <c r="CI168" s="76">
        <v>25039.526999999998</v>
      </c>
      <c r="CJ168" s="76" t="s">
        <v>9</v>
      </c>
      <c r="CK168" s="76">
        <v>21676.453000000001</v>
      </c>
      <c r="CL168" s="76" t="s">
        <v>9</v>
      </c>
      <c r="CM168" s="76">
        <v>21676.453000000001</v>
      </c>
      <c r="CN168" s="76" t="s">
        <v>9</v>
      </c>
      <c r="CO168" s="76">
        <v>21676.453000000001</v>
      </c>
      <c r="CP168" s="76" t="s">
        <v>9</v>
      </c>
      <c r="CQ168" s="76">
        <v>21676.453000000001</v>
      </c>
      <c r="CR168" s="76" t="s">
        <v>9</v>
      </c>
      <c r="CS168" s="76">
        <v>21676.453000000001</v>
      </c>
      <c r="CT168" s="76" t="s">
        <v>9</v>
      </c>
      <c r="CU168" s="76">
        <v>21676.453000000001</v>
      </c>
      <c r="CV168" s="76" t="s">
        <v>9</v>
      </c>
      <c r="CW168" s="76">
        <v>25039.526999999998</v>
      </c>
      <c r="CX168" s="76" t="s">
        <v>9</v>
      </c>
      <c r="CY168" s="76">
        <v>25039.526999999998</v>
      </c>
      <c r="CZ168" s="76" t="s">
        <v>9</v>
      </c>
      <c r="DA168" s="76">
        <v>25039.526999999998</v>
      </c>
      <c r="DB168" s="76" t="s">
        <v>9</v>
      </c>
      <c r="DC168" s="76">
        <v>21676.453000000001</v>
      </c>
      <c r="DD168" s="76" t="s">
        <v>9</v>
      </c>
      <c r="DE168" s="76">
        <v>21676.453000000001</v>
      </c>
      <c r="DF168" s="76" t="s">
        <v>9</v>
      </c>
      <c r="DG168" s="76">
        <v>17499.116999999998</v>
      </c>
      <c r="DH168" s="76" t="s">
        <v>9</v>
      </c>
      <c r="DI168" s="76">
        <v>17499.116999999998</v>
      </c>
      <c r="DJ168" s="23" t="s">
        <v>904</v>
      </c>
    </row>
    <row r="169" spans="63:114" ht="15.75">
      <c r="BK169" s="79">
        <v>166</v>
      </c>
      <c r="BL169" s="67">
        <v>40344</v>
      </c>
      <c r="BN169" s="23" t="s">
        <v>832</v>
      </c>
      <c r="BO169" s="76">
        <v>17500.116999999998</v>
      </c>
      <c r="BP169" s="76" t="s">
        <v>9</v>
      </c>
      <c r="BQ169" s="76">
        <v>17500.116999999998</v>
      </c>
      <c r="BR169" s="76" t="s">
        <v>9</v>
      </c>
      <c r="BS169" s="76">
        <v>17500.116999999998</v>
      </c>
      <c r="BT169" s="76" t="s">
        <v>9</v>
      </c>
      <c r="BU169" s="76">
        <v>21677.453000000001</v>
      </c>
      <c r="BV169" s="76" t="s">
        <v>9</v>
      </c>
      <c r="BW169" s="76">
        <v>21677.453000000001</v>
      </c>
      <c r="BX169" s="76" t="s">
        <v>9</v>
      </c>
      <c r="BY169" s="76">
        <v>21677.453000000001</v>
      </c>
      <c r="BZ169" s="76" t="s">
        <v>9</v>
      </c>
      <c r="CA169" s="76">
        <v>21677.453000000001</v>
      </c>
      <c r="CB169" s="76" t="s">
        <v>9</v>
      </c>
      <c r="CC169" s="76">
        <v>21677.453000000001</v>
      </c>
      <c r="CD169" s="76" t="s">
        <v>9</v>
      </c>
      <c r="CE169" s="76">
        <v>25040.526999999998</v>
      </c>
      <c r="CF169" s="76" t="s">
        <v>9</v>
      </c>
      <c r="CG169" s="76">
        <v>25040.526999999998</v>
      </c>
      <c r="CH169" s="76" t="s">
        <v>9</v>
      </c>
      <c r="CI169" s="76">
        <v>25040.526999999998</v>
      </c>
      <c r="CJ169" s="76" t="s">
        <v>9</v>
      </c>
      <c r="CK169" s="76">
        <v>21677.453000000001</v>
      </c>
      <c r="CL169" s="76" t="s">
        <v>9</v>
      </c>
      <c r="CM169" s="76">
        <v>21677.453000000001</v>
      </c>
      <c r="CN169" s="76" t="s">
        <v>9</v>
      </c>
      <c r="CO169" s="76">
        <v>21677.453000000001</v>
      </c>
      <c r="CP169" s="76" t="s">
        <v>9</v>
      </c>
      <c r="CQ169" s="76">
        <v>21677.453000000001</v>
      </c>
      <c r="CR169" s="76" t="s">
        <v>9</v>
      </c>
      <c r="CS169" s="76">
        <v>21677.453000000001</v>
      </c>
      <c r="CT169" s="76" t="s">
        <v>9</v>
      </c>
      <c r="CU169" s="76">
        <v>21677.453000000001</v>
      </c>
      <c r="CV169" s="76" t="s">
        <v>9</v>
      </c>
      <c r="CW169" s="76">
        <v>25040.526999999998</v>
      </c>
      <c r="CX169" s="76" t="s">
        <v>9</v>
      </c>
      <c r="CY169" s="76">
        <v>25040.526999999998</v>
      </c>
      <c r="CZ169" s="76" t="s">
        <v>9</v>
      </c>
      <c r="DA169" s="76">
        <v>25040.526999999998</v>
      </c>
      <c r="DB169" s="76" t="s">
        <v>9</v>
      </c>
      <c r="DC169" s="76">
        <v>21677.453000000001</v>
      </c>
      <c r="DD169" s="76" t="s">
        <v>9</v>
      </c>
      <c r="DE169" s="76">
        <v>21677.453000000001</v>
      </c>
      <c r="DF169" s="76" t="s">
        <v>9</v>
      </c>
      <c r="DG169" s="76">
        <v>17500.116999999998</v>
      </c>
      <c r="DH169" s="76" t="s">
        <v>9</v>
      </c>
      <c r="DI169" s="76">
        <v>17500.116999999998</v>
      </c>
      <c r="DJ169" s="23" t="s">
        <v>904</v>
      </c>
    </row>
    <row r="170" spans="63:114" ht="15.75">
      <c r="BK170" s="79">
        <v>167</v>
      </c>
      <c r="BL170" s="67">
        <v>40345</v>
      </c>
      <c r="BN170" s="23" t="s">
        <v>832</v>
      </c>
      <c r="BO170" s="76">
        <v>17501.116999999998</v>
      </c>
      <c r="BP170" s="76" t="s">
        <v>9</v>
      </c>
      <c r="BQ170" s="76">
        <v>17501.116999999998</v>
      </c>
      <c r="BR170" s="76" t="s">
        <v>9</v>
      </c>
      <c r="BS170" s="76">
        <v>17501.116999999998</v>
      </c>
      <c r="BT170" s="76" t="s">
        <v>9</v>
      </c>
      <c r="BU170" s="76">
        <v>21678.453000000001</v>
      </c>
      <c r="BV170" s="76" t="s">
        <v>9</v>
      </c>
      <c r="BW170" s="76">
        <v>21678.453000000001</v>
      </c>
      <c r="BX170" s="76" t="s">
        <v>9</v>
      </c>
      <c r="BY170" s="76">
        <v>21678.453000000001</v>
      </c>
      <c r="BZ170" s="76" t="s">
        <v>9</v>
      </c>
      <c r="CA170" s="76">
        <v>21678.453000000001</v>
      </c>
      <c r="CB170" s="76" t="s">
        <v>9</v>
      </c>
      <c r="CC170" s="76">
        <v>21678.453000000001</v>
      </c>
      <c r="CD170" s="76" t="s">
        <v>9</v>
      </c>
      <c r="CE170" s="76">
        <v>25041.526999999998</v>
      </c>
      <c r="CF170" s="76" t="s">
        <v>9</v>
      </c>
      <c r="CG170" s="76">
        <v>25041.526999999998</v>
      </c>
      <c r="CH170" s="76" t="s">
        <v>9</v>
      </c>
      <c r="CI170" s="76">
        <v>25041.526999999998</v>
      </c>
      <c r="CJ170" s="76" t="s">
        <v>9</v>
      </c>
      <c r="CK170" s="76">
        <v>21678.453000000001</v>
      </c>
      <c r="CL170" s="76" t="s">
        <v>9</v>
      </c>
      <c r="CM170" s="76">
        <v>21678.453000000001</v>
      </c>
      <c r="CN170" s="76" t="s">
        <v>9</v>
      </c>
      <c r="CO170" s="76">
        <v>21678.453000000001</v>
      </c>
      <c r="CP170" s="76" t="s">
        <v>9</v>
      </c>
      <c r="CQ170" s="76">
        <v>21678.453000000001</v>
      </c>
      <c r="CR170" s="76" t="s">
        <v>9</v>
      </c>
      <c r="CS170" s="76">
        <v>21678.453000000001</v>
      </c>
      <c r="CT170" s="76" t="s">
        <v>9</v>
      </c>
      <c r="CU170" s="76">
        <v>21678.453000000001</v>
      </c>
      <c r="CV170" s="76" t="s">
        <v>9</v>
      </c>
      <c r="CW170" s="76">
        <v>25041.526999999998</v>
      </c>
      <c r="CX170" s="76" t="s">
        <v>9</v>
      </c>
      <c r="CY170" s="76">
        <v>25041.526999999998</v>
      </c>
      <c r="CZ170" s="76" t="s">
        <v>9</v>
      </c>
      <c r="DA170" s="76">
        <v>25041.526999999998</v>
      </c>
      <c r="DB170" s="76" t="s">
        <v>9</v>
      </c>
      <c r="DC170" s="76">
        <v>21678.453000000001</v>
      </c>
      <c r="DD170" s="76" t="s">
        <v>9</v>
      </c>
      <c r="DE170" s="76">
        <v>21678.453000000001</v>
      </c>
      <c r="DF170" s="76" t="s">
        <v>9</v>
      </c>
      <c r="DG170" s="76">
        <v>17501.116999999998</v>
      </c>
      <c r="DH170" s="76" t="s">
        <v>9</v>
      </c>
      <c r="DI170" s="76">
        <v>17501.116999999998</v>
      </c>
      <c r="DJ170" s="23" t="s">
        <v>904</v>
      </c>
    </row>
    <row r="171" spans="63:114" ht="15.75">
      <c r="BK171" s="79">
        <v>168</v>
      </c>
      <c r="BL171" s="67">
        <v>40346</v>
      </c>
      <c r="BN171" s="23" t="s">
        <v>832</v>
      </c>
      <c r="BO171" s="76">
        <v>17502.116999999998</v>
      </c>
      <c r="BP171" s="76" t="s">
        <v>9</v>
      </c>
      <c r="BQ171" s="76">
        <v>17502.116999999998</v>
      </c>
      <c r="BR171" s="76" t="s">
        <v>9</v>
      </c>
      <c r="BS171" s="76">
        <v>17502.116999999998</v>
      </c>
      <c r="BT171" s="76" t="s">
        <v>9</v>
      </c>
      <c r="BU171" s="76">
        <v>21679.453000000001</v>
      </c>
      <c r="BV171" s="76" t="s">
        <v>9</v>
      </c>
      <c r="BW171" s="76">
        <v>21679.453000000001</v>
      </c>
      <c r="BX171" s="76" t="s">
        <v>9</v>
      </c>
      <c r="BY171" s="76">
        <v>21679.453000000001</v>
      </c>
      <c r="BZ171" s="76" t="s">
        <v>9</v>
      </c>
      <c r="CA171" s="76">
        <v>21679.453000000001</v>
      </c>
      <c r="CB171" s="76" t="s">
        <v>9</v>
      </c>
      <c r="CC171" s="76">
        <v>21679.453000000001</v>
      </c>
      <c r="CD171" s="76" t="s">
        <v>9</v>
      </c>
      <c r="CE171" s="76">
        <v>25042.526999999998</v>
      </c>
      <c r="CF171" s="76" t="s">
        <v>9</v>
      </c>
      <c r="CG171" s="76">
        <v>25042.526999999998</v>
      </c>
      <c r="CH171" s="76" t="s">
        <v>9</v>
      </c>
      <c r="CI171" s="76">
        <v>25042.526999999998</v>
      </c>
      <c r="CJ171" s="76" t="s">
        <v>9</v>
      </c>
      <c r="CK171" s="76">
        <v>21679.453000000001</v>
      </c>
      <c r="CL171" s="76" t="s">
        <v>9</v>
      </c>
      <c r="CM171" s="76">
        <v>21679.453000000001</v>
      </c>
      <c r="CN171" s="76" t="s">
        <v>9</v>
      </c>
      <c r="CO171" s="76">
        <v>21679.453000000001</v>
      </c>
      <c r="CP171" s="76" t="s">
        <v>9</v>
      </c>
      <c r="CQ171" s="76">
        <v>21679.453000000001</v>
      </c>
      <c r="CR171" s="76" t="s">
        <v>9</v>
      </c>
      <c r="CS171" s="76">
        <v>21679.453000000001</v>
      </c>
      <c r="CT171" s="76" t="s">
        <v>9</v>
      </c>
      <c r="CU171" s="76">
        <v>21679.453000000001</v>
      </c>
      <c r="CV171" s="76" t="s">
        <v>9</v>
      </c>
      <c r="CW171" s="76">
        <v>25042.526999999998</v>
      </c>
      <c r="CX171" s="76" t="s">
        <v>9</v>
      </c>
      <c r="CY171" s="76">
        <v>25042.526999999998</v>
      </c>
      <c r="CZ171" s="76" t="s">
        <v>9</v>
      </c>
      <c r="DA171" s="76">
        <v>25042.526999999998</v>
      </c>
      <c r="DB171" s="76" t="s">
        <v>9</v>
      </c>
      <c r="DC171" s="76">
        <v>21679.453000000001</v>
      </c>
      <c r="DD171" s="76" t="s">
        <v>9</v>
      </c>
      <c r="DE171" s="76">
        <v>21679.453000000001</v>
      </c>
      <c r="DF171" s="76" t="s">
        <v>9</v>
      </c>
      <c r="DG171" s="76">
        <v>17502.116999999998</v>
      </c>
      <c r="DH171" s="76" t="s">
        <v>9</v>
      </c>
      <c r="DI171" s="76">
        <v>17502.116999999998</v>
      </c>
      <c r="DJ171" s="23" t="s">
        <v>904</v>
      </c>
    </row>
    <row r="172" spans="63:114" ht="15.75">
      <c r="BK172" s="79">
        <v>169</v>
      </c>
      <c r="BL172" s="67">
        <v>40347</v>
      </c>
      <c r="BN172" s="23" t="s">
        <v>832</v>
      </c>
      <c r="BO172" s="76">
        <v>17503.116999999998</v>
      </c>
      <c r="BP172" s="76" t="s">
        <v>9</v>
      </c>
      <c r="BQ172" s="76">
        <v>17503.116999999998</v>
      </c>
      <c r="BR172" s="76" t="s">
        <v>9</v>
      </c>
      <c r="BS172" s="76">
        <v>17503.116999999998</v>
      </c>
      <c r="BT172" s="76" t="s">
        <v>9</v>
      </c>
      <c r="BU172" s="76">
        <v>21680.453000000001</v>
      </c>
      <c r="BV172" s="76" t="s">
        <v>9</v>
      </c>
      <c r="BW172" s="76">
        <v>21680.453000000001</v>
      </c>
      <c r="BX172" s="76" t="s">
        <v>9</v>
      </c>
      <c r="BY172" s="76">
        <v>21680.453000000001</v>
      </c>
      <c r="BZ172" s="76" t="s">
        <v>9</v>
      </c>
      <c r="CA172" s="76">
        <v>21680.453000000001</v>
      </c>
      <c r="CB172" s="76" t="s">
        <v>9</v>
      </c>
      <c r="CC172" s="76">
        <v>21680.453000000001</v>
      </c>
      <c r="CD172" s="76" t="s">
        <v>9</v>
      </c>
      <c r="CE172" s="76">
        <v>25043.526999999998</v>
      </c>
      <c r="CF172" s="76" t="s">
        <v>9</v>
      </c>
      <c r="CG172" s="76">
        <v>25043.526999999998</v>
      </c>
      <c r="CH172" s="76" t="s">
        <v>9</v>
      </c>
      <c r="CI172" s="76">
        <v>25043.526999999998</v>
      </c>
      <c r="CJ172" s="76" t="s">
        <v>9</v>
      </c>
      <c r="CK172" s="76">
        <v>21680.453000000001</v>
      </c>
      <c r="CL172" s="76" t="s">
        <v>9</v>
      </c>
      <c r="CM172" s="76">
        <v>21680.453000000001</v>
      </c>
      <c r="CN172" s="76" t="s">
        <v>9</v>
      </c>
      <c r="CO172" s="76">
        <v>21680.453000000001</v>
      </c>
      <c r="CP172" s="76" t="s">
        <v>9</v>
      </c>
      <c r="CQ172" s="76">
        <v>21680.453000000001</v>
      </c>
      <c r="CR172" s="76" t="s">
        <v>9</v>
      </c>
      <c r="CS172" s="76">
        <v>21680.453000000001</v>
      </c>
      <c r="CT172" s="76" t="s">
        <v>9</v>
      </c>
      <c r="CU172" s="76">
        <v>21680.453000000001</v>
      </c>
      <c r="CV172" s="76" t="s">
        <v>9</v>
      </c>
      <c r="CW172" s="76">
        <v>25043.526999999998</v>
      </c>
      <c r="CX172" s="76" t="s">
        <v>9</v>
      </c>
      <c r="CY172" s="76">
        <v>25043.526999999998</v>
      </c>
      <c r="CZ172" s="76" t="s">
        <v>9</v>
      </c>
      <c r="DA172" s="76">
        <v>25043.526999999998</v>
      </c>
      <c r="DB172" s="76" t="s">
        <v>9</v>
      </c>
      <c r="DC172" s="76">
        <v>21680.453000000001</v>
      </c>
      <c r="DD172" s="76" t="s">
        <v>9</v>
      </c>
      <c r="DE172" s="76">
        <v>21680.453000000001</v>
      </c>
      <c r="DF172" s="76" t="s">
        <v>9</v>
      </c>
      <c r="DG172" s="76">
        <v>17503.116999999998</v>
      </c>
      <c r="DH172" s="76" t="s">
        <v>9</v>
      </c>
      <c r="DI172" s="76">
        <v>17503.116999999998</v>
      </c>
      <c r="DJ172" s="23" t="s">
        <v>904</v>
      </c>
    </row>
    <row r="173" spans="63:114" ht="15.75">
      <c r="BK173" s="79">
        <v>170</v>
      </c>
      <c r="BL173" s="67">
        <v>40348</v>
      </c>
      <c r="BN173" s="23" t="s">
        <v>832</v>
      </c>
      <c r="BO173" s="76">
        <v>17504.116999999998</v>
      </c>
      <c r="BP173" s="76" t="s">
        <v>9</v>
      </c>
      <c r="BQ173" s="76">
        <v>17504.116999999998</v>
      </c>
      <c r="BR173" s="76" t="s">
        <v>9</v>
      </c>
      <c r="BS173" s="76">
        <v>17504.116999999998</v>
      </c>
      <c r="BT173" s="76" t="s">
        <v>9</v>
      </c>
      <c r="BU173" s="76">
        <v>21681.453000000001</v>
      </c>
      <c r="BV173" s="76" t="s">
        <v>9</v>
      </c>
      <c r="BW173" s="76">
        <v>21681.453000000001</v>
      </c>
      <c r="BX173" s="76" t="s">
        <v>9</v>
      </c>
      <c r="BY173" s="76">
        <v>21681.453000000001</v>
      </c>
      <c r="BZ173" s="76" t="s">
        <v>9</v>
      </c>
      <c r="CA173" s="76">
        <v>21681.453000000001</v>
      </c>
      <c r="CB173" s="76" t="s">
        <v>9</v>
      </c>
      <c r="CC173" s="76">
        <v>21681.453000000001</v>
      </c>
      <c r="CD173" s="76" t="s">
        <v>9</v>
      </c>
      <c r="CE173" s="76">
        <v>25044.526999999998</v>
      </c>
      <c r="CF173" s="76" t="s">
        <v>9</v>
      </c>
      <c r="CG173" s="76">
        <v>25044.526999999998</v>
      </c>
      <c r="CH173" s="76" t="s">
        <v>9</v>
      </c>
      <c r="CI173" s="76">
        <v>25044.526999999998</v>
      </c>
      <c r="CJ173" s="76" t="s">
        <v>9</v>
      </c>
      <c r="CK173" s="76">
        <v>21681.453000000001</v>
      </c>
      <c r="CL173" s="76" t="s">
        <v>9</v>
      </c>
      <c r="CM173" s="76">
        <v>21681.453000000001</v>
      </c>
      <c r="CN173" s="76" t="s">
        <v>9</v>
      </c>
      <c r="CO173" s="76">
        <v>21681.453000000001</v>
      </c>
      <c r="CP173" s="76" t="s">
        <v>9</v>
      </c>
      <c r="CQ173" s="76">
        <v>21681.453000000001</v>
      </c>
      <c r="CR173" s="76" t="s">
        <v>9</v>
      </c>
      <c r="CS173" s="76">
        <v>21681.453000000001</v>
      </c>
      <c r="CT173" s="76" t="s">
        <v>9</v>
      </c>
      <c r="CU173" s="76">
        <v>21681.453000000001</v>
      </c>
      <c r="CV173" s="76" t="s">
        <v>9</v>
      </c>
      <c r="CW173" s="76">
        <v>25044.526999999998</v>
      </c>
      <c r="CX173" s="76" t="s">
        <v>9</v>
      </c>
      <c r="CY173" s="76">
        <v>25044.526999999998</v>
      </c>
      <c r="CZ173" s="76" t="s">
        <v>9</v>
      </c>
      <c r="DA173" s="76">
        <v>25044.526999999998</v>
      </c>
      <c r="DB173" s="76" t="s">
        <v>9</v>
      </c>
      <c r="DC173" s="76">
        <v>21681.453000000001</v>
      </c>
      <c r="DD173" s="76" t="s">
        <v>9</v>
      </c>
      <c r="DE173" s="76">
        <v>21681.453000000001</v>
      </c>
      <c r="DF173" s="76" t="s">
        <v>9</v>
      </c>
      <c r="DG173" s="76">
        <v>17504.116999999998</v>
      </c>
      <c r="DH173" s="76" t="s">
        <v>9</v>
      </c>
      <c r="DI173" s="76">
        <v>17504.116999999998</v>
      </c>
      <c r="DJ173" s="23" t="s">
        <v>904</v>
      </c>
    </row>
    <row r="174" spans="63:114" ht="15.75">
      <c r="BK174" s="79">
        <v>171</v>
      </c>
      <c r="BL174" s="67">
        <v>40349</v>
      </c>
      <c r="BN174" s="23" t="s">
        <v>832</v>
      </c>
      <c r="BO174" s="76">
        <v>17505.116999999998</v>
      </c>
      <c r="BP174" s="76" t="s">
        <v>9</v>
      </c>
      <c r="BQ174" s="76">
        <v>17505.116999999998</v>
      </c>
      <c r="BR174" s="76" t="s">
        <v>9</v>
      </c>
      <c r="BS174" s="76">
        <v>17505.116999999998</v>
      </c>
      <c r="BT174" s="76" t="s">
        <v>9</v>
      </c>
      <c r="BU174" s="76">
        <v>21682.453000000001</v>
      </c>
      <c r="BV174" s="76" t="s">
        <v>9</v>
      </c>
      <c r="BW174" s="76">
        <v>21682.453000000001</v>
      </c>
      <c r="BX174" s="76" t="s">
        <v>9</v>
      </c>
      <c r="BY174" s="76">
        <v>21682.453000000001</v>
      </c>
      <c r="BZ174" s="76" t="s">
        <v>9</v>
      </c>
      <c r="CA174" s="76">
        <v>21682.453000000001</v>
      </c>
      <c r="CB174" s="76" t="s">
        <v>9</v>
      </c>
      <c r="CC174" s="76">
        <v>21682.453000000001</v>
      </c>
      <c r="CD174" s="76" t="s">
        <v>9</v>
      </c>
      <c r="CE174" s="76">
        <v>25045.526999999998</v>
      </c>
      <c r="CF174" s="76" t="s">
        <v>9</v>
      </c>
      <c r="CG174" s="76">
        <v>25045.526999999998</v>
      </c>
      <c r="CH174" s="76" t="s">
        <v>9</v>
      </c>
      <c r="CI174" s="76">
        <v>25045.526999999998</v>
      </c>
      <c r="CJ174" s="76" t="s">
        <v>9</v>
      </c>
      <c r="CK174" s="76">
        <v>21682.453000000001</v>
      </c>
      <c r="CL174" s="76" t="s">
        <v>9</v>
      </c>
      <c r="CM174" s="76">
        <v>21682.453000000001</v>
      </c>
      <c r="CN174" s="76" t="s">
        <v>9</v>
      </c>
      <c r="CO174" s="76">
        <v>21682.453000000001</v>
      </c>
      <c r="CP174" s="76" t="s">
        <v>9</v>
      </c>
      <c r="CQ174" s="76">
        <v>21682.453000000001</v>
      </c>
      <c r="CR174" s="76" t="s">
        <v>9</v>
      </c>
      <c r="CS174" s="76">
        <v>21682.453000000001</v>
      </c>
      <c r="CT174" s="76" t="s">
        <v>9</v>
      </c>
      <c r="CU174" s="76">
        <v>21682.453000000001</v>
      </c>
      <c r="CV174" s="76" t="s">
        <v>9</v>
      </c>
      <c r="CW174" s="76">
        <v>25045.526999999998</v>
      </c>
      <c r="CX174" s="76" t="s">
        <v>9</v>
      </c>
      <c r="CY174" s="76">
        <v>25045.526999999998</v>
      </c>
      <c r="CZ174" s="76" t="s">
        <v>9</v>
      </c>
      <c r="DA174" s="76">
        <v>25045.526999999998</v>
      </c>
      <c r="DB174" s="76" t="s">
        <v>9</v>
      </c>
      <c r="DC174" s="76">
        <v>21682.453000000001</v>
      </c>
      <c r="DD174" s="76" t="s">
        <v>9</v>
      </c>
      <c r="DE174" s="76">
        <v>21682.453000000001</v>
      </c>
      <c r="DF174" s="76" t="s">
        <v>9</v>
      </c>
      <c r="DG174" s="76">
        <v>17505.116999999998</v>
      </c>
      <c r="DH174" s="76" t="s">
        <v>9</v>
      </c>
      <c r="DI174" s="76">
        <v>17505.116999999998</v>
      </c>
      <c r="DJ174" s="23" t="s">
        <v>904</v>
      </c>
    </row>
    <row r="175" spans="63:114" ht="15.75">
      <c r="BK175" s="79">
        <v>172</v>
      </c>
      <c r="BL175" s="67">
        <v>40350</v>
      </c>
      <c r="BN175" s="23" t="s">
        <v>832</v>
      </c>
      <c r="BO175" s="76">
        <v>17506.116999999998</v>
      </c>
      <c r="BP175" s="76" t="s">
        <v>9</v>
      </c>
      <c r="BQ175" s="76">
        <v>17506.116999999998</v>
      </c>
      <c r="BR175" s="76" t="s">
        <v>9</v>
      </c>
      <c r="BS175" s="76">
        <v>17506.116999999998</v>
      </c>
      <c r="BT175" s="76" t="s">
        <v>9</v>
      </c>
      <c r="BU175" s="76">
        <v>21683.453000000001</v>
      </c>
      <c r="BV175" s="76" t="s">
        <v>9</v>
      </c>
      <c r="BW175" s="76">
        <v>21683.453000000001</v>
      </c>
      <c r="BX175" s="76" t="s">
        <v>9</v>
      </c>
      <c r="BY175" s="76">
        <v>21683.453000000001</v>
      </c>
      <c r="BZ175" s="76" t="s">
        <v>9</v>
      </c>
      <c r="CA175" s="76">
        <v>21683.453000000001</v>
      </c>
      <c r="CB175" s="76" t="s">
        <v>9</v>
      </c>
      <c r="CC175" s="76">
        <v>21683.453000000001</v>
      </c>
      <c r="CD175" s="76" t="s">
        <v>9</v>
      </c>
      <c r="CE175" s="76">
        <v>25046.526999999998</v>
      </c>
      <c r="CF175" s="76" t="s">
        <v>9</v>
      </c>
      <c r="CG175" s="76">
        <v>25046.526999999998</v>
      </c>
      <c r="CH175" s="76" t="s">
        <v>9</v>
      </c>
      <c r="CI175" s="76">
        <v>25046.526999999998</v>
      </c>
      <c r="CJ175" s="76" t="s">
        <v>9</v>
      </c>
      <c r="CK175" s="76">
        <v>21683.453000000001</v>
      </c>
      <c r="CL175" s="76" t="s">
        <v>9</v>
      </c>
      <c r="CM175" s="76">
        <v>21683.453000000001</v>
      </c>
      <c r="CN175" s="76" t="s">
        <v>9</v>
      </c>
      <c r="CO175" s="76">
        <v>21683.453000000001</v>
      </c>
      <c r="CP175" s="76" t="s">
        <v>9</v>
      </c>
      <c r="CQ175" s="76">
        <v>21683.453000000001</v>
      </c>
      <c r="CR175" s="76" t="s">
        <v>9</v>
      </c>
      <c r="CS175" s="76">
        <v>21683.453000000001</v>
      </c>
      <c r="CT175" s="76" t="s">
        <v>9</v>
      </c>
      <c r="CU175" s="76">
        <v>21683.453000000001</v>
      </c>
      <c r="CV175" s="76" t="s">
        <v>9</v>
      </c>
      <c r="CW175" s="76">
        <v>25046.526999999998</v>
      </c>
      <c r="CX175" s="76" t="s">
        <v>9</v>
      </c>
      <c r="CY175" s="76">
        <v>25046.526999999998</v>
      </c>
      <c r="CZ175" s="76" t="s">
        <v>9</v>
      </c>
      <c r="DA175" s="76">
        <v>25046.526999999998</v>
      </c>
      <c r="DB175" s="76" t="s">
        <v>9</v>
      </c>
      <c r="DC175" s="76">
        <v>21683.453000000001</v>
      </c>
      <c r="DD175" s="76" t="s">
        <v>9</v>
      </c>
      <c r="DE175" s="76">
        <v>21683.453000000001</v>
      </c>
      <c r="DF175" s="76" t="s">
        <v>9</v>
      </c>
      <c r="DG175" s="76">
        <v>17506.116999999998</v>
      </c>
      <c r="DH175" s="76" t="s">
        <v>9</v>
      </c>
      <c r="DI175" s="76">
        <v>17506.116999999998</v>
      </c>
      <c r="DJ175" s="23" t="s">
        <v>904</v>
      </c>
    </row>
    <row r="176" spans="63:114" ht="15.75">
      <c r="BK176" s="79">
        <v>173</v>
      </c>
      <c r="BL176" s="67">
        <v>40351</v>
      </c>
      <c r="BN176" s="23" t="s">
        <v>832</v>
      </c>
      <c r="BO176" s="76">
        <v>17507.116999999998</v>
      </c>
      <c r="BP176" s="76" t="s">
        <v>9</v>
      </c>
      <c r="BQ176" s="76">
        <v>17507.116999999998</v>
      </c>
      <c r="BR176" s="76" t="s">
        <v>9</v>
      </c>
      <c r="BS176" s="76">
        <v>17507.116999999998</v>
      </c>
      <c r="BT176" s="76" t="s">
        <v>9</v>
      </c>
      <c r="BU176" s="76">
        <v>21684.453000000001</v>
      </c>
      <c r="BV176" s="76" t="s">
        <v>9</v>
      </c>
      <c r="BW176" s="76">
        <v>21684.453000000001</v>
      </c>
      <c r="BX176" s="76" t="s">
        <v>9</v>
      </c>
      <c r="BY176" s="76">
        <v>21684.453000000001</v>
      </c>
      <c r="BZ176" s="76" t="s">
        <v>9</v>
      </c>
      <c r="CA176" s="76">
        <v>21684.453000000001</v>
      </c>
      <c r="CB176" s="76" t="s">
        <v>9</v>
      </c>
      <c r="CC176" s="76">
        <v>21684.453000000001</v>
      </c>
      <c r="CD176" s="76" t="s">
        <v>9</v>
      </c>
      <c r="CE176" s="76">
        <v>25047.526999999998</v>
      </c>
      <c r="CF176" s="76" t="s">
        <v>9</v>
      </c>
      <c r="CG176" s="76">
        <v>25047.526999999998</v>
      </c>
      <c r="CH176" s="76" t="s">
        <v>9</v>
      </c>
      <c r="CI176" s="76">
        <v>25047.526999999998</v>
      </c>
      <c r="CJ176" s="76" t="s">
        <v>9</v>
      </c>
      <c r="CK176" s="76">
        <v>21684.453000000001</v>
      </c>
      <c r="CL176" s="76" t="s">
        <v>9</v>
      </c>
      <c r="CM176" s="76">
        <v>21684.453000000001</v>
      </c>
      <c r="CN176" s="76" t="s">
        <v>9</v>
      </c>
      <c r="CO176" s="76">
        <v>21684.453000000001</v>
      </c>
      <c r="CP176" s="76" t="s">
        <v>9</v>
      </c>
      <c r="CQ176" s="76">
        <v>21684.453000000001</v>
      </c>
      <c r="CR176" s="76" t="s">
        <v>9</v>
      </c>
      <c r="CS176" s="76">
        <v>21684.453000000001</v>
      </c>
      <c r="CT176" s="76" t="s">
        <v>9</v>
      </c>
      <c r="CU176" s="76">
        <v>21684.453000000001</v>
      </c>
      <c r="CV176" s="76" t="s">
        <v>9</v>
      </c>
      <c r="CW176" s="76">
        <v>25047.526999999998</v>
      </c>
      <c r="CX176" s="76" t="s">
        <v>9</v>
      </c>
      <c r="CY176" s="76">
        <v>25047.526999999998</v>
      </c>
      <c r="CZ176" s="76" t="s">
        <v>9</v>
      </c>
      <c r="DA176" s="76">
        <v>25047.526999999998</v>
      </c>
      <c r="DB176" s="76" t="s">
        <v>9</v>
      </c>
      <c r="DC176" s="76">
        <v>21684.453000000001</v>
      </c>
      <c r="DD176" s="76" t="s">
        <v>9</v>
      </c>
      <c r="DE176" s="76">
        <v>21684.453000000001</v>
      </c>
      <c r="DF176" s="76" t="s">
        <v>9</v>
      </c>
      <c r="DG176" s="76">
        <v>17507.116999999998</v>
      </c>
      <c r="DH176" s="76" t="s">
        <v>9</v>
      </c>
      <c r="DI176" s="76">
        <v>17507.116999999998</v>
      </c>
      <c r="DJ176" s="23" t="s">
        <v>904</v>
      </c>
    </row>
    <row r="177" spans="63:114" ht="15.75">
      <c r="BK177" s="79">
        <v>174</v>
      </c>
      <c r="BL177" s="67">
        <v>40352</v>
      </c>
      <c r="BN177" s="23" t="s">
        <v>832</v>
      </c>
      <c r="BO177" s="76">
        <v>17508.116999999998</v>
      </c>
      <c r="BP177" s="76" t="s">
        <v>9</v>
      </c>
      <c r="BQ177" s="76">
        <v>17508.116999999998</v>
      </c>
      <c r="BR177" s="76" t="s">
        <v>9</v>
      </c>
      <c r="BS177" s="76">
        <v>17508.116999999998</v>
      </c>
      <c r="BT177" s="76" t="s">
        <v>9</v>
      </c>
      <c r="BU177" s="76">
        <v>21685.453000000001</v>
      </c>
      <c r="BV177" s="76" t="s">
        <v>9</v>
      </c>
      <c r="BW177" s="76">
        <v>21685.453000000001</v>
      </c>
      <c r="BX177" s="76" t="s">
        <v>9</v>
      </c>
      <c r="BY177" s="76">
        <v>21685.453000000001</v>
      </c>
      <c r="BZ177" s="76" t="s">
        <v>9</v>
      </c>
      <c r="CA177" s="76">
        <v>21685.453000000001</v>
      </c>
      <c r="CB177" s="76" t="s">
        <v>9</v>
      </c>
      <c r="CC177" s="76">
        <v>21685.453000000001</v>
      </c>
      <c r="CD177" s="76" t="s">
        <v>9</v>
      </c>
      <c r="CE177" s="76">
        <v>25048.526999999998</v>
      </c>
      <c r="CF177" s="76" t="s">
        <v>9</v>
      </c>
      <c r="CG177" s="76">
        <v>25048.526999999998</v>
      </c>
      <c r="CH177" s="76" t="s">
        <v>9</v>
      </c>
      <c r="CI177" s="76">
        <v>25048.526999999998</v>
      </c>
      <c r="CJ177" s="76" t="s">
        <v>9</v>
      </c>
      <c r="CK177" s="76">
        <v>21685.453000000001</v>
      </c>
      <c r="CL177" s="76" t="s">
        <v>9</v>
      </c>
      <c r="CM177" s="76">
        <v>21685.453000000001</v>
      </c>
      <c r="CN177" s="76" t="s">
        <v>9</v>
      </c>
      <c r="CO177" s="76">
        <v>21685.453000000001</v>
      </c>
      <c r="CP177" s="76" t="s">
        <v>9</v>
      </c>
      <c r="CQ177" s="76">
        <v>21685.453000000001</v>
      </c>
      <c r="CR177" s="76" t="s">
        <v>9</v>
      </c>
      <c r="CS177" s="76">
        <v>21685.453000000001</v>
      </c>
      <c r="CT177" s="76" t="s">
        <v>9</v>
      </c>
      <c r="CU177" s="76">
        <v>21685.453000000001</v>
      </c>
      <c r="CV177" s="76" t="s">
        <v>9</v>
      </c>
      <c r="CW177" s="76">
        <v>25048.526999999998</v>
      </c>
      <c r="CX177" s="76" t="s">
        <v>9</v>
      </c>
      <c r="CY177" s="76">
        <v>25048.526999999998</v>
      </c>
      <c r="CZ177" s="76" t="s">
        <v>9</v>
      </c>
      <c r="DA177" s="76">
        <v>25048.526999999998</v>
      </c>
      <c r="DB177" s="76" t="s">
        <v>9</v>
      </c>
      <c r="DC177" s="76">
        <v>21685.453000000001</v>
      </c>
      <c r="DD177" s="76" t="s">
        <v>9</v>
      </c>
      <c r="DE177" s="76">
        <v>21685.453000000001</v>
      </c>
      <c r="DF177" s="76" t="s">
        <v>9</v>
      </c>
      <c r="DG177" s="76">
        <v>17508.116999999998</v>
      </c>
      <c r="DH177" s="76" t="s">
        <v>9</v>
      </c>
      <c r="DI177" s="76">
        <v>17508.116999999998</v>
      </c>
      <c r="DJ177" s="23" t="s">
        <v>904</v>
      </c>
    </row>
    <row r="178" spans="63:114" ht="15.75">
      <c r="BK178" s="79">
        <v>175</v>
      </c>
      <c r="BL178" s="67">
        <v>40353</v>
      </c>
      <c r="BN178" s="23" t="s">
        <v>832</v>
      </c>
      <c r="BO178" s="76">
        <v>17509.116999999998</v>
      </c>
      <c r="BP178" s="76" t="s">
        <v>9</v>
      </c>
      <c r="BQ178" s="76">
        <v>17509.116999999998</v>
      </c>
      <c r="BR178" s="76" t="s">
        <v>9</v>
      </c>
      <c r="BS178" s="76">
        <v>17509.116999999998</v>
      </c>
      <c r="BT178" s="76" t="s">
        <v>9</v>
      </c>
      <c r="BU178" s="76">
        <v>21686.453000000001</v>
      </c>
      <c r="BV178" s="76" t="s">
        <v>9</v>
      </c>
      <c r="BW178" s="76">
        <v>21686.453000000001</v>
      </c>
      <c r="BX178" s="76" t="s">
        <v>9</v>
      </c>
      <c r="BY178" s="76">
        <v>21686.453000000001</v>
      </c>
      <c r="BZ178" s="76" t="s">
        <v>9</v>
      </c>
      <c r="CA178" s="76">
        <v>21686.453000000001</v>
      </c>
      <c r="CB178" s="76" t="s">
        <v>9</v>
      </c>
      <c r="CC178" s="76">
        <v>21686.453000000001</v>
      </c>
      <c r="CD178" s="76" t="s">
        <v>9</v>
      </c>
      <c r="CE178" s="76">
        <v>25049.526999999998</v>
      </c>
      <c r="CF178" s="76" t="s">
        <v>9</v>
      </c>
      <c r="CG178" s="76">
        <v>25049.526999999998</v>
      </c>
      <c r="CH178" s="76" t="s">
        <v>9</v>
      </c>
      <c r="CI178" s="76">
        <v>25049.526999999998</v>
      </c>
      <c r="CJ178" s="76" t="s">
        <v>9</v>
      </c>
      <c r="CK178" s="76">
        <v>21686.453000000001</v>
      </c>
      <c r="CL178" s="76" t="s">
        <v>9</v>
      </c>
      <c r="CM178" s="76">
        <v>21686.453000000001</v>
      </c>
      <c r="CN178" s="76" t="s">
        <v>9</v>
      </c>
      <c r="CO178" s="76">
        <v>21686.453000000001</v>
      </c>
      <c r="CP178" s="76" t="s">
        <v>9</v>
      </c>
      <c r="CQ178" s="76">
        <v>21686.453000000001</v>
      </c>
      <c r="CR178" s="76" t="s">
        <v>9</v>
      </c>
      <c r="CS178" s="76">
        <v>21686.453000000001</v>
      </c>
      <c r="CT178" s="76" t="s">
        <v>9</v>
      </c>
      <c r="CU178" s="76">
        <v>21686.453000000001</v>
      </c>
      <c r="CV178" s="76" t="s">
        <v>9</v>
      </c>
      <c r="CW178" s="76">
        <v>25049.526999999998</v>
      </c>
      <c r="CX178" s="76" t="s">
        <v>9</v>
      </c>
      <c r="CY178" s="76">
        <v>25049.526999999998</v>
      </c>
      <c r="CZ178" s="76" t="s">
        <v>9</v>
      </c>
      <c r="DA178" s="76">
        <v>25049.526999999998</v>
      </c>
      <c r="DB178" s="76" t="s">
        <v>9</v>
      </c>
      <c r="DC178" s="76">
        <v>21686.453000000001</v>
      </c>
      <c r="DD178" s="76" t="s">
        <v>9</v>
      </c>
      <c r="DE178" s="76">
        <v>21686.453000000001</v>
      </c>
      <c r="DF178" s="76" t="s">
        <v>9</v>
      </c>
      <c r="DG178" s="76">
        <v>17509.116999999998</v>
      </c>
      <c r="DH178" s="76" t="s">
        <v>9</v>
      </c>
      <c r="DI178" s="76">
        <v>17509.116999999998</v>
      </c>
      <c r="DJ178" s="23" t="s">
        <v>904</v>
      </c>
    </row>
    <row r="179" spans="63:114" ht="15.75">
      <c r="BK179" s="79">
        <v>176</v>
      </c>
      <c r="BL179" s="67">
        <v>40354</v>
      </c>
      <c r="BN179" s="23" t="s">
        <v>832</v>
      </c>
      <c r="BO179" s="76">
        <v>17510.116999999998</v>
      </c>
      <c r="BP179" s="76" t="s">
        <v>9</v>
      </c>
      <c r="BQ179" s="76">
        <v>17510.116999999998</v>
      </c>
      <c r="BR179" s="76" t="s">
        <v>9</v>
      </c>
      <c r="BS179" s="76">
        <v>17510.116999999998</v>
      </c>
      <c r="BT179" s="76" t="s">
        <v>9</v>
      </c>
      <c r="BU179" s="76">
        <v>21687.453000000001</v>
      </c>
      <c r="BV179" s="76" t="s">
        <v>9</v>
      </c>
      <c r="BW179" s="76">
        <v>21687.453000000001</v>
      </c>
      <c r="BX179" s="76" t="s">
        <v>9</v>
      </c>
      <c r="BY179" s="76">
        <v>21687.453000000001</v>
      </c>
      <c r="BZ179" s="76" t="s">
        <v>9</v>
      </c>
      <c r="CA179" s="76">
        <v>21687.453000000001</v>
      </c>
      <c r="CB179" s="76" t="s">
        <v>9</v>
      </c>
      <c r="CC179" s="76">
        <v>21687.453000000001</v>
      </c>
      <c r="CD179" s="76" t="s">
        <v>9</v>
      </c>
      <c r="CE179" s="76">
        <v>25050.526999999998</v>
      </c>
      <c r="CF179" s="76" t="s">
        <v>9</v>
      </c>
      <c r="CG179" s="76">
        <v>25050.526999999998</v>
      </c>
      <c r="CH179" s="76" t="s">
        <v>9</v>
      </c>
      <c r="CI179" s="76">
        <v>25050.526999999998</v>
      </c>
      <c r="CJ179" s="76" t="s">
        <v>9</v>
      </c>
      <c r="CK179" s="76">
        <v>21687.453000000001</v>
      </c>
      <c r="CL179" s="76" t="s">
        <v>9</v>
      </c>
      <c r="CM179" s="76">
        <v>21687.453000000001</v>
      </c>
      <c r="CN179" s="76" t="s">
        <v>9</v>
      </c>
      <c r="CO179" s="76">
        <v>21687.453000000001</v>
      </c>
      <c r="CP179" s="76" t="s">
        <v>9</v>
      </c>
      <c r="CQ179" s="76">
        <v>21687.453000000001</v>
      </c>
      <c r="CR179" s="76" t="s">
        <v>9</v>
      </c>
      <c r="CS179" s="76">
        <v>21687.453000000001</v>
      </c>
      <c r="CT179" s="76" t="s">
        <v>9</v>
      </c>
      <c r="CU179" s="76">
        <v>21687.453000000001</v>
      </c>
      <c r="CV179" s="76" t="s">
        <v>9</v>
      </c>
      <c r="CW179" s="76">
        <v>25050.526999999998</v>
      </c>
      <c r="CX179" s="76" t="s">
        <v>9</v>
      </c>
      <c r="CY179" s="76">
        <v>25050.526999999998</v>
      </c>
      <c r="CZ179" s="76" t="s">
        <v>9</v>
      </c>
      <c r="DA179" s="76">
        <v>25050.526999999998</v>
      </c>
      <c r="DB179" s="76" t="s">
        <v>9</v>
      </c>
      <c r="DC179" s="76">
        <v>21687.453000000001</v>
      </c>
      <c r="DD179" s="76" t="s">
        <v>9</v>
      </c>
      <c r="DE179" s="76">
        <v>21687.453000000001</v>
      </c>
      <c r="DF179" s="76" t="s">
        <v>9</v>
      </c>
      <c r="DG179" s="76">
        <v>17510.116999999998</v>
      </c>
      <c r="DH179" s="76" t="s">
        <v>9</v>
      </c>
      <c r="DI179" s="76">
        <v>17510.116999999998</v>
      </c>
      <c r="DJ179" s="23" t="s">
        <v>904</v>
      </c>
    </row>
    <row r="180" spans="63:114" ht="15.75">
      <c r="BK180" s="79">
        <v>177</v>
      </c>
      <c r="BL180" s="67">
        <v>40355</v>
      </c>
      <c r="BN180" s="23" t="s">
        <v>832</v>
      </c>
      <c r="BO180" s="76">
        <v>17511.116999999998</v>
      </c>
      <c r="BP180" s="76" t="s">
        <v>9</v>
      </c>
      <c r="BQ180" s="76">
        <v>17511.116999999998</v>
      </c>
      <c r="BR180" s="76" t="s">
        <v>9</v>
      </c>
      <c r="BS180" s="76">
        <v>17511.116999999998</v>
      </c>
      <c r="BT180" s="76" t="s">
        <v>9</v>
      </c>
      <c r="BU180" s="76">
        <v>21688.453000000001</v>
      </c>
      <c r="BV180" s="76" t="s">
        <v>9</v>
      </c>
      <c r="BW180" s="76">
        <v>21688.453000000001</v>
      </c>
      <c r="BX180" s="76" t="s">
        <v>9</v>
      </c>
      <c r="BY180" s="76">
        <v>21688.453000000001</v>
      </c>
      <c r="BZ180" s="76" t="s">
        <v>9</v>
      </c>
      <c r="CA180" s="76">
        <v>21688.453000000001</v>
      </c>
      <c r="CB180" s="76" t="s">
        <v>9</v>
      </c>
      <c r="CC180" s="76">
        <v>21688.453000000001</v>
      </c>
      <c r="CD180" s="76" t="s">
        <v>9</v>
      </c>
      <c r="CE180" s="76">
        <v>25051.526999999998</v>
      </c>
      <c r="CF180" s="76" t="s">
        <v>9</v>
      </c>
      <c r="CG180" s="76">
        <v>25051.526999999998</v>
      </c>
      <c r="CH180" s="76" t="s">
        <v>9</v>
      </c>
      <c r="CI180" s="76">
        <v>25051.526999999998</v>
      </c>
      <c r="CJ180" s="76" t="s">
        <v>9</v>
      </c>
      <c r="CK180" s="76">
        <v>21688.453000000001</v>
      </c>
      <c r="CL180" s="76" t="s">
        <v>9</v>
      </c>
      <c r="CM180" s="76">
        <v>21688.453000000001</v>
      </c>
      <c r="CN180" s="76" t="s">
        <v>9</v>
      </c>
      <c r="CO180" s="76">
        <v>21688.453000000001</v>
      </c>
      <c r="CP180" s="76" t="s">
        <v>9</v>
      </c>
      <c r="CQ180" s="76">
        <v>21688.453000000001</v>
      </c>
      <c r="CR180" s="76" t="s">
        <v>9</v>
      </c>
      <c r="CS180" s="76">
        <v>21688.453000000001</v>
      </c>
      <c r="CT180" s="76" t="s">
        <v>9</v>
      </c>
      <c r="CU180" s="76">
        <v>21688.453000000001</v>
      </c>
      <c r="CV180" s="76" t="s">
        <v>9</v>
      </c>
      <c r="CW180" s="76">
        <v>25051.526999999998</v>
      </c>
      <c r="CX180" s="76" t="s">
        <v>9</v>
      </c>
      <c r="CY180" s="76">
        <v>25051.526999999998</v>
      </c>
      <c r="CZ180" s="76" t="s">
        <v>9</v>
      </c>
      <c r="DA180" s="76">
        <v>25051.526999999998</v>
      </c>
      <c r="DB180" s="76" t="s">
        <v>9</v>
      </c>
      <c r="DC180" s="76">
        <v>21688.453000000001</v>
      </c>
      <c r="DD180" s="76" t="s">
        <v>9</v>
      </c>
      <c r="DE180" s="76">
        <v>21688.453000000001</v>
      </c>
      <c r="DF180" s="76" t="s">
        <v>9</v>
      </c>
      <c r="DG180" s="76">
        <v>17511.116999999998</v>
      </c>
      <c r="DH180" s="76" t="s">
        <v>9</v>
      </c>
      <c r="DI180" s="76">
        <v>17511.116999999998</v>
      </c>
      <c r="DJ180" s="23" t="s">
        <v>904</v>
      </c>
    </row>
    <row r="181" spans="63:114" ht="15.75">
      <c r="BK181" s="79">
        <v>178</v>
      </c>
      <c r="BL181" s="67">
        <v>40356</v>
      </c>
      <c r="BN181" s="23" t="s">
        <v>832</v>
      </c>
      <c r="BO181" s="76">
        <v>17512.116999999998</v>
      </c>
      <c r="BP181" s="76" t="s">
        <v>9</v>
      </c>
      <c r="BQ181" s="76">
        <v>17512.116999999998</v>
      </c>
      <c r="BR181" s="76" t="s">
        <v>9</v>
      </c>
      <c r="BS181" s="76">
        <v>17512.116999999998</v>
      </c>
      <c r="BT181" s="76" t="s">
        <v>9</v>
      </c>
      <c r="BU181" s="76">
        <v>21689.453000000001</v>
      </c>
      <c r="BV181" s="76" t="s">
        <v>9</v>
      </c>
      <c r="BW181" s="76">
        <v>21689.453000000001</v>
      </c>
      <c r="BX181" s="76" t="s">
        <v>9</v>
      </c>
      <c r="BY181" s="76">
        <v>21689.453000000001</v>
      </c>
      <c r="BZ181" s="76" t="s">
        <v>9</v>
      </c>
      <c r="CA181" s="76">
        <v>21689.453000000001</v>
      </c>
      <c r="CB181" s="76" t="s">
        <v>9</v>
      </c>
      <c r="CC181" s="76">
        <v>21689.453000000001</v>
      </c>
      <c r="CD181" s="76" t="s">
        <v>9</v>
      </c>
      <c r="CE181" s="76">
        <v>25052.526999999998</v>
      </c>
      <c r="CF181" s="76" t="s">
        <v>9</v>
      </c>
      <c r="CG181" s="76">
        <v>25052.526999999998</v>
      </c>
      <c r="CH181" s="76" t="s">
        <v>9</v>
      </c>
      <c r="CI181" s="76">
        <v>25052.526999999998</v>
      </c>
      <c r="CJ181" s="76" t="s">
        <v>9</v>
      </c>
      <c r="CK181" s="76">
        <v>21689.453000000001</v>
      </c>
      <c r="CL181" s="76" t="s">
        <v>9</v>
      </c>
      <c r="CM181" s="76">
        <v>21689.453000000001</v>
      </c>
      <c r="CN181" s="76" t="s">
        <v>9</v>
      </c>
      <c r="CO181" s="76">
        <v>21689.453000000001</v>
      </c>
      <c r="CP181" s="76" t="s">
        <v>9</v>
      </c>
      <c r="CQ181" s="76">
        <v>21689.453000000001</v>
      </c>
      <c r="CR181" s="76" t="s">
        <v>9</v>
      </c>
      <c r="CS181" s="76">
        <v>21689.453000000001</v>
      </c>
      <c r="CT181" s="76" t="s">
        <v>9</v>
      </c>
      <c r="CU181" s="76">
        <v>21689.453000000001</v>
      </c>
      <c r="CV181" s="76" t="s">
        <v>9</v>
      </c>
      <c r="CW181" s="76">
        <v>25052.526999999998</v>
      </c>
      <c r="CX181" s="76" t="s">
        <v>9</v>
      </c>
      <c r="CY181" s="76">
        <v>25052.526999999998</v>
      </c>
      <c r="CZ181" s="76" t="s">
        <v>9</v>
      </c>
      <c r="DA181" s="76">
        <v>25052.526999999998</v>
      </c>
      <c r="DB181" s="76" t="s">
        <v>9</v>
      </c>
      <c r="DC181" s="76">
        <v>21689.453000000001</v>
      </c>
      <c r="DD181" s="76" t="s">
        <v>9</v>
      </c>
      <c r="DE181" s="76">
        <v>21689.453000000001</v>
      </c>
      <c r="DF181" s="76" t="s">
        <v>9</v>
      </c>
      <c r="DG181" s="76">
        <v>17512.116999999998</v>
      </c>
      <c r="DH181" s="76" t="s">
        <v>9</v>
      </c>
      <c r="DI181" s="76">
        <v>17512.116999999998</v>
      </c>
      <c r="DJ181" s="23" t="s">
        <v>904</v>
      </c>
    </row>
    <row r="182" spans="63:114" ht="15.75">
      <c r="BK182" s="79">
        <v>179</v>
      </c>
      <c r="BL182" s="67">
        <v>40357</v>
      </c>
      <c r="BN182" s="23" t="s">
        <v>832</v>
      </c>
      <c r="BO182" s="76">
        <v>17513.116999999998</v>
      </c>
      <c r="BP182" s="76" t="s">
        <v>9</v>
      </c>
      <c r="BQ182" s="76">
        <v>17513.116999999998</v>
      </c>
      <c r="BR182" s="76" t="s">
        <v>9</v>
      </c>
      <c r="BS182" s="76">
        <v>17513.116999999998</v>
      </c>
      <c r="BT182" s="76" t="s">
        <v>9</v>
      </c>
      <c r="BU182" s="76">
        <v>21690.453000000001</v>
      </c>
      <c r="BV182" s="76" t="s">
        <v>9</v>
      </c>
      <c r="BW182" s="76">
        <v>21690.453000000001</v>
      </c>
      <c r="BX182" s="76" t="s">
        <v>9</v>
      </c>
      <c r="BY182" s="76">
        <v>21690.453000000001</v>
      </c>
      <c r="BZ182" s="76" t="s">
        <v>9</v>
      </c>
      <c r="CA182" s="76">
        <v>21690.453000000001</v>
      </c>
      <c r="CB182" s="76" t="s">
        <v>9</v>
      </c>
      <c r="CC182" s="76">
        <v>21690.453000000001</v>
      </c>
      <c r="CD182" s="76" t="s">
        <v>9</v>
      </c>
      <c r="CE182" s="76">
        <v>25053.526999999998</v>
      </c>
      <c r="CF182" s="76" t="s">
        <v>9</v>
      </c>
      <c r="CG182" s="76">
        <v>25053.526999999998</v>
      </c>
      <c r="CH182" s="76" t="s">
        <v>9</v>
      </c>
      <c r="CI182" s="76">
        <v>25053.526999999998</v>
      </c>
      <c r="CJ182" s="76" t="s">
        <v>9</v>
      </c>
      <c r="CK182" s="76">
        <v>21690.453000000001</v>
      </c>
      <c r="CL182" s="76" t="s">
        <v>9</v>
      </c>
      <c r="CM182" s="76">
        <v>21690.453000000001</v>
      </c>
      <c r="CN182" s="76" t="s">
        <v>9</v>
      </c>
      <c r="CO182" s="76">
        <v>21690.453000000001</v>
      </c>
      <c r="CP182" s="76" t="s">
        <v>9</v>
      </c>
      <c r="CQ182" s="76">
        <v>21690.453000000001</v>
      </c>
      <c r="CR182" s="76" t="s">
        <v>9</v>
      </c>
      <c r="CS182" s="76">
        <v>21690.453000000001</v>
      </c>
      <c r="CT182" s="76" t="s">
        <v>9</v>
      </c>
      <c r="CU182" s="76">
        <v>21690.453000000001</v>
      </c>
      <c r="CV182" s="76" t="s">
        <v>9</v>
      </c>
      <c r="CW182" s="76">
        <v>25053.526999999998</v>
      </c>
      <c r="CX182" s="76" t="s">
        <v>9</v>
      </c>
      <c r="CY182" s="76">
        <v>25053.526999999998</v>
      </c>
      <c r="CZ182" s="76" t="s">
        <v>9</v>
      </c>
      <c r="DA182" s="76">
        <v>25053.526999999998</v>
      </c>
      <c r="DB182" s="76" t="s">
        <v>9</v>
      </c>
      <c r="DC182" s="76">
        <v>21690.453000000001</v>
      </c>
      <c r="DD182" s="76" t="s">
        <v>9</v>
      </c>
      <c r="DE182" s="76">
        <v>21690.453000000001</v>
      </c>
      <c r="DF182" s="76" t="s">
        <v>9</v>
      </c>
      <c r="DG182" s="76">
        <v>17513.116999999998</v>
      </c>
      <c r="DH182" s="76" t="s">
        <v>9</v>
      </c>
      <c r="DI182" s="76">
        <v>17513.116999999998</v>
      </c>
      <c r="DJ182" s="23" t="s">
        <v>904</v>
      </c>
    </row>
    <row r="183" spans="63:114" ht="15.75">
      <c r="BK183" s="79">
        <v>180</v>
      </c>
      <c r="BL183" s="67">
        <v>40358</v>
      </c>
      <c r="BN183" s="23" t="s">
        <v>832</v>
      </c>
      <c r="BO183" s="76">
        <v>17514.116999999998</v>
      </c>
      <c r="BP183" s="76" t="s">
        <v>9</v>
      </c>
      <c r="BQ183" s="76">
        <v>17514.116999999998</v>
      </c>
      <c r="BR183" s="76" t="s">
        <v>9</v>
      </c>
      <c r="BS183" s="76">
        <v>17514.116999999998</v>
      </c>
      <c r="BT183" s="76" t="s">
        <v>9</v>
      </c>
      <c r="BU183" s="76">
        <v>21691.453000000001</v>
      </c>
      <c r="BV183" s="76" t="s">
        <v>9</v>
      </c>
      <c r="BW183" s="76">
        <v>21691.453000000001</v>
      </c>
      <c r="BX183" s="76" t="s">
        <v>9</v>
      </c>
      <c r="BY183" s="76">
        <v>21691.453000000001</v>
      </c>
      <c r="BZ183" s="76" t="s">
        <v>9</v>
      </c>
      <c r="CA183" s="76">
        <v>21691.453000000001</v>
      </c>
      <c r="CB183" s="76" t="s">
        <v>9</v>
      </c>
      <c r="CC183" s="76">
        <v>21691.453000000001</v>
      </c>
      <c r="CD183" s="76" t="s">
        <v>9</v>
      </c>
      <c r="CE183" s="76">
        <v>25054.526999999998</v>
      </c>
      <c r="CF183" s="76" t="s">
        <v>9</v>
      </c>
      <c r="CG183" s="76">
        <v>25054.526999999998</v>
      </c>
      <c r="CH183" s="76" t="s">
        <v>9</v>
      </c>
      <c r="CI183" s="76">
        <v>25054.526999999998</v>
      </c>
      <c r="CJ183" s="76" t="s">
        <v>9</v>
      </c>
      <c r="CK183" s="76">
        <v>21691.453000000001</v>
      </c>
      <c r="CL183" s="76" t="s">
        <v>9</v>
      </c>
      <c r="CM183" s="76">
        <v>21691.453000000001</v>
      </c>
      <c r="CN183" s="76" t="s">
        <v>9</v>
      </c>
      <c r="CO183" s="76">
        <v>21691.453000000001</v>
      </c>
      <c r="CP183" s="76" t="s">
        <v>9</v>
      </c>
      <c r="CQ183" s="76">
        <v>21691.453000000001</v>
      </c>
      <c r="CR183" s="76" t="s">
        <v>9</v>
      </c>
      <c r="CS183" s="76">
        <v>21691.453000000001</v>
      </c>
      <c r="CT183" s="76" t="s">
        <v>9</v>
      </c>
      <c r="CU183" s="76">
        <v>21691.453000000001</v>
      </c>
      <c r="CV183" s="76" t="s">
        <v>9</v>
      </c>
      <c r="CW183" s="76">
        <v>25054.526999999998</v>
      </c>
      <c r="CX183" s="76" t="s">
        <v>9</v>
      </c>
      <c r="CY183" s="76">
        <v>25054.526999999998</v>
      </c>
      <c r="CZ183" s="76" t="s">
        <v>9</v>
      </c>
      <c r="DA183" s="76">
        <v>25054.526999999998</v>
      </c>
      <c r="DB183" s="76" t="s">
        <v>9</v>
      </c>
      <c r="DC183" s="76">
        <v>21691.453000000001</v>
      </c>
      <c r="DD183" s="76" t="s">
        <v>9</v>
      </c>
      <c r="DE183" s="76">
        <v>21691.453000000001</v>
      </c>
      <c r="DF183" s="76" t="s">
        <v>9</v>
      </c>
      <c r="DG183" s="76">
        <v>17514.116999999998</v>
      </c>
      <c r="DH183" s="76" t="s">
        <v>9</v>
      </c>
      <c r="DI183" s="76">
        <v>17514.116999999998</v>
      </c>
      <c r="DJ183" s="23" t="s">
        <v>904</v>
      </c>
    </row>
    <row r="184" spans="63:114" ht="15.75">
      <c r="BK184" s="79">
        <v>181</v>
      </c>
      <c r="BL184" s="67">
        <v>40359</v>
      </c>
      <c r="BN184" s="23" t="s">
        <v>832</v>
      </c>
      <c r="BO184" s="76">
        <v>17515.116999999998</v>
      </c>
      <c r="BP184" s="76" t="s">
        <v>9</v>
      </c>
      <c r="BQ184" s="76">
        <v>17515.116999999998</v>
      </c>
      <c r="BR184" s="76" t="s">
        <v>9</v>
      </c>
      <c r="BS184" s="76">
        <v>17515.116999999998</v>
      </c>
      <c r="BT184" s="76" t="s">
        <v>9</v>
      </c>
      <c r="BU184" s="76">
        <v>21692.453000000001</v>
      </c>
      <c r="BV184" s="76" t="s">
        <v>9</v>
      </c>
      <c r="BW184" s="76">
        <v>21692.453000000001</v>
      </c>
      <c r="BX184" s="76" t="s">
        <v>9</v>
      </c>
      <c r="BY184" s="76">
        <v>21692.453000000001</v>
      </c>
      <c r="BZ184" s="76" t="s">
        <v>9</v>
      </c>
      <c r="CA184" s="76">
        <v>21692.453000000001</v>
      </c>
      <c r="CB184" s="76" t="s">
        <v>9</v>
      </c>
      <c r="CC184" s="76">
        <v>21692.453000000001</v>
      </c>
      <c r="CD184" s="76" t="s">
        <v>9</v>
      </c>
      <c r="CE184" s="76">
        <v>25055.526999999998</v>
      </c>
      <c r="CF184" s="76" t="s">
        <v>9</v>
      </c>
      <c r="CG184" s="76">
        <v>25055.526999999998</v>
      </c>
      <c r="CH184" s="76" t="s">
        <v>9</v>
      </c>
      <c r="CI184" s="76">
        <v>25055.526999999998</v>
      </c>
      <c r="CJ184" s="76" t="s">
        <v>9</v>
      </c>
      <c r="CK184" s="76">
        <v>21692.453000000001</v>
      </c>
      <c r="CL184" s="76" t="s">
        <v>9</v>
      </c>
      <c r="CM184" s="76">
        <v>21692.453000000001</v>
      </c>
      <c r="CN184" s="76" t="s">
        <v>9</v>
      </c>
      <c r="CO184" s="76">
        <v>21692.453000000001</v>
      </c>
      <c r="CP184" s="76" t="s">
        <v>9</v>
      </c>
      <c r="CQ184" s="76">
        <v>21692.453000000001</v>
      </c>
      <c r="CR184" s="76" t="s">
        <v>9</v>
      </c>
      <c r="CS184" s="76">
        <v>21692.453000000001</v>
      </c>
      <c r="CT184" s="76" t="s">
        <v>9</v>
      </c>
      <c r="CU184" s="76">
        <v>21692.453000000001</v>
      </c>
      <c r="CV184" s="76" t="s">
        <v>9</v>
      </c>
      <c r="CW184" s="76">
        <v>25055.526999999998</v>
      </c>
      <c r="CX184" s="76" t="s">
        <v>9</v>
      </c>
      <c r="CY184" s="76">
        <v>25055.526999999998</v>
      </c>
      <c r="CZ184" s="76" t="s">
        <v>9</v>
      </c>
      <c r="DA184" s="76">
        <v>25055.526999999998</v>
      </c>
      <c r="DB184" s="76" t="s">
        <v>9</v>
      </c>
      <c r="DC184" s="76">
        <v>21692.453000000001</v>
      </c>
      <c r="DD184" s="76" t="s">
        <v>9</v>
      </c>
      <c r="DE184" s="76">
        <v>21692.453000000001</v>
      </c>
      <c r="DF184" s="76" t="s">
        <v>9</v>
      </c>
      <c r="DG184" s="76">
        <v>17515.116999999998</v>
      </c>
      <c r="DH184" s="76" t="s">
        <v>9</v>
      </c>
      <c r="DI184" s="76">
        <v>17515.116999999998</v>
      </c>
      <c r="DJ184" s="23" t="s">
        <v>904</v>
      </c>
    </row>
    <row r="185" spans="63:114" ht="15.75">
      <c r="BK185" s="79">
        <v>182</v>
      </c>
      <c r="BL185" s="74">
        <v>40360</v>
      </c>
      <c r="BN185" s="23" t="s">
        <v>832</v>
      </c>
      <c r="BO185" s="76">
        <v>16892.093000000004</v>
      </c>
      <c r="BP185" s="76" t="s">
        <v>9</v>
      </c>
      <c r="BQ185" s="76">
        <v>16892.093000000004</v>
      </c>
      <c r="BR185" s="76" t="s">
        <v>9</v>
      </c>
      <c r="BS185" s="76">
        <v>16892.093000000004</v>
      </c>
      <c r="BT185" s="76" t="s">
        <v>9</v>
      </c>
      <c r="BU185" s="76">
        <v>21010.451000000001</v>
      </c>
      <c r="BV185" s="76" t="s">
        <v>9</v>
      </c>
      <c r="BW185" s="76">
        <v>21010.451000000001</v>
      </c>
      <c r="BX185" s="76" t="s">
        <v>9</v>
      </c>
      <c r="BY185" s="76">
        <v>21010.451000000001</v>
      </c>
      <c r="BZ185" s="76" t="s">
        <v>9</v>
      </c>
      <c r="CA185" s="76">
        <v>21010.451000000001</v>
      </c>
      <c r="CB185" s="76" t="s">
        <v>9</v>
      </c>
      <c r="CC185" s="76">
        <v>21010.451000000001</v>
      </c>
      <c r="CD185" s="76" t="s">
        <v>9</v>
      </c>
      <c r="CE185" s="76">
        <v>24199.532999999999</v>
      </c>
      <c r="CF185" s="76" t="s">
        <v>9</v>
      </c>
      <c r="CG185" s="76">
        <v>24199.532999999999</v>
      </c>
      <c r="CH185" s="76" t="s">
        <v>9</v>
      </c>
      <c r="CI185" s="76">
        <v>24199.532999999999</v>
      </c>
      <c r="CJ185" s="76" t="s">
        <v>9</v>
      </c>
      <c r="CK185" s="76">
        <v>21010.451000000001</v>
      </c>
      <c r="CL185" s="76" t="s">
        <v>9</v>
      </c>
      <c r="CM185" s="76">
        <v>21010.451000000001</v>
      </c>
      <c r="CN185" s="76" t="s">
        <v>9</v>
      </c>
      <c r="CO185" s="76">
        <v>21010.451000000001</v>
      </c>
      <c r="CP185" s="76" t="s">
        <v>9</v>
      </c>
      <c r="CQ185" s="76">
        <v>21010.451000000001</v>
      </c>
      <c r="CR185" s="76" t="s">
        <v>9</v>
      </c>
      <c r="CS185" s="76">
        <v>21010.451000000001</v>
      </c>
      <c r="CT185" s="76" t="s">
        <v>9</v>
      </c>
      <c r="CU185" s="76">
        <v>21010.451000000001</v>
      </c>
      <c r="CV185" s="76" t="s">
        <v>9</v>
      </c>
      <c r="CW185" s="76">
        <v>24199.532999999999</v>
      </c>
      <c r="CX185" s="76" t="s">
        <v>9</v>
      </c>
      <c r="CY185" s="76">
        <v>24199.532999999999</v>
      </c>
      <c r="CZ185" s="76" t="s">
        <v>9</v>
      </c>
      <c r="DA185" s="76">
        <v>24199.532999999999</v>
      </c>
      <c r="DB185" s="76" t="s">
        <v>9</v>
      </c>
      <c r="DC185" s="76">
        <v>21010.451000000001</v>
      </c>
      <c r="DD185" s="76" t="s">
        <v>9</v>
      </c>
      <c r="DE185" s="76">
        <v>21010.451000000001</v>
      </c>
      <c r="DF185" s="76" t="s">
        <v>9</v>
      </c>
      <c r="DG185" s="76">
        <v>16892.093000000004</v>
      </c>
      <c r="DH185" s="76" t="s">
        <v>9</v>
      </c>
      <c r="DI185" s="76">
        <v>16892.093000000004</v>
      </c>
      <c r="DJ185" s="23" t="s">
        <v>904</v>
      </c>
    </row>
    <row r="186" spans="63:114" ht="15.75">
      <c r="BK186" s="79">
        <v>183</v>
      </c>
      <c r="BL186" s="67">
        <v>40361</v>
      </c>
      <c r="BN186" s="23" t="s">
        <v>832</v>
      </c>
      <c r="BO186" s="76">
        <v>16893.093000000001</v>
      </c>
      <c r="BP186" s="76" t="s">
        <v>9</v>
      </c>
      <c r="BQ186" s="76">
        <v>16893.093000000001</v>
      </c>
      <c r="BR186" s="76" t="s">
        <v>9</v>
      </c>
      <c r="BS186" s="76">
        <v>16893.093000000001</v>
      </c>
      <c r="BT186" s="76" t="s">
        <v>9</v>
      </c>
      <c r="BU186" s="76">
        <v>21011.451000000001</v>
      </c>
      <c r="BV186" s="76" t="s">
        <v>9</v>
      </c>
      <c r="BW186" s="76">
        <v>21011.451000000001</v>
      </c>
      <c r="BX186" s="76" t="s">
        <v>9</v>
      </c>
      <c r="BY186" s="76">
        <v>21011.451000000001</v>
      </c>
      <c r="BZ186" s="76" t="s">
        <v>9</v>
      </c>
      <c r="CA186" s="76">
        <v>21011.451000000001</v>
      </c>
      <c r="CB186" s="76" t="s">
        <v>9</v>
      </c>
      <c r="CC186" s="76">
        <v>21011.451000000001</v>
      </c>
      <c r="CD186" s="76" t="s">
        <v>9</v>
      </c>
      <c r="CE186" s="76">
        <v>24200.532999999999</v>
      </c>
      <c r="CF186" s="76" t="s">
        <v>9</v>
      </c>
      <c r="CG186" s="76">
        <v>24200.532999999999</v>
      </c>
      <c r="CH186" s="76" t="s">
        <v>9</v>
      </c>
      <c r="CI186" s="76">
        <v>24200.532999999999</v>
      </c>
      <c r="CJ186" s="76" t="s">
        <v>9</v>
      </c>
      <c r="CK186" s="76">
        <v>21011.451000000001</v>
      </c>
      <c r="CL186" s="76" t="s">
        <v>9</v>
      </c>
      <c r="CM186" s="76">
        <v>21011.451000000001</v>
      </c>
      <c r="CN186" s="76" t="s">
        <v>9</v>
      </c>
      <c r="CO186" s="76">
        <v>21011.451000000001</v>
      </c>
      <c r="CP186" s="76" t="s">
        <v>9</v>
      </c>
      <c r="CQ186" s="76">
        <v>21011.451000000001</v>
      </c>
      <c r="CR186" s="76" t="s">
        <v>9</v>
      </c>
      <c r="CS186" s="76">
        <v>21011.451000000001</v>
      </c>
      <c r="CT186" s="76" t="s">
        <v>9</v>
      </c>
      <c r="CU186" s="76">
        <v>21011.451000000001</v>
      </c>
      <c r="CV186" s="76" t="s">
        <v>9</v>
      </c>
      <c r="CW186" s="76">
        <v>24200.532999999999</v>
      </c>
      <c r="CX186" s="76" t="s">
        <v>9</v>
      </c>
      <c r="CY186" s="76">
        <v>24200.532999999999</v>
      </c>
      <c r="CZ186" s="76" t="s">
        <v>9</v>
      </c>
      <c r="DA186" s="76">
        <v>24200.532999999999</v>
      </c>
      <c r="DB186" s="76" t="s">
        <v>9</v>
      </c>
      <c r="DC186" s="76">
        <v>21011.451000000001</v>
      </c>
      <c r="DD186" s="76" t="s">
        <v>9</v>
      </c>
      <c r="DE186" s="76">
        <v>21011.451000000001</v>
      </c>
      <c r="DF186" s="76" t="s">
        <v>9</v>
      </c>
      <c r="DG186" s="76">
        <v>16893.093000000001</v>
      </c>
      <c r="DH186" s="76" t="s">
        <v>9</v>
      </c>
      <c r="DI186" s="76">
        <v>16893.093000000001</v>
      </c>
      <c r="DJ186" s="23" t="s">
        <v>904</v>
      </c>
    </row>
    <row r="187" spans="63:114" ht="15.75">
      <c r="BK187" s="79">
        <v>184</v>
      </c>
      <c r="BL187" s="67">
        <v>40362</v>
      </c>
      <c r="BN187" s="23" t="s">
        <v>832</v>
      </c>
      <c r="BO187" s="76">
        <v>16894.093000000001</v>
      </c>
      <c r="BP187" s="76" t="s">
        <v>9</v>
      </c>
      <c r="BQ187" s="76">
        <v>16894.093000000001</v>
      </c>
      <c r="BR187" s="76" t="s">
        <v>9</v>
      </c>
      <c r="BS187" s="76">
        <v>16894.093000000001</v>
      </c>
      <c r="BT187" s="76" t="s">
        <v>9</v>
      </c>
      <c r="BU187" s="76">
        <v>21012.451000000001</v>
      </c>
      <c r="BV187" s="76" t="s">
        <v>9</v>
      </c>
      <c r="BW187" s="76">
        <v>21012.451000000001</v>
      </c>
      <c r="BX187" s="76" t="s">
        <v>9</v>
      </c>
      <c r="BY187" s="76">
        <v>21012.451000000001</v>
      </c>
      <c r="BZ187" s="76" t="s">
        <v>9</v>
      </c>
      <c r="CA187" s="76">
        <v>21012.451000000001</v>
      </c>
      <c r="CB187" s="76" t="s">
        <v>9</v>
      </c>
      <c r="CC187" s="76">
        <v>21012.451000000001</v>
      </c>
      <c r="CD187" s="76" t="s">
        <v>9</v>
      </c>
      <c r="CE187" s="76">
        <v>24201.532999999999</v>
      </c>
      <c r="CF187" s="76" t="s">
        <v>9</v>
      </c>
      <c r="CG187" s="76">
        <v>24201.532999999999</v>
      </c>
      <c r="CH187" s="76" t="s">
        <v>9</v>
      </c>
      <c r="CI187" s="76">
        <v>24201.532999999999</v>
      </c>
      <c r="CJ187" s="76" t="s">
        <v>9</v>
      </c>
      <c r="CK187" s="76">
        <v>21012.451000000001</v>
      </c>
      <c r="CL187" s="76" t="s">
        <v>9</v>
      </c>
      <c r="CM187" s="76">
        <v>21012.451000000001</v>
      </c>
      <c r="CN187" s="76" t="s">
        <v>9</v>
      </c>
      <c r="CO187" s="76">
        <v>21012.451000000001</v>
      </c>
      <c r="CP187" s="76" t="s">
        <v>9</v>
      </c>
      <c r="CQ187" s="76">
        <v>21012.451000000001</v>
      </c>
      <c r="CR187" s="76" t="s">
        <v>9</v>
      </c>
      <c r="CS187" s="76">
        <v>21012.451000000001</v>
      </c>
      <c r="CT187" s="76" t="s">
        <v>9</v>
      </c>
      <c r="CU187" s="76">
        <v>21012.451000000001</v>
      </c>
      <c r="CV187" s="76" t="s">
        <v>9</v>
      </c>
      <c r="CW187" s="76">
        <v>24201.532999999999</v>
      </c>
      <c r="CX187" s="76" t="s">
        <v>9</v>
      </c>
      <c r="CY187" s="76">
        <v>24201.532999999999</v>
      </c>
      <c r="CZ187" s="76" t="s">
        <v>9</v>
      </c>
      <c r="DA187" s="76">
        <v>24201.532999999999</v>
      </c>
      <c r="DB187" s="76" t="s">
        <v>9</v>
      </c>
      <c r="DC187" s="76">
        <v>21012.451000000001</v>
      </c>
      <c r="DD187" s="76" t="s">
        <v>9</v>
      </c>
      <c r="DE187" s="76">
        <v>21012.451000000001</v>
      </c>
      <c r="DF187" s="76" t="s">
        <v>9</v>
      </c>
      <c r="DG187" s="76">
        <v>16894.093000000001</v>
      </c>
      <c r="DH187" s="76" t="s">
        <v>9</v>
      </c>
      <c r="DI187" s="76">
        <v>16894.093000000001</v>
      </c>
      <c r="DJ187" s="23" t="s">
        <v>904</v>
      </c>
    </row>
    <row r="188" spans="63:114" ht="15.75">
      <c r="BK188" s="79">
        <v>185</v>
      </c>
      <c r="BL188" s="67">
        <v>40363</v>
      </c>
      <c r="BN188" s="23" t="s">
        <v>832</v>
      </c>
      <c r="BO188" s="76">
        <v>16895.093000000001</v>
      </c>
      <c r="BP188" s="76" t="s">
        <v>9</v>
      </c>
      <c r="BQ188" s="76">
        <v>16895.093000000001</v>
      </c>
      <c r="BR188" s="76" t="s">
        <v>9</v>
      </c>
      <c r="BS188" s="76">
        <v>16895.093000000001</v>
      </c>
      <c r="BT188" s="76" t="s">
        <v>9</v>
      </c>
      <c r="BU188" s="76">
        <v>21013.451000000001</v>
      </c>
      <c r="BV188" s="76" t="s">
        <v>9</v>
      </c>
      <c r="BW188" s="76">
        <v>21013.451000000001</v>
      </c>
      <c r="BX188" s="76" t="s">
        <v>9</v>
      </c>
      <c r="BY188" s="76">
        <v>21013.451000000001</v>
      </c>
      <c r="BZ188" s="76" t="s">
        <v>9</v>
      </c>
      <c r="CA188" s="76">
        <v>21013.451000000001</v>
      </c>
      <c r="CB188" s="76" t="s">
        <v>9</v>
      </c>
      <c r="CC188" s="76">
        <v>21013.451000000001</v>
      </c>
      <c r="CD188" s="76" t="s">
        <v>9</v>
      </c>
      <c r="CE188" s="76">
        <v>24202.532999999999</v>
      </c>
      <c r="CF188" s="76" t="s">
        <v>9</v>
      </c>
      <c r="CG188" s="76">
        <v>24202.532999999999</v>
      </c>
      <c r="CH188" s="76" t="s">
        <v>9</v>
      </c>
      <c r="CI188" s="76">
        <v>24202.532999999999</v>
      </c>
      <c r="CJ188" s="76" t="s">
        <v>9</v>
      </c>
      <c r="CK188" s="76">
        <v>21013.451000000001</v>
      </c>
      <c r="CL188" s="76" t="s">
        <v>9</v>
      </c>
      <c r="CM188" s="76">
        <v>21013.451000000001</v>
      </c>
      <c r="CN188" s="76" t="s">
        <v>9</v>
      </c>
      <c r="CO188" s="76">
        <v>21013.451000000001</v>
      </c>
      <c r="CP188" s="76" t="s">
        <v>9</v>
      </c>
      <c r="CQ188" s="76">
        <v>21013.451000000001</v>
      </c>
      <c r="CR188" s="76" t="s">
        <v>9</v>
      </c>
      <c r="CS188" s="76">
        <v>21013.451000000001</v>
      </c>
      <c r="CT188" s="76" t="s">
        <v>9</v>
      </c>
      <c r="CU188" s="76">
        <v>21013.451000000001</v>
      </c>
      <c r="CV188" s="76" t="s">
        <v>9</v>
      </c>
      <c r="CW188" s="76">
        <v>24202.532999999999</v>
      </c>
      <c r="CX188" s="76" t="s">
        <v>9</v>
      </c>
      <c r="CY188" s="76">
        <v>24202.532999999999</v>
      </c>
      <c r="CZ188" s="76" t="s">
        <v>9</v>
      </c>
      <c r="DA188" s="76">
        <v>24202.532999999999</v>
      </c>
      <c r="DB188" s="76" t="s">
        <v>9</v>
      </c>
      <c r="DC188" s="76">
        <v>21013.451000000001</v>
      </c>
      <c r="DD188" s="76" t="s">
        <v>9</v>
      </c>
      <c r="DE188" s="76">
        <v>21013.451000000001</v>
      </c>
      <c r="DF188" s="76" t="s">
        <v>9</v>
      </c>
      <c r="DG188" s="76">
        <v>16895.093000000001</v>
      </c>
      <c r="DH188" s="76" t="s">
        <v>9</v>
      </c>
      <c r="DI188" s="76">
        <v>16895.093000000001</v>
      </c>
      <c r="DJ188" s="23" t="s">
        <v>904</v>
      </c>
    </row>
    <row r="189" spans="63:114" ht="15.75">
      <c r="BK189" s="79">
        <v>186</v>
      </c>
      <c r="BL189" s="67">
        <v>40364</v>
      </c>
      <c r="BN189" s="23" t="s">
        <v>832</v>
      </c>
      <c r="BO189" s="76">
        <v>16896.093000000001</v>
      </c>
      <c r="BP189" s="76" t="s">
        <v>9</v>
      </c>
      <c r="BQ189" s="76">
        <v>16896.093000000001</v>
      </c>
      <c r="BR189" s="76" t="s">
        <v>9</v>
      </c>
      <c r="BS189" s="76">
        <v>16896.093000000001</v>
      </c>
      <c r="BT189" s="76" t="s">
        <v>9</v>
      </c>
      <c r="BU189" s="76">
        <v>21014.451000000001</v>
      </c>
      <c r="BV189" s="76" t="s">
        <v>9</v>
      </c>
      <c r="BW189" s="76">
        <v>21014.451000000001</v>
      </c>
      <c r="BX189" s="76" t="s">
        <v>9</v>
      </c>
      <c r="BY189" s="76">
        <v>21014.451000000001</v>
      </c>
      <c r="BZ189" s="76" t="s">
        <v>9</v>
      </c>
      <c r="CA189" s="76">
        <v>21014.451000000001</v>
      </c>
      <c r="CB189" s="76" t="s">
        <v>9</v>
      </c>
      <c r="CC189" s="76">
        <v>21014.451000000001</v>
      </c>
      <c r="CD189" s="76" t="s">
        <v>9</v>
      </c>
      <c r="CE189" s="76">
        <v>24203.532999999999</v>
      </c>
      <c r="CF189" s="76" t="s">
        <v>9</v>
      </c>
      <c r="CG189" s="76">
        <v>24203.532999999999</v>
      </c>
      <c r="CH189" s="76" t="s">
        <v>9</v>
      </c>
      <c r="CI189" s="76">
        <v>24203.532999999999</v>
      </c>
      <c r="CJ189" s="76" t="s">
        <v>9</v>
      </c>
      <c r="CK189" s="76">
        <v>21014.451000000001</v>
      </c>
      <c r="CL189" s="76" t="s">
        <v>9</v>
      </c>
      <c r="CM189" s="76">
        <v>21014.451000000001</v>
      </c>
      <c r="CN189" s="76" t="s">
        <v>9</v>
      </c>
      <c r="CO189" s="76">
        <v>21014.451000000001</v>
      </c>
      <c r="CP189" s="76" t="s">
        <v>9</v>
      </c>
      <c r="CQ189" s="76">
        <v>21014.451000000001</v>
      </c>
      <c r="CR189" s="76" t="s">
        <v>9</v>
      </c>
      <c r="CS189" s="76">
        <v>21014.451000000001</v>
      </c>
      <c r="CT189" s="76" t="s">
        <v>9</v>
      </c>
      <c r="CU189" s="76">
        <v>21014.451000000001</v>
      </c>
      <c r="CV189" s="76" t="s">
        <v>9</v>
      </c>
      <c r="CW189" s="76">
        <v>24203.532999999999</v>
      </c>
      <c r="CX189" s="76" t="s">
        <v>9</v>
      </c>
      <c r="CY189" s="76">
        <v>24203.532999999999</v>
      </c>
      <c r="CZ189" s="76" t="s">
        <v>9</v>
      </c>
      <c r="DA189" s="76">
        <v>24203.532999999999</v>
      </c>
      <c r="DB189" s="76" t="s">
        <v>9</v>
      </c>
      <c r="DC189" s="76">
        <v>21014.451000000001</v>
      </c>
      <c r="DD189" s="76" t="s">
        <v>9</v>
      </c>
      <c r="DE189" s="76">
        <v>21014.451000000001</v>
      </c>
      <c r="DF189" s="76" t="s">
        <v>9</v>
      </c>
      <c r="DG189" s="76">
        <v>16896.093000000001</v>
      </c>
      <c r="DH189" s="76" t="s">
        <v>9</v>
      </c>
      <c r="DI189" s="76">
        <v>16896.093000000001</v>
      </c>
      <c r="DJ189" s="23" t="s">
        <v>904</v>
      </c>
    </row>
    <row r="190" spans="63:114" ht="15.75">
      <c r="BK190" s="79">
        <v>187</v>
      </c>
      <c r="BL190" s="67">
        <v>40365</v>
      </c>
      <c r="BN190" s="23" t="s">
        <v>832</v>
      </c>
      <c r="BO190" s="76">
        <v>16897.093000000001</v>
      </c>
      <c r="BP190" s="76" t="s">
        <v>9</v>
      </c>
      <c r="BQ190" s="76">
        <v>16897.093000000001</v>
      </c>
      <c r="BR190" s="76" t="s">
        <v>9</v>
      </c>
      <c r="BS190" s="76">
        <v>16897.093000000001</v>
      </c>
      <c r="BT190" s="76" t="s">
        <v>9</v>
      </c>
      <c r="BU190" s="76">
        <v>21015.451000000001</v>
      </c>
      <c r="BV190" s="76" t="s">
        <v>9</v>
      </c>
      <c r="BW190" s="76">
        <v>21015.451000000001</v>
      </c>
      <c r="BX190" s="76" t="s">
        <v>9</v>
      </c>
      <c r="BY190" s="76">
        <v>21015.451000000001</v>
      </c>
      <c r="BZ190" s="76" t="s">
        <v>9</v>
      </c>
      <c r="CA190" s="76">
        <v>21015.451000000001</v>
      </c>
      <c r="CB190" s="76" t="s">
        <v>9</v>
      </c>
      <c r="CC190" s="76">
        <v>21015.451000000001</v>
      </c>
      <c r="CD190" s="76" t="s">
        <v>9</v>
      </c>
      <c r="CE190" s="76">
        <v>24204.532999999999</v>
      </c>
      <c r="CF190" s="76" t="s">
        <v>9</v>
      </c>
      <c r="CG190" s="76">
        <v>24204.532999999999</v>
      </c>
      <c r="CH190" s="76" t="s">
        <v>9</v>
      </c>
      <c r="CI190" s="76">
        <v>24204.532999999999</v>
      </c>
      <c r="CJ190" s="76" t="s">
        <v>9</v>
      </c>
      <c r="CK190" s="76">
        <v>21015.451000000001</v>
      </c>
      <c r="CL190" s="76" t="s">
        <v>9</v>
      </c>
      <c r="CM190" s="76">
        <v>21015.451000000001</v>
      </c>
      <c r="CN190" s="76" t="s">
        <v>9</v>
      </c>
      <c r="CO190" s="76">
        <v>21015.451000000001</v>
      </c>
      <c r="CP190" s="76" t="s">
        <v>9</v>
      </c>
      <c r="CQ190" s="76">
        <v>21015.451000000001</v>
      </c>
      <c r="CR190" s="76" t="s">
        <v>9</v>
      </c>
      <c r="CS190" s="76">
        <v>21015.451000000001</v>
      </c>
      <c r="CT190" s="76" t="s">
        <v>9</v>
      </c>
      <c r="CU190" s="76">
        <v>21015.451000000001</v>
      </c>
      <c r="CV190" s="76" t="s">
        <v>9</v>
      </c>
      <c r="CW190" s="76">
        <v>24204.532999999999</v>
      </c>
      <c r="CX190" s="76" t="s">
        <v>9</v>
      </c>
      <c r="CY190" s="76">
        <v>24204.532999999999</v>
      </c>
      <c r="CZ190" s="76" t="s">
        <v>9</v>
      </c>
      <c r="DA190" s="76">
        <v>24204.532999999999</v>
      </c>
      <c r="DB190" s="76" t="s">
        <v>9</v>
      </c>
      <c r="DC190" s="76">
        <v>21015.451000000001</v>
      </c>
      <c r="DD190" s="76" t="s">
        <v>9</v>
      </c>
      <c r="DE190" s="76">
        <v>21015.451000000001</v>
      </c>
      <c r="DF190" s="76" t="s">
        <v>9</v>
      </c>
      <c r="DG190" s="76">
        <v>16897.093000000001</v>
      </c>
      <c r="DH190" s="76" t="s">
        <v>9</v>
      </c>
      <c r="DI190" s="76">
        <v>16897.093000000001</v>
      </c>
      <c r="DJ190" s="23" t="s">
        <v>904</v>
      </c>
    </row>
    <row r="191" spans="63:114" ht="15.75">
      <c r="BK191" s="79">
        <v>188</v>
      </c>
      <c r="BL191" s="67">
        <v>40366</v>
      </c>
      <c r="BN191" s="23" t="s">
        <v>832</v>
      </c>
      <c r="BO191" s="76">
        <v>16898.093000000001</v>
      </c>
      <c r="BP191" s="76" t="s">
        <v>9</v>
      </c>
      <c r="BQ191" s="76">
        <v>16898.093000000001</v>
      </c>
      <c r="BR191" s="76" t="s">
        <v>9</v>
      </c>
      <c r="BS191" s="76">
        <v>16898.093000000001</v>
      </c>
      <c r="BT191" s="76" t="s">
        <v>9</v>
      </c>
      <c r="BU191" s="76">
        <v>21016.451000000001</v>
      </c>
      <c r="BV191" s="76" t="s">
        <v>9</v>
      </c>
      <c r="BW191" s="76">
        <v>21016.451000000001</v>
      </c>
      <c r="BX191" s="76" t="s">
        <v>9</v>
      </c>
      <c r="BY191" s="76">
        <v>21016.451000000001</v>
      </c>
      <c r="BZ191" s="76" t="s">
        <v>9</v>
      </c>
      <c r="CA191" s="76">
        <v>21016.451000000001</v>
      </c>
      <c r="CB191" s="76" t="s">
        <v>9</v>
      </c>
      <c r="CC191" s="76">
        <v>21016.451000000001</v>
      </c>
      <c r="CD191" s="76" t="s">
        <v>9</v>
      </c>
      <c r="CE191" s="76">
        <v>24205.532999999999</v>
      </c>
      <c r="CF191" s="76" t="s">
        <v>9</v>
      </c>
      <c r="CG191" s="76">
        <v>24205.532999999999</v>
      </c>
      <c r="CH191" s="76" t="s">
        <v>9</v>
      </c>
      <c r="CI191" s="76">
        <v>24205.532999999999</v>
      </c>
      <c r="CJ191" s="76" t="s">
        <v>9</v>
      </c>
      <c r="CK191" s="76">
        <v>21016.451000000001</v>
      </c>
      <c r="CL191" s="76" t="s">
        <v>9</v>
      </c>
      <c r="CM191" s="76">
        <v>21016.451000000001</v>
      </c>
      <c r="CN191" s="76" t="s">
        <v>9</v>
      </c>
      <c r="CO191" s="76">
        <v>21016.451000000001</v>
      </c>
      <c r="CP191" s="76" t="s">
        <v>9</v>
      </c>
      <c r="CQ191" s="76">
        <v>21016.451000000001</v>
      </c>
      <c r="CR191" s="76" t="s">
        <v>9</v>
      </c>
      <c r="CS191" s="76">
        <v>21016.451000000001</v>
      </c>
      <c r="CT191" s="76" t="s">
        <v>9</v>
      </c>
      <c r="CU191" s="76">
        <v>21016.451000000001</v>
      </c>
      <c r="CV191" s="76" t="s">
        <v>9</v>
      </c>
      <c r="CW191" s="76">
        <v>24205.532999999999</v>
      </c>
      <c r="CX191" s="76" t="s">
        <v>9</v>
      </c>
      <c r="CY191" s="76">
        <v>24205.532999999999</v>
      </c>
      <c r="CZ191" s="76" t="s">
        <v>9</v>
      </c>
      <c r="DA191" s="76">
        <v>24205.532999999999</v>
      </c>
      <c r="DB191" s="76" t="s">
        <v>9</v>
      </c>
      <c r="DC191" s="76">
        <v>21016.451000000001</v>
      </c>
      <c r="DD191" s="76" t="s">
        <v>9</v>
      </c>
      <c r="DE191" s="76">
        <v>21016.451000000001</v>
      </c>
      <c r="DF191" s="76" t="s">
        <v>9</v>
      </c>
      <c r="DG191" s="76">
        <v>16898.093000000001</v>
      </c>
      <c r="DH191" s="76" t="s">
        <v>9</v>
      </c>
      <c r="DI191" s="76">
        <v>16898.093000000001</v>
      </c>
      <c r="DJ191" s="23" t="s">
        <v>904</v>
      </c>
    </row>
    <row r="192" spans="63:114" ht="15.75">
      <c r="BK192" s="79">
        <v>189</v>
      </c>
      <c r="BL192" s="67">
        <v>40367</v>
      </c>
      <c r="BN192" s="23" t="s">
        <v>832</v>
      </c>
      <c r="BO192" s="76">
        <v>16899.093000000001</v>
      </c>
      <c r="BP192" s="76" t="s">
        <v>9</v>
      </c>
      <c r="BQ192" s="76">
        <v>16899.093000000001</v>
      </c>
      <c r="BR192" s="76" t="s">
        <v>9</v>
      </c>
      <c r="BS192" s="76">
        <v>16899.093000000001</v>
      </c>
      <c r="BT192" s="76" t="s">
        <v>9</v>
      </c>
      <c r="BU192" s="76">
        <v>21017.451000000001</v>
      </c>
      <c r="BV192" s="76" t="s">
        <v>9</v>
      </c>
      <c r="BW192" s="76">
        <v>21017.451000000001</v>
      </c>
      <c r="BX192" s="76" t="s">
        <v>9</v>
      </c>
      <c r="BY192" s="76">
        <v>21017.451000000001</v>
      </c>
      <c r="BZ192" s="76" t="s">
        <v>9</v>
      </c>
      <c r="CA192" s="76">
        <v>21017.451000000001</v>
      </c>
      <c r="CB192" s="76" t="s">
        <v>9</v>
      </c>
      <c r="CC192" s="76">
        <v>21017.451000000001</v>
      </c>
      <c r="CD192" s="76" t="s">
        <v>9</v>
      </c>
      <c r="CE192" s="76">
        <v>24206.532999999999</v>
      </c>
      <c r="CF192" s="76" t="s">
        <v>9</v>
      </c>
      <c r="CG192" s="76">
        <v>24206.532999999999</v>
      </c>
      <c r="CH192" s="76" t="s">
        <v>9</v>
      </c>
      <c r="CI192" s="76">
        <v>24206.532999999999</v>
      </c>
      <c r="CJ192" s="76" t="s">
        <v>9</v>
      </c>
      <c r="CK192" s="76">
        <v>21017.451000000001</v>
      </c>
      <c r="CL192" s="76" t="s">
        <v>9</v>
      </c>
      <c r="CM192" s="76">
        <v>21017.451000000001</v>
      </c>
      <c r="CN192" s="76" t="s">
        <v>9</v>
      </c>
      <c r="CO192" s="76">
        <v>21017.451000000001</v>
      </c>
      <c r="CP192" s="76" t="s">
        <v>9</v>
      </c>
      <c r="CQ192" s="76">
        <v>21017.451000000001</v>
      </c>
      <c r="CR192" s="76" t="s">
        <v>9</v>
      </c>
      <c r="CS192" s="76">
        <v>21017.451000000001</v>
      </c>
      <c r="CT192" s="76" t="s">
        <v>9</v>
      </c>
      <c r="CU192" s="76">
        <v>21017.451000000001</v>
      </c>
      <c r="CV192" s="76" t="s">
        <v>9</v>
      </c>
      <c r="CW192" s="76">
        <v>24206.532999999999</v>
      </c>
      <c r="CX192" s="76" t="s">
        <v>9</v>
      </c>
      <c r="CY192" s="76">
        <v>24206.532999999999</v>
      </c>
      <c r="CZ192" s="76" t="s">
        <v>9</v>
      </c>
      <c r="DA192" s="76">
        <v>24206.532999999999</v>
      </c>
      <c r="DB192" s="76" t="s">
        <v>9</v>
      </c>
      <c r="DC192" s="76">
        <v>21017.451000000001</v>
      </c>
      <c r="DD192" s="76" t="s">
        <v>9</v>
      </c>
      <c r="DE192" s="76">
        <v>21017.451000000001</v>
      </c>
      <c r="DF192" s="76" t="s">
        <v>9</v>
      </c>
      <c r="DG192" s="76">
        <v>16899.093000000001</v>
      </c>
      <c r="DH192" s="76" t="s">
        <v>9</v>
      </c>
      <c r="DI192" s="76">
        <v>16899.093000000001</v>
      </c>
      <c r="DJ192" s="23" t="s">
        <v>904</v>
      </c>
    </row>
    <row r="193" spans="63:114" ht="15.75">
      <c r="BK193" s="79">
        <v>190</v>
      </c>
      <c r="BL193" s="67">
        <v>40368</v>
      </c>
      <c r="BN193" s="23" t="s">
        <v>832</v>
      </c>
      <c r="BO193" s="76">
        <v>16900.093000000001</v>
      </c>
      <c r="BP193" s="76" t="s">
        <v>9</v>
      </c>
      <c r="BQ193" s="76">
        <v>16900.093000000001</v>
      </c>
      <c r="BR193" s="76" t="s">
        <v>9</v>
      </c>
      <c r="BS193" s="76">
        <v>16900.093000000001</v>
      </c>
      <c r="BT193" s="76" t="s">
        <v>9</v>
      </c>
      <c r="BU193" s="76">
        <v>21018.451000000001</v>
      </c>
      <c r="BV193" s="76" t="s">
        <v>9</v>
      </c>
      <c r="BW193" s="76">
        <v>21018.451000000001</v>
      </c>
      <c r="BX193" s="76" t="s">
        <v>9</v>
      </c>
      <c r="BY193" s="76">
        <v>21018.451000000001</v>
      </c>
      <c r="BZ193" s="76" t="s">
        <v>9</v>
      </c>
      <c r="CA193" s="76">
        <v>21018.451000000001</v>
      </c>
      <c r="CB193" s="76" t="s">
        <v>9</v>
      </c>
      <c r="CC193" s="76">
        <v>21018.451000000001</v>
      </c>
      <c r="CD193" s="76" t="s">
        <v>9</v>
      </c>
      <c r="CE193" s="76">
        <v>24207.532999999999</v>
      </c>
      <c r="CF193" s="76" t="s">
        <v>9</v>
      </c>
      <c r="CG193" s="76">
        <v>24207.532999999999</v>
      </c>
      <c r="CH193" s="76" t="s">
        <v>9</v>
      </c>
      <c r="CI193" s="76">
        <v>24207.532999999999</v>
      </c>
      <c r="CJ193" s="76" t="s">
        <v>9</v>
      </c>
      <c r="CK193" s="76">
        <v>21018.451000000001</v>
      </c>
      <c r="CL193" s="76" t="s">
        <v>9</v>
      </c>
      <c r="CM193" s="76">
        <v>21018.451000000001</v>
      </c>
      <c r="CN193" s="76" t="s">
        <v>9</v>
      </c>
      <c r="CO193" s="76">
        <v>21018.451000000001</v>
      </c>
      <c r="CP193" s="76" t="s">
        <v>9</v>
      </c>
      <c r="CQ193" s="76">
        <v>21018.451000000001</v>
      </c>
      <c r="CR193" s="76" t="s">
        <v>9</v>
      </c>
      <c r="CS193" s="76">
        <v>21018.451000000001</v>
      </c>
      <c r="CT193" s="76" t="s">
        <v>9</v>
      </c>
      <c r="CU193" s="76">
        <v>21018.451000000001</v>
      </c>
      <c r="CV193" s="76" t="s">
        <v>9</v>
      </c>
      <c r="CW193" s="76">
        <v>24207.532999999999</v>
      </c>
      <c r="CX193" s="76" t="s">
        <v>9</v>
      </c>
      <c r="CY193" s="76">
        <v>24207.532999999999</v>
      </c>
      <c r="CZ193" s="76" t="s">
        <v>9</v>
      </c>
      <c r="DA193" s="76">
        <v>24207.532999999999</v>
      </c>
      <c r="DB193" s="76" t="s">
        <v>9</v>
      </c>
      <c r="DC193" s="76">
        <v>21018.451000000001</v>
      </c>
      <c r="DD193" s="76" t="s">
        <v>9</v>
      </c>
      <c r="DE193" s="76">
        <v>21018.451000000001</v>
      </c>
      <c r="DF193" s="76" t="s">
        <v>9</v>
      </c>
      <c r="DG193" s="76">
        <v>16900.093000000001</v>
      </c>
      <c r="DH193" s="76" t="s">
        <v>9</v>
      </c>
      <c r="DI193" s="76">
        <v>16900.093000000001</v>
      </c>
      <c r="DJ193" s="23" t="s">
        <v>904</v>
      </c>
    </row>
    <row r="194" spans="63:114" ht="15.75">
      <c r="BK194" s="79">
        <v>191</v>
      </c>
      <c r="BL194" s="67">
        <v>40369</v>
      </c>
      <c r="BN194" s="23" t="s">
        <v>832</v>
      </c>
      <c r="BO194" s="76">
        <v>16901.093000000001</v>
      </c>
      <c r="BP194" s="76" t="s">
        <v>9</v>
      </c>
      <c r="BQ194" s="76">
        <v>16901.093000000001</v>
      </c>
      <c r="BR194" s="76" t="s">
        <v>9</v>
      </c>
      <c r="BS194" s="76">
        <v>16901.093000000001</v>
      </c>
      <c r="BT194" s="76" t="s">
        <v>9</v>
      </c>
      <c r="BU194" s="76">
        <v>21019.451000000001</v>
      </c>
      <c r="BV194" s="76" t="s">
        <v>9</v>
      </c>
      <c r="BW194" s="76">
        <v>21019.451000000001</v>
      </c>
      <c r="BX194" s="76" t="s">
        <v>9</v>
      </c>
      <c r="BY194" s="76">
        <v>21019.451000000001</v>
      </c>
      <c r="BZ194" s="76" t="s">
        <v>9</v>
      </c>
      <c r="CA194" s="76">
        <v>21019.451000000001</v>
      </c>
      <c r="CB194" s="76" t="s">
        <v>9</v>
      </c>
      <c r="CC194" s="76">
        <v>21019.451000000001</v>
      </c>
      <c r="CD194" s="76" t="s">
        <v>9</v>
      </c>
      <c r="CE194" s="76">
        <v>24208.532999999999</v>
      </c>
      <c r="CF194" s="76" t="s">
        <v>9</v>
      </c>
      <c r="CG194" s="76">
        <v>24208.532999999999</v>
      </c>
      <c r="CH194" s="76" t="s">
        <v>9</v>
      </c>
      <c r="CI194" s="76">
        <v>24208.532999999999</v>
      </c>
      <c r="CJ194" s="76" t="s">
        <v>9</v>
      </c>
      <c r="CK194" s="76">
        <v>21019.451000000001</v>
      </c>
      <c r="CL194" s="76" t="s">
        <v>9</v>
      </c>
      <c r="CM194" s="76">
        <v>21019.451000000001</v>
      </c>
      <c r="CN194" s="76" t="s">
        <v>9</v>
      </c>
      <c r="CO194" s="76">
        <v>21019.451000000001</v>
      </c>
      <c r="CP194" s="76" t="s">
        <v>9</v>
      </c>
      <c r="CQ194" s="76">
        <v>21019.451000000001</v>
      </c>
      <c r="CR194" s="76" t="s">
        <v>9</v>
      </c>
      <c r="CS194" s="76">
        <v>21019.451000000001</v>
      </c>
      <c r="CT194" s="76" t="s">
        <v>9</v>
      </c>
      <c r="CU194" s="76">
        <v>21019.451000000001</v>
      </c>
      <c r="CV194" s="76" t="s">
        <v>9</v>
      </c>
      <c r="CW194" s="76">
        <v>24208.532999999999</v>
      </c>
      <c r="CX194" s="76" t="s">
        <v>9</v>
      </c>
      <c r="CY194" s="76">
        <v>24208.532999999999</v>
      </c>
      <c r="CZ194" s="76" t="s">
        <v>9</v>
      </c>
      <c r="DA194" s="76">
        <v>24208.532999999999</v>
      </c>
      <c r="DB194" s="76" t="s">
        <v>9</v>
      </c>
      <c r="DC194" s="76">
        <v>21019.451000000001</v>
      </c>
      <c r="DD194" s="76" t="s">
        <v>9</v>
      </c>
      <c r="DE194" s="76">
        <v>21019.451000000001</v>
      </c>
      <c r="DF194" s="76" t="s">
        <v>9</v>
      </c>
      <c r="DG194" s="76">
        <v>16901.093000000001</v>
      </c>
      <c r="DH194" s="76" t="s">
        <v>9</v>
      </c>
      <c r="DI194" s="76">
        <v>16901.093000000001</v>
      </c>
      <c r="DJ194" s="23" t="s">
        <v>904</v>
      </c>
    </row>
    <row r="195" spans="63:114" ht="15.75">
      <c r="BK195" s="79">
        <v>192</v>
      </c>
      <c r="BL195" s="67">
        <v>40370</v>
      </c>
      <c r="BN195" s="23" t="s">
        <v>832</v>
      </c>
      <c r="BO195" s="76">
        <v>16902.093000000001</v>
      </c>
      <c r="BP195" s="76" t="s">
        <v>9</v>
      </c>
      <c r="BQ195" s="76">
        <v>16902.093000000001</v>
      </c>
      <c r="BR195" s="76" t="s">
        <v>9</v>
      </c>
      <c r="BS195" s="76">
        <v>16902.093000000001</v>
      </c>
      <c r="BT195" s="76" t="s">
        <v>9</v>
      </c>
      <c r="BU195" s="76">
        <v>21020.451000000001</v>
      </c>
      <c r="BV195" s="76" t="s">
        <v>9</v>
      </c>
      <c r="BW195" s="76">
        <v>21020.451000000001</v>
      </c>
      <c r="BX195" s="76" t="s">
        <v>9</v>
      </c>
      <c r="BY195" s="76">
        <v>21020.451000000001</v>
      </c>
      <c r="BZ195" s="76" t="s">
        <v>9</v>
      </c>
      <c r="CA195" s="76">
        <v>21020.451000000001</v>
      </c>
      <c r="CB195" s="76" t="s">
        <v>9</v>
      </c>
      <c r="CC195" s="76">
        <v>21020.451000000001</v>
      </c>
      <c r="CD195" s="76" t="s">
        <v>9</v>
      </c>
      <c r="CE195" s="76">
        <v>24209.532999999999</v>
      </c>
      <c r="CF195" s="76" t="s">
        <v>9</v>
      </c>
      <c r="CG195" s="76">
        <v>24209.532999999999</v>
      </c>
      <c r="CH195" s="76" t="s">
        <v>9</v>
      </c>
      <c r="CI195" s="76">
        <v>24209.532999999999</v>
      </c>
      <c r="CJ195" s="76" t="s">
        <v>9</v>
      </c>
      <c r="CK195" s="76">
        <v>21020.451000000001</v>
      </c>
      <c r="CL195" s="76" t="s">
        <v>9</v>
      </c>
      <c r="CM195" s="76">
        <v>21020.451000000001</v>
      </c>
      <c r="CN195" s="76" t="s">
        <v>9</v>
      </c>
      <c r="CO195" s="76">
        <v>21020.451000000001</v>
      </c>
      <c r="CP195" s="76" t="s">
        <v>9</v>
      </c>
      <c r="CQ195" s="76">
        <v>21020.451000000001</v>
      </c>
      <c r="CR195" s="76" t="s">
        <v>9</v>
      </c>
      <c r="CS195" s="76">
        <v>21020.451000000001</v>
      </c>
      <c r="CT195" s="76" t="s">
        <v>9</v>
      </c>
      <c r="CU195" s="76">
        <v>21020.451000000001</v>
      </c>
      <c r="CV195" s="76" t="s">
        <v>9</v>
      </c>
      <c r="CW195" s="76">
        <v>24209.532999999999</v>
      </c>
      <c r="CX195" s="76" t="s">
        <v>9</v>
      </c>
      <c r="CY195" s="76">
        <v>24209.532999999999</v>
      </c>
      <c r="CZ195" s="76" t="s">
        <v>9</v>
      </c>
      <c r="DA195" s="76">
        <v>24209.532999999999</v>
      </c>
      <c r="DB195" s="76" t="s">
        <v>9</v>
      </c>
      <c r="DC195" s="76">
        <v>21020.451000000001</v>
      </c>
      <c r="DD195" s="76" t="s">
        <v>9</v>
      </c>
      <c r="DE195" s="76">
        <v>21020.451000000001</v>
      </c>
      <c r="DF195" s="76" t="s">
        <v>9</v>
      </c>
      <c r="DG195" s="76">
        <v>16902.093000000001</v>
      </c>
      <c r="DH195" s="76" t="s">
        <v>9</v>
      </c>
      <c r="DI195" s="76">
        <v>16902.093000000001</v>
      </c>
      <c r="DJ195" s="23" t="s">
        <v>904</v>
      </c>
    </row>
    <row r="196" spans="63:114" ht="15.75">
      <c r="BK196" s="79">
        <v>193</v>
      </c>
      <c r="BL196" s="67">
        <v>40371</v>
      </c>
      <c r="BN196" s="23" t="s">
        <v>832</v>
      </c>
      <c r="BO196" s="76">
        <v>16903.093000000001</v>
      </c>
      <c r="BP196" s="76" t="s">
        <v>9</v>
      </c>
      <c r="BQ196" s="76">
        <v>16903.093000000001</v>
      </c>
      <c r="BR196" s="76" t="s">
        <v>9</v>
      </c>
      <c r="BS196" s="76">
        <v>16903.093000000001</v>
      </c>
      <c r="BT196" s="76" t="s">
        <v>9</v>
      </c>
      <c r="BU196" s="76">
        <v>21021.451000000001</v>
      </c>
      <c r="BV196" s="76" t="s">
        <v>9</v>
      </c>
      <c r="BW196" s="76">
        <v>21021.451000000001</v>
      </c>
      <c r="BX196" s="76" t="s">
        <v>9</v>
      </c>
      <c r="BY196" s="76">
        <v>21021.451000000001</v>
      </c>
      <c r="BZ196" s="76" t="s">
        <v>9</v>
      </c>
      <c r="CA196" s="76">
        <v>21021.451000000001</v>
      </c>
      <c r="CB196" s="76" t="s">
        <v>9</v>
      </c>
      <c r="CC196" s="76">
        <v>21021.451000000001</v>
      </c>
      <c r="CD196" s="76" t="s">
        <v>9</v>
      </c>
      <c r="CE196" s="76">
        <v>24210.532999999999</v>
      </c>
      <c r="CF196" s="76" t="s">
        <v>9</v>
      </c>
      <c r="CG196" s="76">
        <v>24210.532999999999</v>
      </c>
      <c r="CH196" s="76" t="s">
        <v>9</v>
      </c>
      <c r="CI196" s="76">
        <v>24210.532999999999</v>
      </c>
      <c r="CJ196" s="76" t="s">
        <v>9</v>
      </c>
      <c r="CK196" s="76">
        <v>21021.451000000001</v>
      </c>
      <c r="CL196" s="76" t="s">
        <v>9</v>
      </c>
      <c r="CM196" s="76">
        <v>21021.451000000001</v>
      </c>
      <c r="CN196" s="76" t="s">
        <v>9</v>
      </c>
      <c r="CO196" s="76">
        <v>21021.451000000001</v>
      </c>
      <c r="CP196" s="76" t="s">
        <v>9</v>
      </c>
      <c r="CQ196" s="76">
        <v>21021.451000000001</v>
      </c>
      <c r="CR196" s="76" t="s">
        <v>9</v>
      </c>
      <c r="CS196" s="76">
        <v>21021.451000000001</v>
      </c>
      <c r="CT196" s="76" t="s">
        <v>9</v>
      </c>
      <c r="CU196" s="76">
        <v>21021.451000000001</v>
      </c>
      <c r="CV196" s="76" t="s">
        <v>9</v>
      </c>
      <c r="CW196" s="76">
        <v>24210.532999999999</v>
      </c>
      <c r="CX196" s="76" t="s">
        <v>9</v>
      </c>
      <c r="CY196" s="76">
        <v>24210.532999999999</v>
      </c>
      <c r="CZ196" s="76" t="s">
        <v>9</v>
      </c>
      <c r="DA196" s="76">
        <v>24210.532999999999</v>
      </c>
      <c r="DB196" s="76" t="s">
        <v>9</v>
      </c>
      <c r="DC196" s="76">
        <v>21021.451000000001</v>
      </c>
      <c r="DD196" s="76" t="s">
        <v>9</v>
      </c>
      <c r="DE196" s="76">
        <v>21021.451000000001</v>
      </c>
      <c r="DF196" s="76" t="s">
        <v>9</v>
      </c>
      <c r="DG196" s="76">
        <v>16903.093000000001</v>
      </c>
      <c r="DH196" s="76" t="s">
        <v>9</v>
      </c>
      <c r="DI196" s="76">
        <v>16903.093000000001</v>
      </c>
      <c r="DJ196" s="23" t="s">
        <v>904</v>
      </c>
    </row>
    <row r="197" spans="63:114" ht="15.75">
      <c r="BK197" s="79">
        <v>194</v>
      </c>
      <c r="BL197" s="67">
        <v>40372</v>
      </c>
      <c r="BN197" s="23" t="s">
        <v>832</v>
      </c>
      <c r="BO197" s="76">
        <v>16904.093000000001</v>
      </c>
      <c r="BP197" s="76" t="s">
        <v>9</v>
      </c>
      <c r="BQ197" s="76">
        <v>16904.093000000001</v>
      </c>
      <c r="BR197" s="76" t="s">
        <v>9</v>
      </c>
      <c r="BS197" s="76">
        <v>16904.093000000001</v>
      </c>
      <c r="BT197" s="76" t="s">
        <v>9</v>
      </c>
      <c r="BU197" s="76">
        <v>21022.451000000001</v>
      </c>
      <c r="BV197" s="76" t="s">
        <v>9</v>
      </c>
      <c r="BW197" s="76">
        <v>21022.451000000001</v>
      </c>
      <c r="BX197" s="76" t="s">
        <v>9</v>
      </c>
      <c r="BY197" s="76">
        <v>21022.451000000001</v>
      </c>
      <c r="BZ197" s="76" t="s">
        <v>9</v>
      </c>
      <c r="CA197" s="76">
        <v>21022.451000000001</v>
      </c>
      <c r="CB197" s="76" t="s">
        <v>9</v>
      </c>
      <c r="CC197" s="76">
        <v>21022.451000000001</v>
      </c>
      <c r="CD197" s="76" t="s">
        <v>9</v>
      </c>
      <c r="CE197" s="76">
        <v>24211.532999999999</v>
      </c>
      <c r="CF197" s="76" t="s">
        <v>9</v>
      </c>
      <c r="CG197" s="76">
        <v>24211.532999999999</v>
      </c>
      <c r="CH197" s="76" t="s">
        <v>9</v>
      </c>
      <c r="CI197" s="76">
        <v>24211.532999999999</v>
      </c>
      <c r="CJ197" s="76" t="s">
        <v>9</v>
      </c>
      <c r="CK197" s="76">
        <v>21022.451000000001</v>
      </c>
      <c r="CL197" s="76" t="s">
        <v>9</v>
      </c>
      <c r="CM197" s="76">
        <v>21022.451000000001</v>
      </c>
      <c r="CN197" s="76" t="s">
        <v>9</v>
      </c>
      <c r="CO197" s="76">
        <v>21022.451000000001</v>
      </c>
      <c r="CP197" s="76" t="s">
        <v>9</v>
      </c>
      <c r="CQ197" s="76">
        <v>21022.451000000001</v>
      </c>
      <c r="CR197" s="76" t="s">
        <v>9</v>
      </c>
      <c r="CS197" s="76">
        <v>21022.451000000001</v>
      </c>
      <c r="CT197" s="76" t="s">
        <v>9</v>
      </c>
      <c r="CU197" s="76">
        <v>21022.451000000001</v>
      </c>
      <c r="CV197" s="76" t="s">
        <v>9</v>
      </c>
      <c r="CW197" s="76">
        <v>24211.532999999999</v>
      </c>
      <c r="CX197" s="76" t="s">
        <v>9</v>
      </c>
      <c r="CY197" s="76">
        <v>24211.532999999999</v>
      </c>
      <c r="CZ197" s="76" t="s">
        <v>9</v>
      </c>
      <c r="DA197" s="76">
        <v>24211.532999999999</v>
      </c>
      <c r="DB197" s="76" t="s">
        <v>9</v>
      </c>
      <c r="DC197" s="76">
        <v>21022.451000000001</v>
      </c>
      <c r="DD197" s="76" t="s">
        <v>9</v>
      </c>
      <c r="DE197" s="76">
        <v>21022.451000000001</v>
      </c>
      <c r="DF197" s="76" t="s">
        <v>9</v>
      </c>
      <c r="DG197" s="76">
        <v>16904.093000000001</v>
      </c>
      <c r="DH197" s="76" t="s">
        <v>9</v>
      </c>
      <c r="DI197" s="76">
        <v>16904.093000000001</v>
      </c>
      <c r="DJ197" s="23" t="s">
        <v>904</v>
      </c>
    </row>
    <row r="198" spans="63:114" ht="15.75">
      <c r="BK198" s="79">
        <v>195</v>
      </c>
      <c r="BL198" s="67">
        <v>40373</v>
      </c>
      <c r="BN198" s="23" t="s">
        <v>832</v>
      </c>
      <c r="BO198" s="76">
        <v>16905.093000000001</v>
      </c>
      <c r="BP198" s="76" t="s">
        <v>9</v>
      </c>
      <c r="BQ198" s="76">
        <v>16905.093000000001</v>
      </c>
      <c r="BR198" s="76" t="s">
        <v>9</v>
      </c>
      <c r="BS198" s="76">
        <v>16905.093000000001</v>
      </c>
      <c r="BT198" s="76" t="s">
        <v>9</v>
      </c>
      <c r="BU198" s="76">
        <v>21023.451000000001</v>
      </c>
      <c r="BV198" s="76" t="s">
        <v>9</v>
      </c>
      <c r="BW198" s="76">
        <v>21023.451000000001</v>
      </c>
      <c r="BX198" s="76" t="s">
        <v>9</v>
      </c>
      <c r="BY198" s="76">
        <v>21023.451000000001</v>
      </c>
      <c r="BZ198" s="76" t="s">
        <v>9</v>
      </c>
      <c r="CA198" s="76">
        <v>21023.451000000001</v>
      </c>
      <c r="CB198" s="76" t="s">
        <v>9</v>
      </c>
      <c r="CC198" s="76">
        <v>21023.451000000001</v>
      </c>
      <c r="CD198" s="76" t="s">
        <v>9</v>
      </c>
      <c r="CE198" s="76">
        <v>24212.532999999999</v>
      </c>
      <c r="CF198" s="76" t="s">
        <v>9</v>
      </c>
      <c r="CG198" s="76">
        <v>24212.532999999999</v>
      </c>
      <c r="CH198" s="76" t="s">
        <v>9</v>
      </c>
      <c r="CI198" s="76">
        <v>24212.532999999999</v>
      </c>
      <c r="CJ198" s="76" t="s">
        <v>9</v>
      </c>
      <c r="CK198" s="76">
        <v>21023.451000000001</v>
      </c>
      <c r="CL198" s="76" t="s">
        <v>9</v>
      </c>
      <c r="CM198" s="76">
        <v>21023.451000000001</v>
      </c>
      <c r="CN198" s="76" t="s">
        <v>9</v>
      </c>
      <c r="CO198" s="76">
        <v>21023.451000000001</v>
      </c>
      <c r="CP198" s="76" t="s">
        <v>9</v>
      </c>
      <c r="CQ198" s="76">
        <v>21023.451000000001</v>
      </c>
      <c r="CR198" s="76" t="s">
        <v>9</v>
      </c>
      <c r="CS198" s="76">
        <v>21023.451000000001</v>
      </c>
      <c r="CT198" s="76" t="s">
        <v>9</v>
      </c>
      <c r="CU198" s="76">
        <v>21023.451000000001</v>
      </c>
      <c r="CV198" s="76" t="s">
        <v>9</v>
      </c>
      <c r="CW198" s="76">
        <v>24212.532999999999</v>
      </c>
      <c r="CX198" s="76" t="s">
        <v>9</v>
      </c>
      <c r="CY198" s="76">
        <v>24212.532999999999</v>
      </c>
      <c r="CZ198" s="76" t="s">
        <v>9</v>
      </c>
      <c r="DA198" s="76">
        <v>24212.532999999999</v>
      </c>
      <c r="DB198" s="76" t="s">
        <v>9</v>
      </c>
      <c r="DC198" s="76">
        <v>21023.451000000001</v>
      </c>
      <c r="DD198" s="76" t="s">
        <v>9</v>
      </c>
      <c r="DE198" s="76">
        <v>21023.451000000001</v>
      </c>
      <c r="DF198" s="76" t="s">
        <v>9</v>
      </c>
      <c r="DG198" s="76">
        <v>16905.093000000001</v>
      </c>
      <c r="DH198" s="76" t="s">
        <v>9</v>
      </c>
      <c r="DI198" s="76">
        <v>16905.093000000001</v>
      </c>
      <c r="DJ198" s="23" t="s">
        <v>904</v>
      </c>
    </row>
    <row r="199" spans="63:114" ht="15.75">
      <c r="BK199" s="79">
        <v>196</v>
      </c>
      <c r="BL199" s="67">
        <v>40374</v>
      </c>
      <c r="BN199" s="23" t="s">
        <v>832</v>
      </c>
      <c r="BO199" s="76">
        <v>16906.093000000001</v>
      </c>
      <c r="BP199" s="76" t="s">
        <v>9</v>
      </c>
      <c r="BQ199" s="76">
        <v>16906.093000000001</v>
      </c>
      <c r="BR199" s="76" t="s">
        <v>9</v>
      </c>
      <c r="BS199" s="76">
        <v>16906.093000000001</v>
      </c>
      <c r="BT199" s="76" t="s">
        <v>9</v>
      </c>
      <c r="BU199" s="76">
        <v>21024.451000000001</v>
      </c>
      <c r="BV199" s="76" t="s">
        <v>9</v>
      </c>
      <c r="BW199" s="76">
        <v>21024.451000000001</v>
      </c>
      <c r="BX199" s="76" t="s">
        <v>9</v>
      </c>
      <c r="BY199" s="76">
        <v>21024.451000000001</v>
      </c>
      <c r="BZ199" s="76" t="s">
        <v>9</v>
      </c>
      <c r="CA199" s="76">
        <v>21024.451000000001</v>
      </c>
      <c r="CB199" s="76" t="s">
        <v>9</v>
      </c>
      <c r="CC199" s="76">
        <v>21024.451000000001</v>
      </c>
      <c r="CD199" s="76" t="s">
        <v>9</v>
      </c>
      <c r="CE199" s="76">
        <v>24213.532999999999</v>
      </c>
      <c r="CF199" s="76" t="s">
        <v>9</v>
      </c>
      <c r="CG199" s="76">
        <v>24213.532999999999</v>
      </c>
      <c r="CH199" s="76" t="s">
        <v>9</v>
      </c>
      <c r="CI199" s="76">
        <v>24213.532999999999</v>
      </c>
      <c r="CJ199" s="76" t="s">
        <v>9</v>
      </c>
      <c r="CK199" s="76">
        <v>21024.451000000001</v>
      </c>
      <c r="CL199" s="76" t="s">
        <v>9</v>
      </c>
      <c r="CM199" s="76">
        <v>21024.451000000001</v>
      </c>
      <c r="CN199" s="76" t="s">
        <v>9</v>
      </c>
      <c r="CO199" s="76">
        <v>21024.451000000001</v>
      </c>
      <c r="CP199" s="76" t="s">
        <v>9</v>
      </c>
      <c r="CQ199" s="76">
        <v>21024.451000000001</v>
      </c>
      <c r="CR199" s="76" t="s">
        <v>9</v>
      </c>
      <c r="CS199" s="76">
        <v>21024.451000000001</v>
      </c>
      <c r="CT199" s="76" t="s">
        <v>9</v>
      </c>
      <c r="CU199" s="76">
        <v>21024.451000000001</v>
      </c>
      <c r="CV199" s="76" t="s">
        <v>9</v>
      </c>
      <c r="CW199" s="76">
        <v>24213.532999999999</v>
      </c>
      <c r="CX199" s="76" t="s">
        <v>9</v>
      </c>
      <c r="CY199" s="76">
        <v>24213.532999999999</v>
      </c>
      <c r="CZ199" s="76" t="s">
        <v>9</v>
      </c>
      <c r="DA199" s="76">
        <v>24213.532999999999</v>
      </c>
      <c r="DB199" s="76" t="s">
        <v>9</v>
      </c>
      <c r="DC199" s="76">
        <v>21024.451000000001</v>
      </c>
      <c r="DD199" s="76" t="s">
        <v>9</v>
      </c>
      <c r="DE199" s="76">
        <v>21024.451000000001</v>
      </c>
      <c r="DF199" s="76" t="s">
        <v>9</v>
      </c>
      <c r="DG199" s="76">
        <v>16906.093000000001</v>
      </c>
      <c r="DH199" s="76" t="s">
        <v>9</v>
      </c>
      <c r="DI199" s="76">
        <v>16906.093000000001</v>
      </c>
      <c r="DJ199" s="23" t="s">
        <v>904</v>
      </c>
    </row>
    <row r="200" spans="63:114" ht="15.75">
      <c r="BK200" s="79">
        <v>197</v>
      </c>
      <c r="BL200" s="67">
        <v>40375</v>
      </c>
      <c r="BN200" s="23" t="s">
        <v>832</v>
      </c>
      <c r="BO200" s="76">
        <v>16907.093000000001</v>
      </c>
      <c r="BP200" s="76" t="s">
        <v>9</v>
      </c>
      <c r="BQ200" s="76">
        <v>16907.093000000001</v>
      </c>
      <c r="BR200" s="76" t="s">
        <v>9</v>
      </c>
      <c r="BS200" s="76">
        <v>16907.093000000001</v>
      </c>
      <c r="BT200" s="76" t="s">
        <v>9</v>
      </c>
      <c r="BU200" s="76">
        <v>21025.451000000001</v>
      </c>
      <c r="BV200" s="76" t="s">
        <v>9</v>
      </c>
      <c r="BW200" s="76">
        <v>21025.451000000001</v>
      </c>
      <c r="BX200" s="76" t="s">
        <v>9</v>
      </c>
      <c r="BY200" s="76">
        <v>21025.451000000001</v>
      </c>
      <c r="BZ200" s="76" t="s">
        <v>9</v>
      </c>
      <c r="CA200" s="76">
        <v>21025.451000000001</v>
      </c>
      <c r="CB200" s="76" t="s">
        <v>9</v>
      </c>
      <c r="CC200" s="76">
        <v>21025.451000000001</v>
      </c>
      <c r="CD200" s="76" t="s">
        <v>9</v>
      </c>
      <c r="CE200" s="76">
        <v>24214.532999999999</v>
      </c>
      <c r="CF200" s="76" t="s">
        <v>9</v>
      </c>
      <c r="CG200" s="76">
        <v>24214.532999999999</v>
      </c>
      <c r="CH200" s="76" t="s">
        <v>9</v>
      </c>
      <c r="CI200" s="76">
        <v>24214.532999999999</v>
      </c>
      <c r="CJ200" s="76" t="s">
        <v>9</v>
      </c>
      <c r="CK200" s="76">
        <v>21025.451000000001</v>
      </c>
      <c r="CL200" s="76" t="s">
        <v>9</v>
      </c>
      <c r="CM200" s="76">
        <v>21025.451000000001</v>
      </c>
      <c r="CN200" s="76" t="s">
        <v>9</v>
      </c>
      <c r="CO200" s="76">
        <v>21025.451000000001</v>
      </c>
      <c r="CP200" s="76" t="s">
        <v>9</v>
      </c>
      <c r="CQ200" s="76">
        <v>21025.451000000001</v>
      </c>
      <c r="CR200" s="76" t="s">
        <v>9</v>
      </c>
      <c r="CS200" s="76">
        <v>21025.451000000001</v>
      </c>
      <c r="CT200" s="76" t="s">
        <v>9</v>
      </c>
      <c r="CU200" s="76">
        <v>21025.451000000001</v>
      </c>
      <c r="CV200" s="76" t="s">
        <v>9</v>
      </c>
      <c r="CW200" s="76">
        <v>24214.532999999999</v>
      </c>
      <c r="CX200" s="76" t="s">
        <v>9</v>
      </c>
      <c r="CY200" s="76">
        <v>24214.532999999999</v>
      </c>
      <c r="CZ200" s="76" t="s">
        <v>9</v>
      </c>
      <c r="DA200" s="76">
        <v>24214.532999999999</v>
      </c>
      <c r="DB200" s="76" t="s">
        <v>9</v>
      </c>
      <c r="DC200" s="76">
        <v>21025.451000000001</v>
      </c>
      <c r="DD200" s="76" t="s">
        <v>9</v>
      </c>
      <c r="DE200" s="76">
        <v>21025.451000000001</v>
      </c>
      <c r="DF200" s="76" t="s">
        <v>9</v>
      </c>
      <c r="DG200" s="76">
        <v>16907.093000000001</v>
      </c>
      <c r="DH200" s="76" t="s">
        <v>9</v>
      </c>
      <c r="DI200" s="76">
        <v>16907.093000000001</v>
      </c>
      <c r="DJ200" s="23" t="s">
        <v>904</v>
      </c>
    </row>
    <row r="201" spans="63:114" ht="15.75">
      <c r="BK201" s="79">
        <v>198</v>
      </c>
      <c r="BL201" s="67">
        <v>40376</v>
      </c>
      <c r="BN201" s="23" t="s">
        <v>832</v>
      </c>
      <c r="BO201" s="76">
        <v>16908.093000000001</v>
      </c>
      <c r="BP201" s="76" t="s">
        <v>9</v>
      </c>
      <c r="BQ201" s="76">
        <v>16908.093000000001</v>
      </c>
      <c r="BR201" s="76" t="s">
        <v>9</v>
      </c>
      <c r="BS201" s="76">
        <v>16908.093000000001</v>
      </c>
      <c r="BT201" s="76" t="s">
        <v>9</v>
      </c>
      <c r="BU201" s="76">
        <v>21026.451000000001</v>
      </c>
      <c r="BV201" s="76" t="s">
        <v>9</v>
      </c>
      <c r="BW201" s="76">
        <v>21026.451000000001</v>
      </c>
      <c r="BX201" s="76" t="s">
        <v>9</v>
      </c>
      <c r="BY201" s="76">
        <v>21026.451000000001</v>
      </c>
      <c r="BZ201" s="76" t="s">
        <v>9</v>
      </c>
      <c r="CA201" s="76">
        <v>21026.451000000001</v>
      </c>
      <c r="CB201" s="76" t="s">
        <v>9</v>
      </c>
      <c r="CC201" s="76">
        <v>21026.451000000001</v>
      </c>
      <c r="CD201" s="76" t="s">
        <v>9</v>
      </c>
      <c r="CE201" s="76">
        <v>24215.532999999999</v>
      </c>
      <c r="CF201" s="76" t="s">
        <v>9</v>
      </c>
      <c r="CG201" s="76">
        <v>24215.532999999999</v>
      </c>
      <c r="CH201" s="76" t="s">
        <v>9</v>
      </c>
      <c r="CI201" s="76">
        <v>24215.532999999999</v>
      </c>
      <c r="CJ201" s="76" t="s">
        <v>9</v>
      </c>
      <c r="CK201" s="76">
        <v>21026.451000000001</v>
      </c>
      <c r="CL201" s="76" t="s">
        <v>9</v>
      </c>
      <c r="CM201" s="76">
        <v>21026.451000000001</v>
      </c>
      <c r="CN201" s="76" t="s">
        <v>9</v>
      </c>
      <c r="CO201" s="76">
        <v>21026.451000000001</v>
      </c>
      <c r="CP201" s="76" t="s">
        <v>9</v>
      </c>
      <c r="CQ201" s="76">
        <v>21026.451000000001</v>
      </c>
      <c r="CR201" s="76" t="s">
        <v>9</v>
      </c>
      <c r="CS201" s="76">
        <v>21026.451000000001</v>
      </c>
      <c r="CT201" s="76" t="s">
        <v>9</v>
      </c>
      <c r="CU201" s="76">
        <v>21026.451000000001</v>
      </c>
      <c r="CV201" s="76" t="s">
        <v>9</v>
      </c>
      <c r="CW201" s="76">
        <v>24215.532999999999</v>
      </c>
      <c r="CX201" s="76" t="s">
        <v>9</v>
      </c>
      <c r="CY201" s="76">
        <v>24215.532999999999</v>
      </c>
      <c r="CZ201" s="76" t="s">
        <v>9</v>
      </c>
      <c r="DA201" s="76">
        <v>24215.532999999999</v>
      </c>
      <c r="DB201" s="76" t="s">
        <v>9</v>
      </c>
      <c r="DC201" s="76">
        <v>21026.451000000001</v>
      </c>
      <c r="DD201" s="76" t="s">
        <v>9</v>
      </c>
      <c r="DE201" s="76">
        <v>21026.451000000001</v>
      </c>
      <c r="DF201" s="76" t="s">
        <v>9</v>
      </c>
      <c r="DG201" s="76">
        <v>16908.093000000001</v>
      </c>
      <c r="DH201" s="76" t="s">
        <v>9</v>
      </c>
      <c r="DI201" s="76">
        <v>16908.093000000001</v>
      </c>
      <c r="DJ201" s="23" t="s">
        <v>904</v>
      </c>
    </row>
    <row r="202" spans="63:114" ht="15.75">
      <c r="BK202" s="79">
        <v>199</v>
      </c>
      <c r="BL202" s="67">
        <v>40377</v>
      </c>
      <c r="BN202" s="23" t="s">
        <v>832</v>
      </c>
      <c r="BO202" s="76">
        <v>16909.093000000001</v>
      </c>
      <c r="BP202" s="76" t="s">
        <v>9</v>
      </c>
      <c r="BQ202" s="76">
        <v>16909.093000000001</v>
      </c>
      <c r="BR202" s="76" t="s">
        <v>9</v>
      </c>
      <c r="BS202" s="76">
        <v>16909.093000000001</v>
      </c>
      <c r="BT202" s="76" t="s">
        <v>9</v>
      </c>
      <c r="BU202" s="76">
        <v>21027.451000000001</v>
      </c>
      <c r="BV202" s="76" t="s">
        <v>9</v>
      </c>
      <c r="BW202" s="76">
        <v>21027.451000000001</v>
      </c>
      <c r="BX202" s="76" t="s">
        <v>9</v>
      </c>
      <c r="BY202" s="76">
        <v>21027.451000000001</v>
      </c>
      <c r="BZ202" s="76" t="s">
        <v>9</v>
      </c>
      <c r="CA202" s="76">
        <v>21027.451000000001</v>
      </c>
      <c r="CB202" s="76" t="s">
        <v>9</v>
      </c>
      <c r="CC202" s="76">
        <v>21027.451000000001</v>
      </c>
      <c r="CD202" s="76" t="s">
        <v>9</v>
      </c>
      <c r="CE202" s="76">
        <v>24216.532999999999</v>
      </c>
      <c r="CF202" s="76" t="s">
        <v>9</v>
      </c>
      <c r="CG202" s="76">
        <v>24216.532999999999</v>
      </c>
      <c r="CH202" s="76" t="s">
        <v>9</v>
      </c>
      <c r="CI202" s="76">
        <v>24216.532999999999</v>
      </c>
      <c r="CJ202" s="76" t="s">
        <v>9</v>
      </c>
      <c r="CK202" s="76">
        <v>21027.451000000001</v>
      </c>
      <c r="CL202" s="76" t="s">
        <v>9</v>
      </c>
      <c r="CM202" s="76">
        <v>21027.451000000001</v>
      </c>
      <c r="CN202" s="76" t="s">
        <v>9</v>
      </c>
      <c r="CO202" s="76">
        <v>21027.451000000001</v>
      </c>
      <c r="CP202" s="76" t="s">
        <v>9</v>
      </c>
      <c r="CQ202" s="76">
        <v>21027.451000000001</v>
      </c>
      <c r="CR202" s="76" t="s">
        <v>9</v>
      </c>
      <c r="CS202" s="76">
        <v>21027.451000000001</v>
      </c>
      <c r="CT202" s="76" t="s">
        <v>9</v>
      </c>
      <c r="CU202" s="76">
        <v>21027.451000000001</v>
      </c>
      <c r="CV202" s="76" t="s">
        <v>9</v>
      </c>
      <c r="CW202" s="76">
        <v>24216.532999999999</v>
      </c>
      <c r="CX202" s="76" t="s">
        <v>9</v>
      </c>
      <c r="CY202" s="76">
        <v>24216.532999999999</v>
      </c>
      <c r="CZ202" s="76" t="s">
        <v>9</v>
      </c>
      <c r="DA202" s="76">
        <v>24216.532999999999</v>
      </c>
      <c r="DB202" s="76" t="s">
        <v>9</v>
      </c>
      <c r="DC202" s="76">
        <v>21027.451000000001</v>
      </c>
      <c r="DD202" s="76" t="s">
        <v>9</v>
      </c>
      <c r="DE202" s="76">
        <v>21027.451000000001</v>
      </c>
      <c r="DF202" s="76" t="s">
        <v>9</v>
      </c>
      <c r="DG202" s="76">
        <v>16909.093000000001</v>
      </c>
      <c r="DH202" s="76" t="s">
        <v>9</v>
      </c>
      <c r="DI202" s="76">
        <v>16909.093000000001</v>
      </c>
      <c r="DJ202" s="23" t="s">
        <v>904</v>
      </c>
    </row>
    <row r="203" spans="63:114" ht="15.75">
      <c r="BK203" s="79">
        <v>200</v>
      </c>
      <c r="BL203" s="67">
        <v>40378</v>
      </c>
      <c r="BN203" s="23" t="s">
        <v>832</v>
      </c>
      <c r="BO203" s="76">
        <v>16910.093000000001</v>
      </c>
      <c r="BP203" s="76" t="s">
        <v>9</v>
      </c>
      <c r="BQ203" s="76">
        <v>16910.093000000001</v>
      </c>
      <c r="BR203" s="76" t="s">
        <v>9</v>
      </c>
      <c r="BS203" s="76">
        <v>16910.093000000001</v>
      </c>
      <c r="BT203" s="76" t="s">
        <v>9</v>
      </c>
      <c r="BU203" s="76">
        <v>21028.451000000001</v>
      </c>
      <c r="BV203" s="76" t="s">
        <v>9</v>
      </c>
      <c r="BW203" s="76">
        <v>21028.451000000001</v>
      </c>
      <c r="BX203" s="76" t="s">
        <v>9</v>
      </c>
      <c r="BY203" s="76">
        <v>21028.451000000001</v>
      </c>
      <c r="BZ203" s="76" t="s">
        <v>9</v>
      </c>
      <c r="CA203" s="76">
        <v>21028.451000000001</v>
      </c>
      <c r="CB203" s="76" t="s">
        <v>9</v>
      </c>
      <c r="CC203" s="76">
        <v>21028.451000000001</v>
      </c>
      <c r="CD203" s="76" t="s">
        <v>9</v>
      </c>
      <c r="CE203" s="76">
        <v>24217.532999999999</v>
      </c>
      <c r="CF203" s="76" t="s">
        <v>9</v>
      </c>
      <c r="CG203" s="76">
        <v>24217.532999999999</v>
      </c>
      <c r="CH203" s="76" t="s">
        <v>9</v>
      </c>
      <c r="CI203" s="76">
        <v>24217.532999999999</v>
      </c>
      <c r="CJ203" s="76" t="s">
        <v>9</v>
      </c>
      <c r="CK203" s="76">
        <v>21028.451000000001</v>
      </c>
      <c r="CL203" s="76" t="s">
        <v>9</v>
      </c>
      <c r="CM203" s="76">
        <v>21028.451000000001</v>
      </c>
      <c r="CN203" s="76" t="s">
        <v>9</v>
      </c>
      <c r="CO203" s="76">
        <v>21028.451000000001</v>
      </c>
      <c r="CP203" s="76" t="s">
        <v>9</v>
      </c>
      <c r="CQ203" s="76">
        <v>21028.451000000001</v>
      </c>
      <c r="CR203" s="76" t="s">
        <v>9</v>
      </c>
      <c r="CS203" s="76">
        <v>21028.451000000001</v>
      </c>
      <c r="CT203" s="76" t="s">
        <v>9</v>
      </c>
      <c r="CU203" s="76">
        <v>21028.451000000001</v>
      </c>
      <c r="CV203" s="76" t="s">
        <v>9</v>
      </c>
      <c r="CW203" s="76">
        <v>24217.532999999999</v>
      </c>
      <c r="CX203" s="76" t="s">
        <v>9</v>
      </c>
      <c r="CY203" s="76">
        <v>24217.532999999999</v>
      </c>
      <c r="CZ203" s="76" t="s">
        <v>9</v>
      </c>
      <c r="DA203" s="76">
        <v>24217.532999999999</v>
      </c>
      <c r="DB203" s="76" t="s">
        <v>9</v>
      </c>
      <c r="DC203" s="76">
        <v>21028.451000000001</v>
      </c>
      <c r="DD203" s="76" t="s">
        <v>9</v>
      </c>
      <c r="DE203" s="76">
        <v>21028.451000000001</v>
      </c>
      <c r="DF203" s="76" t="s">
        <v>9</v>
      </c>
      <c r="DG203" s="76">
        <v>16910.093000000001</v>
      </c>
      <c r="DH203" s="76" t="s">
        <v>9</v>
      </c>
      <c r="DI203" s="76">
        <v>16910.093000000001</v>
      </c>
      <c r="DJ203" s="23" t="s">
        <v>904</v>
      </c>
    </row>
    <row r="204" spans="63:114" ht="15.75">
      <c r="BK204" s="79">
        <v>201</v>
      </c>
      <c r="BL204" s="67">
        <v>40379</v>
      </c>
      <c r="BN204" s="23" t="s">
        <v>832</v>
      </c>
      <c r="BO204" s="76">
        <v>16911.093000000001</v>
      </c>
      <c r="BP204" s="76" t="s">
        <v>9</v>
      </c>
      <c r="BQ204" s="76">
        <v>16911.093000000001</v>
      </c>
      <c r="BR204" s="76" t="s">
        <v>9</v>
      </c>
      <c r="BS204" s="76">
        <v>16911.093000000001</v>
      </c>
      <c r="BT204" s="76" t="s">
        <v>9</v>
      </c>
      <c r="BU204" s="76">
        <v>21029.451000000001</v>
      </c>
      <c r="BV204" s="76" t="s">
        <v>9</v>
      </c>
      <c r="BW204" s="76">
        <v>21029.451000000001</v>
      </c>
      <c r="BX204" s="76" t="s">
        <v>9</v>
      </c>
      <c r="BY204" s="76">
        <v>21029.451000000001</v>
      </c>
      <c r="BZ204" s="76" t="s">
        <v>9</v>
      </c>
      <c r="CA204" s="76">
        <v>21029.451000000001</v>
      </c>
      <c r="CB204" s="76" t="s">
        <v>9</v>
      </c>
      <c r="CC204" s="76">
        <v>21029.451000000001</v>
      </c>
      <c r="CD204" s="76" t="s">
        <v>9</v>
      </c>
      <c r="CE204" s="76">
        <v>24218.532999999999</v>
      </c>
      <c r="CF204" s="76" t="s">
        <v>9</v>
      </c>
      <c r="CG204" s="76">
        <v>24218.532999999999</v>
      </c>
      <c r="CH204" s="76" t="s">
        <v>9</v>
      </c>
      <c r="CI204" s="76">
        <v>24218.532999999999</v>
      </c>
      <c r="CJ204" s="76" t="s">
        <v>9</v>
      </c>
      <c r="CK204" s="76">
        <v>21029.451000000001</v>
      </c>
      <c r="CL204" s="76" t="s">
        <v>9</v>
      </c>
      <c r="CM204" s="76">
        <v>21029.451000000001</v>
      </c>
      <c r="CN204" s="76" t="s">
        <v>9</v>
      </c>
      <c r="CO204" s="76">
        <v>21029.451000000001</v>
      </c>
      <c r="CP204" s="76" t="s">
        <v>9</v>
      </c>
      <c r="CQ204" s="76">
        <v>21029.451000000001</v>
      </c>
      <c r="CR204" s="76" t="s">
        <v>9</v>
      </c>
      <c r="CS204" s="76">
        <v>21029.451000000001</v>
      </c>
      <c r="CT204" s="76" t="s">
        <v>9</v>
      </c>
      <c r="CU204" s="76">
        <v>21029.451000000001</v>
      </c>
      <c r="CV204" s="76" t="s">
        <v>9</v>
      </c>
      <c r="CW204" s="76">
        <v>24218.532999999999</v>
      </c>
      <c r="CX204" s="76" t="s">
        <v>9</v>
      </c>
      <c r="CY204" s="76">
        <v>24218.532999999999</v>
      </c>
      <c r="CZ204" s="76" t="s">
        <v>9</v>
      </c>
      <c r="DA204" s="76">
        <v>24218.532999999999</v>
      </c>
      <c r="DB204" s="76" t="s">
        <v>9</v>
      </c>
      <c r="DC204" s="76">
        <v>21029.451000000001</v>
      </c>
      <c r="DD204" s="76" t="s">
        <v>9</v>
      </c>
      <c r="DE204" s="76">
        <v>21029.451000000001</v>
      </c>
      <c r="DF204" s="76" t="s">
        <v>9</v>
      </c>
      <c r="DG204" s="76">
        <v>16911.093000000001</v>
      </c>
      <c r="DH204" s="76" t="s">
        <v>9</v>
      </c>
      <c r="DI204" s="76">
        <v>16911.093000000001</v>
      </c>
      <c r="DJ204" s="23" t="s">
        <v>904</v>
      </c>
    </row>
    <row r="205" spans="63:114" ht="15.75">
      <c r="BK205" s="79">
        <v>202</v>
      </c>
      <c r="BL205" s="67">
        <v>40380</v>
      </c>
      <c r="BN205" s="23" t="s">
        <v>832</v>
      </c>
      <c r="BO205" s="76">
        <v>16912.093000000001</v>
      </c>
      <c r="BP205" s="76" t="s">
        <v>9</v>
      </c>
      <c r="BQ205" s="76">
        <v>16912.093000000001</v>
      </c>
      <c r="BR205" s="76" t="s">
        <v>9</v>
      </c>
      <c r="BS205" s="76">
        <v>16912.093000000001</v>
      </c>
      <c r="BT205" s="76" t="s">
        <v>9</v>
      </c>
      <c r="BU205" s="76">
        <v>21030.451000000001</v>
      </c>
      <c r="BV205" s="76" t="s">
        <v>9</v>
      </c>
      <c r="BW205" s="76">
        <v>21030.451000000001</v>
      </c>
      <c r="BX205" s="76" t="s">
        <v>9</v>
      </c>
      <c r="BY205" s="76">
        <v>21030.451000000001</v>
      </c>
      <c r="BZ205" s="76" t="s">
        <v>9</v>
      </c>
      <c r="CA205" s="76">
        <v>21030.451000000001</v>
      </c>
      <c r="CB205" s="76" t="s">
        <v>9</v>
      </c>
      <c r="CC205" s="76">
        <v>21030.451000000001</v>
      </c>
      <c r="CD205" s="76" t="s">
        <v>9</v>
      </c>
      <c r="CE205" s="76">
        <v>24219.532999999999</v>
      </c>
      <c r="CF205" s="76" t="s">
        <v>9</v>
      </c>
      <c r="CG205" s="76">
        <v>24219.532999999999</v>
      </c>
      <c r="CH205" s="76" t="s">
        <v>9</v>
      </c>
      <c r="CI205" s="76">
        <v>24219.532999999999</v>
      </c>
      <c r="CJ205" s="76" t="s">
        <v>9</v>
      </c>
      <c r="CK205" s="76">
        <v>21030.451000000001</v>
      </c>
      <c r="CL205" s="76" t="s">
        <v>9</v>
      </c>
      <c r="CM205" s="76">
        <v>21030.451000000001</v>
      </c>
      <c r="CN205" s="76" t="s">
        <v>9</v>
      </c>
      <c r="CO205" s="76">
        <v>21030.451000000001</v>
      </c>
      <c r="CP205" s="76" t="s">
        <v>9</v>
      </c>
      <c r="CQ205" s="76">
        <v>21030.451000000001</v>
      </c>
      <c r="CR205" s="76" t="s">
        <v>9</v>
      </c>
      <c r="CS205" s="76">
        <v>21030.451000000001</v>
      </c>
      <c r="CT205" s="76" t="s">
        <v>9</v>
      </c>
      <c r="CU205" s="76">
        <v>21030.451000000001</v>
      </c>
      <c r="CV205" s="76" t="s">
        <v>9</v>
      </c>
      <c r="CW205" s="76">
        <v>24219.532999999999</v>
      </c>
      <c r="CX205" s="76" t="s">
        <v>9</v>
      </c>
      <c r="CY205" s="76">
        <v>24219.532999999999</v>
      </c>
      <c r="CZ205" s="76" t="s">
        <v>9</v>
      </c>
      <c r="DA205" s="76">
        <v>24219.532999999999</v>
      </c>
      <c r="DB205" s="76" t="s">
        <v>9</v>
      </c>
      <c r="DC205" s="76">
        <v>21030.451000000001</v>
      </c>
      <c r="DD205" s="76" t="s">
        <v>9</v>
      </c>
      <c r="DE205" s="76">
        <v>21030.451000000001</v>
      </c>
      <c r="DF205" s="76" t="s">
        <v>9</v>
      </c>
      <c r="DG205" s="76">
        <v>16912.093000000001</v>
      </c>
      <c r="DH205" s="76" t="s">
        <v>9</v>
      </c>
      <c r="DI205" s="76">
        <v>16912.093000000001</v>
      </c>
      <c r="DJ205" s="23" t="s">
        <v>904</v>
      </c>
    </row>
    <row r="206" spans="63:114" ht="15.75">
      <c r="BK206" s="79">
        <v>203</v>
      </c>
      <c r="BL206" s="67">
        <v>40381</v>
      </c>
      <c r="BN206" s="23" t="s">
        <v>832</v>
      </c>
      <c r="BO206" s="76">
        <v>16913.093000000001</v>
      </c>
      <c r="BP206" s="76" t="s">
        <v>9</v>
      </c>
      <c r="BQ206" s="76">
        <v>16913.093000000001</v>
      </c>
      <c r="BR206" s="76" t="s">
        <v>9</v>
      </c>
      <c r="BS206" s="76">
        <v>16913.093000000001</v>
      </c>
      <c r="BT206" s="76" t="s">
        <v>9</v>
      </c>
      <c r="BU206" s="76">
        <v>21031.451000000001</v>
      </c>
      <c r="BV206" s="76" t="s">
        <v>9</v>
      </c>
      <c r="BW206" s="76">
        <v>21031.451000000001</v>
      </c>
      <c r="BX206" s="76" t="s">
        <v>9</v>
      </c>
      <c r="BY206" s="76">
        <v>21031.451000000001</v>
      </c>
      <c r="BZ206" s="76" t="s">
        <v>9</v>
      </c>
      <c r="CA206" s="76">
        <v>21031.451000000001</v>
      </c>
      <c r="CB206" s="76" t="s">
        <v>9</v>
      </c>
      <c r="CC206" s="76">
        <v>21031.451000000001</v>
      </c>
      <c r="CD206" s="76" t="s">
        <v>9</v>
      </c>
      <c r="CE206" s="76">
        <v>24220.532999999999</v>
      </c>
      <c r="CF206" s="76" t="s">
        <v>9</v>
      </c>
      <c r="CG206" s="76">
        <v>24220.532999999999</v>
      </c>
      <c r="CH206" s="76" t="s">
        <v>9</v>
      </c>
      <c r="CI206" s="76">
        <v>24220.532999999999</v>
      </c>
      <c r="CJ206" s="76" t="s">
        <v>9</v>
      </c>
      <c r="CK206" s="76">
        <v>21031.451000000001</v>
      </c>
      <c r="CL206" s="76" t="s">
        <v>9</v>
      </c>
      <c r="CM206" s="76">
        <v>21031.451000000001</v>
      </c>
      <c r="CN206" s="76" t="s">
        <v>9</v>
      </c>
      <c r="CO206" s="76">
        <v>21031.451000000001</v>
      </c>
      <c r="CP206" s="76" t="s">
        <v>9</v>
      </c>
      <c r="CQ206" s="76">
        <v>21031.451000000001</v>
      </c>
      <c r="CR206" s="76" t="s">
        <v>9</v>
      </c>
      <c r="CS206" s="76">
        <v>21031.451000000001</v>
      </c>
      <c r="CT206" s="76" t="s">
        <v>9</v>
      </c>
      <c r="CU206" s="76">
        <v>21031.451000000001</v>
      </c>
      <c r="CV206" s="76" t="s">
        <v>9</v>
      </c>
      <c r="CW206" s="76">
        <v>24220.532999999999</v>
      </c>
      <c r="CX206" s="76" t="s">
        <v>9</v>
      </c>
      <c r="CY206" s="76">
        <v>24220.532999999999</v>
      </c>
      <c r="CZ206" s="76" t="s">
        <v>9</v>
      </c>
      <c r="DA206" s="76">
        <v>24220.532999999999</v>
      </c>
      <c r="DB206" s="76" t="s">
        <v>9</v>
      </c>
      <c r="DC206" s="76">
        <v>21031.451000000001</v>
      </c>
      <c r="DD206" s="76" t="s">
        <v>9</v>
      </c>
      <c r="DE206" s="76">
        <v>21031.451000000001</v>
      </c>
      <c r="DF206" s="76" t="s">
        <v>9</v>
      </c>
      <c r="DG206" s="76">
        <v>16913.093000000001</v>
      </c>
      <c r="DH206" s="76" t="s">
        <v>9</v>
      </c>
      <c r="DI206" s="76">
        <v>16913.093000000001</v>
      </c>
      <c r="DJ206" s="23" t="s">
        <v>904</v>
      </c>
    </row>
    <row r="207" spans="63:114" ht="15.75">
      <c r="BK207" s="79">
        <v>204</v>
      </c>
      <c r="BL207" s="67">
        <v>40382</v>
      </c>
      <c r="BN207" s="23" t="s">
        <v>832</v>
      </c>
      <c r="BO207" s="76">
        <v>16914.093000000001</v>
      </c>
      <c r="BP207" s="76" t="s">
        <v>9</v>
      </c>
      <c r="BQ207" s="76">
        <v>16914.093000000001</v>
      </c>
      <c r="BR207" s="76" t="s">
        <v>9</v>
      </c>
      <c r="BS207" s="76">
        <v>16914.093000000001</v>
      </c>
      <c r="BT207" s="76" t="s">
        <v>9</v>
      </c>
      <c r="BU207" s="76">
        <v>21032.451000000001</v>
      </c>
      <c r="BV207" s="76" t="s">
        <v>9</v>
      </c>
      <c r="BW207" s="76">
        <v>21032.451000000001</v>
      </c>
      <c r="BX207" s="76" t="s">
        <v>9</v>
      </c>
      <c r="BY207" s="76">
        <v>21032.451000000001</v>
      </c>
      <c r="BZ207" s="76" t="s">
        <v>9</v>
      </c>
      <c r="CA207" s="76">
        <v>21032.451000000001</v>
      </c>
      <c r="CB207" s="76" t="s">
        <v>9</v>
      </c>
      <c r="CC207" s="76">
        <v>21032.451000000001</v>
      </c>
      <c r="CD207" s="76" t="s">
        <v>9</v>
      </c>
      <c r="CE207" s="76">
        <v>24221.532999999999</v>
      </c>
      <c r="CF207" s="76" t="s">
        <v>9</v>
      </c>
      <c r="CG207" s="76">
        <v>24221.532999999999</v>
      </c>
      <c r="CH207" s="76" t="s">
        <v>9</v>
      </c>
      <c r="CI207" s="76">
        <v>24221.532999999999</v>
      </c>
      <c r="CJ207" s="76" t="s">
        <v>9</v>
      </c>
      <c r="CK207" s="76">
        <v>21032.451000000001</v>
      </c>
      <c r="CL207" s="76" t="s">
        <v>9</v>
      </c>
      <c r="CM207" s="76">
        <v>21032.451000000001</v>
      </c>
      <c r="CN207" s="76" t="s">
        <v>9</v>
      </c>
      <c r="CO207" s="76">
        <v>21032.451000000001</v>
      </c>
      <c r="CP207" s="76" t="s">
        <v>9</v>
      </c>
      <c r="CQ207" s="76">
        <v>21032.451000000001</v>
      </c>
      <c r="CR207" s="76" t="s">
        <v>9</v>
      </c>
      <c r="CS207" s="76">
        <v>21032.451000000001</v>
      </c>
      <c r="CT207" s="76" t="s">
        <v>9</v>
      </c>
      <c r="CU207" s="76">
        <v>21032.451000000001</v>
      </c>
      <c r="CV207" s="76" t="s">
        <v>9</v>
      </c>
      <c r="CW207" s="76">
        <v>24221.532999999999</v>
      </c>
      <c r="CX207" s="76" t="s">
        <v>9</v>
      </c>
      <c r="CY207" s="76">
        <v>24221.532999999999</v>
      </c>
      <c r="CZ207" s="76" t="s">
        <v>9</v>
      </c>
      <c r="DA207" s="76">
        <v>24221.532999999999</v>
      </c>
      <c r="DB207" s="76" t="s">
        <v>9</v>
      </c>
      <c r="DC207" s="76">
        <v>21032.451000000001</v>
      </c>
      <c r="DD207" s="76" t="s">
        <v>9</v>
      </c>
      <c r="DE207" s="76">
        <v>21032.451000000001</v>
      </c>
      <c r="DF207" s="76" t="s">
        <v>9</v>
      </c>
      <c r="DG207" s="76">
        <v>16914.093000000001</v>
      </c>
      <c r="DH207" s="76" t="s">
        <v>9</v>
      </c>
      <c r="DI207" s="76">
        <v>16914.093000000001</v>
      </c>
      <c r="DJ207" s="23" t="s">
        <v>904</v>
      </c>
    </row>
    <row r="208" spans="63:114" ht="15.75">
      <c r="BK208" s="79">
        <v>205</v>
      </c>
      <c r="BL208" s="67">
        <v>40383</v>
      </c>
      <c r="BN208" s="23" t="s">
        <v>832</v>
      </c>
      <c r="BO208" s="76">
        <v>16915.093000000001</v>
      </c>
      <c r="BP208" s="76" t="s">
        <v>9</v>
      </c>
      <c r="BQ208" s="76">
        <v>16915.093000000001</v>
      </c>
      <c r="BR208" s="76" t="s">
        <v>9</v>
      </c>
      <c r="BS208" s="76">
        <v>16915.093000000001</v>
      </c>
      <c r="BT208" s="76" t="s">
        <v>9</v>
      </c>
      <c r="BU208" s="76">
        <v>21033.451000000001</v>
      </c>
      <c r="BV208" s="76" t="s">
        <v>9</v>
      </c>
      <c r="BW208" s="76">
        <v>21033.451000000001</v>
      </c>
      <c r="BX208" s="76" t="s">
        <v>9</v>
      </c>
      <c r="BY208" s="76">
        <v>21033.451000000001</v>
      </c>
      <c r="BZ208" s="76" t="s">
        <v>9</v>
      </c>
      <c r="CA208" s="76">
        <v>21033.451000000001</v>
      </c>
      <c r="CB208" s="76" t="s">
        <v>9</v>
      </c>
      <c r="CC208" s="76">
        <v>21033.451000000001</v>
      </c>
      <c r="CD208" s="76" t="s">
        <v>9</v>
      </c>
      <c r="CE208" s="76">
        <v>24222.532999999999</v>
      </c>
      <c r="CF208" s="76" t="s">
        <v>9</v>
      </c>
      <c r="CG208" s="76">
        <v>24222.532999999999</v>
      </c>
      <c r="CH208" s="76" t="s">
        <v>9</v>
      </c>
      <c r="CI208" s="76">
        <v>24222.532999999999</v>
      </c>
      <c r="CJ208" s="76" t="s">
        <v>9</v>
      </c>
      <c r="CK208" s="76">
        <v>21033.451000000001</v>
      </c>
      <c r="CL208" s="76" t="s">
        <v>9</v>
      </c>
      <c r="CM208" s="76">
        <v>21033.451000000001</v>
      </c>
      <c r="CN208" s="76" t="s">
        <v>9</v>
      </c>
      <c r="CO208" s="76">
        <v>21033.451000000001</v>
      </c>
      <c r="CP208" s="76" t="s">
        <v>9</v>
      </c>
      <c r="CQ208" s="76">
        <v>21033.451000000001</v>
      </c>
      <c r="CR208" s="76" t="s">
        <v>9</v>
      </c>
      <c r="CS208" s="76">
        <v>21033.451000000001</v>
      </c>
      <c r="CT208" s="76" t="s">
        <v>9</v>
      </c>
      <c r="CU208" s="76">
        <v>21033.451000000001</v>
      </c>
      <c r="CV208" s="76" t="s">
        <v>9</v>
      </c>
      <c r="CW208" s="76">
        <v>24222.532999999999</v>
      </c>
      <c r="CX208" s="76" t="s">
        <v>9</v>
      </c>
      <c r="CY208" s="76">
        <v>24222.532999999999</v>
      </c>
      <c r="CZ208" s="76" t="s">
        <v>9</v>
      </c>
      <c r="DA208" s="76">
        <v>24222.532999999999</v>
      </c>
      <c r="DB208" s="76" t="s">
        <v>9</v>
      </c>
      <c r="DC208" s="76">
        <v>21033.451000000001</v>
      </c>
      <c r="DD208" s="76" t="s">
        <v>9</v>
      </c>
      <c r="DE208" s="76">
        <v>21033.451000000001</v>
      </c>
      <c r="DF208" s="76" t="s">
        <v>9</v>
      </c>
      <c r="DG208" s="76">
        <v>16915.093000000001</v>
      </c>
      <c r="DH208" s="76" t="s">
        <v>9</v>
      </c>
      <c r="DI208" s="76">
        <v>16915.093000000001</v>
      </c>
      <c r="DJ208" s="23" t="s">
        <v>904</v>
      </c>
    </row>
    <row r="209" spans="63:114" ht="15.75">
      <c r="BK209" s="79">
        <v>206</v>
      </c>
      <c r="BL209" s="67">
        <v>40384</v>
      </c>
      <c r="BN209" s="23" t="s">
        <v>832</v>
      </c>
      <c r="BO209" s="76">
        <v>16916.093000000001</v>
      </c>
      <c r="BP209" s="76" t="s">
        <v>9</v>
      </c>
      <c r="BQ209" s="76">
        <v>16916.093000000001</v>
      </c>
      <c r="BR209" s="76" t="s">
        <v>9</v>
      </c>
      <c r="BS209" s="76">
        <v>16916.093000000001</v>
      </c>
      <c r="BT209" s="76" t="s">
        <v>9</v>
      </c>
      <c r="BU209" s="76">
        <v>21034.451000000001</v>
      </c>
      <c r="BV209" s="76" t="s">
        <v>9</v>
      </c>
      <c r="BW209" s="76">
        <v>21034.451000000001</v>
      </c>
      <c r="BX209" s="76" t="s">
        <v>9</v>
      </c>
      <c r="BY209" s="76">
        <v>21034.451000000001</v>
      </c>
      <c r="BZ209" s="76" t="s">
        <v>9</v>
      </c>
      <c r="CA209" s="76">
        <v>21034.451000000001</v>
      </c>
      <c r="CB209" s="76" t="s">
        <v>9</v>
      </c>
      <c r="CC209" s="76">
        <v>21034.451000000001</v>
      </c>
      <c r="CD209" s="76" t="s">
        <v>9</v>
      </c>
      <c r="CE209" s="76">
        <v>24223.532999999999</v>
      </c>
      <c r="CF209" s="76" t="s">
        <v>9</v>
      </c>
      <c r="CG209" s="76">
        <v>24223.532999999999</v>
      </c>
      <c r="CH209" s="76" t="s">
        <v>9</v>
      </c>
      <c r="CI209" s="76">
        <v>24223.532999999999</v>
      </c>
      <c r="CJ209" s="76" t="s">
        <v>9</v>
      </c>
      <c r="CK209" s="76">
        <v>21034.451000000001</v>
      </c>
      <c r="CL209" s="76" t="s">
        <v>9</v>
      </c>
      <c r="CM209" s="76">
        <v>21034.451000000001</v>
      </c>
      <c r="CN209" s="76" t="s">
        <v>9</v>
      </c>
      <c r="CO209" s="76">
        <v>21034.451000000001</v>
      </c>
      <c r="CP209" s="76" t="s">
        <v>9</v>
      </c>
      <c r="CQ209" s="76">
        <v>21034.451000000001</v>
      </c>
      <c r="CR209" s="76" t="s">
        <v>9</v>
      </c>
      <c r="CS209" s="76">
        <v>21034.451000000001</v>
      </c>
      <c r="CT209" s="76" t="s">
        <v>9</v>
      </c>
      <c r="CU209" s="76">
        <v>21034.451000000001</v>
      </c>
      <c r="CV209" s="76" t="s">
        <v>9</v>
      </c>
      <c r="CW209" s="76">
        <v>24223.532999999999</v>
      </c>
      <c r="CX209" s="76" t="s">
        <v>9</v>
      </c>
      <c r="CY209" s="76">
        <v>24223.532999999999</v>
      </c>
      <c r="CZ209" s="76" t="s">
        <v>9</v>
      </c>
      <c r="DA209" s="76">
        <v>24223.532999999999</v>
      </c>
      <c r="DB209" s="76" t="s">
        <v>9</v>
      </c>
      <c r="DC209" s="76">
        <v>21034.451000000001</v>
      </c>
      <c r="DD209" s="76" t="s">
        <v>9</v>
      </c>
      <c r="DE209" s="76">
        <v>21034.451000000001</v>
      </c>
      <c r="DF209" s="76" t="s">
        <v>9</v>
      </c>
      <c r="DG209" s="76">
        <v>16916.093000000001</v>
      </c>
      <c r="DH209" s="76" t="s">
        <v>9</v>
      </c>
      <c r="DI209" s="76">
        <v>16916.093000000001</v>
      </c>
      <c r="DJ209" s="23" t="s">
        <v>904</v>
      </c>
    </row>
    <row r="210" spans="63:114" ht="15.75">
      <c r="BK210" s="79">
        <v>207</v>
      </c>
      <c r="BL210" s="67">
        <v>40385</v>
      </c>
      <c r="BN210" s="23" t="s">
        <v>832</v>
      </c>
      <c r="BO210" s="76">
        <v>16917.093000000001</v>
      </c>
      <c r="BP210" s="76" t="s">
        <v>9</v>
      </c>
      <c r="BQ210" s="76">
        <v>16917.093000000001</v>
      </c>
      <c r="BR210" s="76" t="s">
        <v>9</v>
      </c>
      <c r="BS210" s="76">
        <v>16917.093000000001</v>
      </c>
      <c r="BT210" s="76" t="s">
        <v>9</v>
      </c>
      <c r="BU210" s="76">
        <v>21035.451000000001</v>
      </c>
      <c r="BV210" s="76" t="s">
        <v>9</v>
      </c>
      <c r="BW210" s="76">
        <v>21035.451000000001</v>
      </c>
      <c r="BX210" s="76" t="s">
        <v>9</v>
      </c>
      <c r="BY210" s="76">
        <v>21035.451000000001</v>
      </c>
      <c r="BZ210" s="76" t="s">
        <v>9</v>
      </c>
      <c r="CA210" s="76">
        <v>21035.451000000001</v>
      </c>
      <c r="CB210" s="76" t="s">
        <v>9</v>
      </c>
      <c r="CC210" s="76">
        <v>21035.451000000001</v>
      </c>
      <c r="CD210" s="76" t="s">
        <v>9</v>
      </c>
      <c r="CE210" s="76">
        <v>24224.532999999999</v>
      </c>
      <c r="CF210" s="76" t="s">
        <v>9</v>
      </c>
      <c r="CG210" s="76">
        <v>24224.532999999999</v>
      </c>
      <c r="CH210" s="76" t="s">
        <v>9</v>
      </c>
      <c r="CI210" s="76">
        <v>24224.532999999999</v>
      </c>
      <c r="CJ210" s="76" t="s">
        <v>9</v>
      </c>
      <c r="CK210" s="76">
        <v>21035.451000000001</v>
      </c>
      <c r="CL210" s="76" t="s">
        <v>9</v>
      </c>
      <c r="CM210" s="76">
        <v>21035.451000000001</v>
      </c>
      <c r="CN210" s="76" t="s">
        <v>9</v>
      </c>
      <c r="CO210" s="76">
        <v>21035.451000000001</v>
      </c>
      <c r="CP210" s="76" t="s">
        <v>9</v>
      </c>
      <c r="CQ210" s="76">
        <v>21035.451000000001</v>
      </c>
      <c r="CR210" s="76" t="s">
        <v>9</v>
      </c>
      <c r="CS210" s="76">
        <v>21035.451000000001</v>
      </c>
      <c r="CT210" s="76" t="s">
        <v>9</v>
      </c>
      <c r="CU210" s="76">
        <v>21035.451000000001</v>
      </c>
      <c r="CV210" s="76" t="s">
        <v>9</v>
      </c>
      <c r="CW210" s="76">
        <v>24224.532999999999</v>
      </c>
      <c r="CX210" s="76" t="s">
        <v>9</v>
      </c>
      <c r="CY210" s="76">
        <v>24224.532999999999</v>
      </c>
      <c r="CZ210" s="76" t="s">
        <v>9</v>
      </c>
      <c r="DA210" s="76">
        <v>24224.532999999999</v>
      </c>
      <c r="DB210" s="76" t="s">
        <v>9</v>
      </c>
      <c r="DC210" s="76">
        <v>21035.451000000001</v>
      </c>
      <c r="DD210" s="76" t="s">
        <v>9</v>
      </c>
      <c r="DE210" s="76">
        <v>21035.451000000001</v>
      </c>
      <c r="DF210" s="76" t="s">
        <v>9</v>
      </c>
      <c r="DG210" s="76">
        <v>16917.093000000001</v>
      </c>
      <c r="DH210" s="76" t="s">
        <v>9</v>
      </c>
      <c r="DI210" s="76">
        <v>16917.093000000001</v>
      </c>
      <c r="DJ210" s="23" t="s">
        <v>904</v>
      </c>
    </row>
    <row r="211" spans="63:114" ht="15.75">
      <c r="BK211" s="79">
        <v>208</v>
      </c>
      <c r="BL211" s="67">
        <v>40386</v>
      </c>
      <c r="BN211" s="23" t="s">
        <v>832</v>
      </c>
      <c r="BO211" s="76">
        <v>16918.093000000001</v>
      </c>
      <c r="BP211" s="76" t="s">
        <v>9</v>
      </c>
      <c r="BQ211" s="76">
        <v>16918.093000000001</v>
      </c>
      <c r="BR211" s="76" t="s">
        <v>9</v>
      </c>
      <c r="BS211" s="76">
        <v>16918.093000000001</v>
      </c>
      <c r="BT211" s="76" t="s">
        <v>9</v>
      </c>
      <c r="BU211" s="76">
        <v>21036.451000000001</v>
      </c>
      <c r="BV211" s="76" t="s">
        <v>9</v>
      </c>
      <c r="BW211" s="76">
        <v>21036.451000000001</v>
      </c>
      <c r="BX211" s="76" t="s">
        <v>9</v>
      </c>
      <c r="BY211" s="76">
        <v>21036.451000000001</v>
      </c>
      <c r="BZ211" s="76" t="s">
        <v>9</v>
      </c>
      <c r="CA211" s="76">
        <v>21036.451000000001</v>
      </c>
      <c r="CB211" s="76" t="s">
        <v>9</v>
      </c>
      <c r="CC211" s="76">
        <v>21036.451000000001</v>
      </c>
      <c r="CD211" s="76" t="s">
        <v>9</v>
      </c>
      <c r="CE211" s="76">
        <v>24225.532999999999</v>
      </c>
      <c r="CF211" s="76" t="s">
        <v>9</v>
      </c>
      <c r="CG211" s="76">
        <v>24225.532999999999</v>
      </c>
      <c r="CH211" s="76" t="s">
        <v>9</v>
      </c>
      <c r="CI211" s="76">
        <v>24225.532999999999</v>
      </c>
      <c r="CJ211" s="76" t="s">
        <v>9</v>
      </c>
      <c r="CK211" s="76">
        <v>21036.451000000001</v>
      </c>
      <c r="CL211" s="76" t="s">
        <v>9</v>
      </c>
      <c r="CM211" s="76">
        <v>21036.451000000001</v>
      </c>
      <c r="CN211" s="76" t="s">
        <v>9</v>
      </c>
      <c r="CO211" s="76">
        <v>21036.451000000001</v>
      </c>
      <c r="CP211" s="76" t="s">
        <v>9</v>
      </c>
      <c r="CQ211" s="76">
        <v>21036.451000000001</v>
      </c>
      <c r="CR211" s="76" t="s">
        <v>9</v>
      </c>
      <c r="CS211" s="76">
        <v>21036.451000000001</v>
      </c>
      <c r="CT211" s="76" t="s">
        <v>9</v>
      </c>
      <c r="CU211" s="76">
        <v>21036.451000000001</v>
      </c>
      <c r="CV211" s="76" t="s">
        <v>9</v>
      </c>
      <c r="CW211" s="76">
        <v>24225.532999999999</v>
      </c>
      <c r="CX211" s="76" t="s">
        <v>9</v>
      </c>
      <c r="CY211" s="76">
        <v>24225.532999999999</v>
      </c>
      <c r="CZ211" s="76" t="s">
        <v>9</v>
      </c>
      <c r="DA211" s="76">
        <v>24225.532999999999</v>
      </c>
      <c r="DB211" s="76" t="s">
        <v>9</v>
      </c>
      <c r="DC211" s="76">
        <v>21036.451000000001</v>
      </c>
      <c r="DD211" s="76" t="s">
        <v>9</v>
      </c>
      <c r="DE211" s="76">
        <v>21036.451000000001</v>
      </c>
      <c r="DF211" s="76" t="s">
        <v>9</v>
      </c>
      <c r="DG211" s="76">
        <v>16918.093000000001</v>
      </c>
      <c r="DH211" s="76" t="s">
        <v>9</v>
      </c>
      <c r="DI211" s="76">
        <v>16918.093000000001</v>
      </c>
      <c r="DJ211" s="23" t="s">
        <v>904</v>
      </c>
    </row>
    <row r="212" spans="63:114" ht="15.75">
      <c r="BK212" s="79">
        <v>209</v>
      </c>
      <c r="BL212" s="67">
        <v>40387</v>
      </c>
      <c r="BN212" s="23" t="s">
        <v>832</v>
      </c>
      <c r="BO212" s="76">
        <v>16919.093000000001</v>
      </c>
      <c r="BP212" s="76" t="s">
        <v>9</v>
      </c>
      <c r="BQ212" s="76">
        <v>16919.093000000001</v>
      </c>
      <c r="BR212" s="76" t="s">
        <v>9</v>
      </c>
      <c r="BS212" s="76">
        <v>16919.093000000001</v>
      </c>
      <c r="BT212" s="76" t="s">
        <v>9</v>
      </c>
      <c r="BU212" s="76">
        <v>21037.451000000001</v>
      </c>
      <c r="BV212" s="76" t="s">
        <v>9</v>
      </c>
      <c r="BW212" s="76">
        <v>21037.451000000001</v>
      </c>
      <c r="BX212" s="76" t="s">
        <v>9</v>
      </c>
      <c r="BY212" s="76">
        <v>21037.451000000001</v>
      </c>
      <c r="BZ212" s="76" t="s">
        <v>9</v>
      </c>
      <c r="CA212" s="76">
        <v>21037.451000000001</v>
      </c>
      <c r="CB212" s="76" t="s">
        <v>9</v>
      </c>
      <c r="CC212" s="76">
        <v>21037.451000000001</v>
      </c>
      <c r="CD212" s="76" t="s">
        <v>9</v>
      </c>
      <c r="CE212" s="76">
        <v>24226.532999999999</v>
      </c>
      <c r="CF212" s="76" t="s">
        <v>9</v>
      </c>
      <c r="CG212" s="76">
        <v>24226.532999999999</v>
      </c>
      <c r="CH212" s="76" t="s">
        <v>9</v>
      </c>
      <c r="CI212" s="76">
        <v>24226.532999999999</v>
      </c>
      <c r="CJ212" s="76" t="s">
        <v>9</v>
      </c>
      <c r="CK212" s="76">
        <v>21037.451000000001</v>
      </c>
      <c r="CL212" s="76" t="s">
        <v>9</v>
      </c>
      <c r="CM212" s="76">
        <v>21037.451000000001</v>
      </c>
      <c r="CN212" s="76" t="s">
        <v>9</v>
      </c>
      <c r="CO212" s="76">
        <v>21037.451000000001</v>
      </c>
      <c r="CP212" s="76" t="s">
        <v>9</v>
      </c>
      <c r="CQ212" s="76">
        <v>21037.451000000001</v>
      </c>
      <c r="CR212" s="76" t="s">
        <v>9</v>
      </c>
      <c r="CS212" s="76">
        <v>21037.451000000001</v>
      </c>
      <c r="CT212" s="76" t="s">
        <v>9</v>
      </c>
      <c r="CU212" s="76">
        <v>21037.451000000001</v>
      </c>
      <c r="CV212" s="76" t="s">
        <v>9</v>
      </c>
      <c r="CW212" s="76">
        <v>24226.532999999999</v>
      </c>
      <c r="CX212" s="76" t="s">
        <v>9</v>
      </c>
      <c r="CY212" s="76">
        <v>24226.532999999999</v>
      </c>
      <c r="CZ212" s="76" t="s">
        <v>9</v>
      </c>
      <c r="DA212" s="76">
        <v>24226.532999999999</v>
      </c>
      <c r="DB212" s="76" t="s">
        <v>9</v>
      </c>
      <c r="DC212" s="76">
        <v>21037.451000000001</v>
      </c>
      <c r="DD212" s="76" t="s">
        <v>9</v>
      </c>
      <c r="DE212" s="76">
        <v>21037.451000000001</v>
      </c>
      <c r="DF212" s="76" t="s">
        <v>9</v>
      </c>
      <c r="DG212" s="76">
        <v>16919.093000000001</v>
      </c>
      <c r="DH212" s="76" t="s">
        <v>9</v>
      </c>
      <c r="DI212" s="76">
        <v>16919.093000000001</v>
      </c>
      <c r="DJ212" s="23" t="s">
        <v>904</v>
      </c>
    </row>
    <row r="213" spans="63:114" ht="15.75">
      <c r="BK213" s="79">
        <v>210</v>
      </c>
      <c r="BL213" s="67">
        <v>40388</v>
      </c>
      <c r="BN213" s="23" t="s">
        <v>832</v>
      </c>
      <c r="BO213" s="76">
        <v>16920.093000000001</v>
      </c>
      <c r="BP213" s="76" t="s">
        <v>9</v>
      </c>
      <c r="BQ213" s="76">
        <v>16920.093000000001</v>
      </c>
      <c r="BR213" s="76" t="s">
        <v>9</v>
      </c>
      <c r="BS213" s="76">
        <v>16920.093000000001</v>
      </c>
      <c r="BT213" s="76" t="s">
        <v>9</v>
      </c>
      <c r="BU213" s="76">
        <v>21038.451000000001</v>
      </c>
      <c r="BV213" s="76" t="s">
        <v>9</v>
      </c>
      <c r="BW213" s="76">
        <v>21038.451000000001</v>
      </c>
      <c r="BX213" s="76" t="s">
        <v>9</v>
      </c>
      <c r="BY213" s="76">
        <v>21038.451000000001</v>
      </c>
      <c r="BZ213" s="76" t="s">
        <v>9</v>
      </c>
      <c r="CA213" s="76">
        <v>21038.451000000001</v>
      </c>
      <c r="CB213" s="76" t="s">
        <v>9</v>
      </c>
      <c r="CC213" s="76">
        <v>21038.451000000001</v>
      </c>
      <c r="CD213" s="76" t="s">
        <v>9</v>
      </c>
      <c r="CE213" s="76">
        <v>24227.532999999999</v>
      </c>
      <c r="CF213" s="76" t="s">
        <v>9</v>
      </c>
      <c r="CG213" s="76">
        <v>24227.532999999999</v>
      </c>
      <c r="CH213" s="76" t="s">
        <v>9</v>
      </c>
      <c r="CI213" s="76">
        <v>24227.532999999999</v>
      </c>
      <c r="CJ213" s="76" t="s">
        <v>9</v>
      </c>
      <c r="CK213" s="76">
        <v>21038.451000000001</v>
      </c>
      <c r="CL213" s="76" t="s">
        <v>9</v>
      </c>
      <c r="CM213" s="76">
        <v>21038.451000000001</v>
      </c>
      <c r="CN213" s="76" t="s">
        <v>9</v>
      </c>
      <c r="CO213" s="76">
        <v>21038.451000000001</v>
      </c>
      <c r="CP213" s="76" t="s">
        <v>9</v>
      </c>
      <c r="CQ213" s="76">
        <v>21038.451000000001</v>
      </c>
      <c r="CR213" s="76" t="s">
        <v>9</v>
      </c>
      <c r="CS213" s="76">
        <v>21038.451000000001</v>
      </c>
      <c r="CT213" s="76" t="s">
        <v>9</v>
      </c>
      <c r="CU213" s="76">
        <v>21038.451000000001</v>
      </c>
      <c r="CV213" s="76" t="s">
        <v>9</v>
      </c>
      <c r="CW213" s="76">
        <v>24227.532999999999</v>
      </c>
      <c r="CX213" s="76" t="s">
        <v>9</v>
      </c>
      <c r="CY213" s="76">
        <v>24227.532999999999</v>
      </c>
      <c r="CZ213" s="76" t="s">
        <v>9</v>
      </c>
      <c r="DA213" s="76">
        <v>24227.532999999999</v>
      </c>
      <c r="DB213" s="76" t="s">
        <v>9</v>
      </c>
      <c r="DC213" s="76">
        <v>21038.451000000001</v>
      </c>
      <c r="DD213" s="76" t="s">
        <v>9</v>
      </c>
      <c r="DE213" s="76">
        <v>21038.451000000001</v>
      </c>
      <c r="DF213" s="76" t="s">
        <v>9</v>
      </c>
      <c r="DG213" s="76">
        <v>16920.093000000001</v>
      </c>
      <c r="DH213" s="76" t="s">
        <v>9</v>
      </c>
      <c r="DI213" s="76">
        <v>16920.093000000001</v>
      </c>
      <c r="DJ213" s="23" t="s">
        <v>904</v>
      </c>
    </row>
    <row r="214" spans="63:114" ht="15.75">
      <c r="BK214" s="79">
        <v>211</v>
      </c>
      <c r="BL214" s="67">
        <v>40389</v>
      </c>
      <c r="BN214" s="23" t="s">
        <v>832</v>
      </c>
      <c r="BO214" s="76">
        <v>16921.093000000001</v>
      </c>
      <c r="BP214" s="76" t="s">
        <v>9</v>
      </c>
      <c r="BQ214" s="76">
        <v>16921.093000000001</v>
      </c>
      <c r="BR214" s="76" t="s">
        <v>9</v>
      </c>
      <c r="BS214" s="76">
        <v>16921.093000000001</v>
      </c>
      <c r="BT214" s="76" t="s">
        <v>9</v>
      </c>
      <c r="BU214" s="76">
        <v>21039.451000000001</v>
      </c>
      <c r="BV214" s="76" t="s">
        <v>9</v>
      </c>
      <c r="BW214" s="76">
        <v>21039.451000000001</v>
      </c>
      <c r="BX214" s="76" t="s">
        <v>9</v>
      </c>
      <c r="BY214" s="76">
        <v>21039.451000000001</v>
      </c>
      <c r="BZ214" s="76" t="s">
        <v>9</v>
      </c>
      <c r="CA214" s="76">
        <v>21039.451000000001</v>
      </c>
      <c r="CB214" s="76" t="s">
        <v>9</v>
      </c>
      <c r="CC214" s="76">
        <v>21039.451000000001</v>
      </c>
      <c r="CD214" s="76" t="s">
        <v>9</v>
      </c>
      <c r="CE214" s="76">
        <v>24228.532999999999</v>
      </c>
      <c r="CF214" s="76" t="s">
        <v>9</v>
      </c>
      <c r="CG214" s="76">
        <v>24228.532999999999</v>
      </c>
      <c r="CH214" s="76" t="s">
        <v>9</v>
      </c>
      <c r="CI214" s="76">
        <v>24228.532999999999</v>
      </c>
      <c r="CJ214" s="76" t="s">
        <v>9</v>
      </c>
      <c r="CK214" s="76">
        <v>21039.451000000001</v>
      </c>
      <c r="CL214" s="76" t="s">
        <v>9</v>
      </c>
      <c r="CM214" s="76">
        <v>21039.451000000001</v>
      </c>
      <c r="CN214" s="76" t="s">
        <v>9</v>
      </c>
      <c r="CO214" s="76">
        <v>21039.451000000001</v>
      </c>
      <c r="CP214" s="76" t="s">
        <v>9</v>
      </c>
      <c r="CQ214" s="76">
        <v>21039.451000000001</v>
      </c>
      <c r="CR214" s="76" t="s">
        <v>9</v>
      </c>
      <c r="CS214" s="76">
        <v>21039.451000000001</v>
      </c>
      <c r="CT214" s="76" t="s">
        <v>9</v>
      </c>
      <c r="CU214" s="76">
        <v>21039.451000000001</v>
      </c>
      <c r="CV214" s="76" t="s">
        <v>9</v>
      </c>
      <c r="CW214" s="76">
        <v>24228.532999999999</v>
      </c>
      <c r="CX214" s="76" t="s">
        <v>9</v>
      </c>
      <c r="CY214" s="76">
        <v>24228.532999999999</v>
      </c>
      <c r="CZ214" s="76" t="s">
        <v>9</v>
      </c>
      <c r="DA214" s="76">
        <v>24228.532999999999</v>
      </c>
      <c r="DB214" s="76" t="s">
        <v>9</v>
      </c>
      <c r="DC214" s="76">
        <v>21039.451000000001</v>
      </c>
      <c r="DD214" s="76" t="s">
        <v>9</v>
      </c>
      <c r="DE214" s="76">
        <v>21039.451000000001</v>
      </c>
      <c r="DF214" s="76" t="s">
        <v>9</v>
      </c>
      <c r="DG214" s="76">
        <v>16921.093000000001</v>
      </c>
      <c r="DH214" s="76" t="s">
        <v>9</v>
      </c>
      <c r="DI214" s="76">
        <v>16921.093000000001</v>
      </c>
      <c r="DJ214" s="23" t="s">
        <v>904</v>
      </c>
    </row>
    <row r="215" spans="63:114" ht="15.75">
      <c r="BK215" s="79">
        <v>212</v>
      </c>
      <c r="BL215" s="67">
        <v>40390</v>
      </c>
      <c r="BN215" s="23" t="s">
        <v>832</v>
      </c>
      <c r="BO215" s="76">
        <v>16922.093000000001</v>
      </c>
      <c r="BP215" s="76" t="s">
        <v>9</v>
      </c>
      <c r="BQ215" s="76">
        <v>16922.093000000001</v>
      </c>
      <c r="BR215" s="76" t="s">
        <v>9</v>
      </c>
      <c r="BS215" s="76">
        <v>16922.093000000001</v>
      </c>
      <c r="BT215" s="76" t="s">
        <v>9</v>
      </c>
      <c r="BU215" s="76">
        <v>21040.451000000001</v>
      </c>
      <c r="BV215" s="76" t="s">
        <v>9</v>
      </c>
      <c r="BW215" s="76">
        <v>21040.451000000001</v>
      </c>
      <c r="BX215" s="76" t="s">
        <v>9</v>
      </c>
      <c r="BY215" s="76">
        <v>21040.451000000001</v>
      </c>
      <c r="BZ215" s="76" t="s">
        <v>9</v>
      </c>
      <c r="CA215" s="76">
        <v>21040.451000000001</v>
      </c>
      <c r="CB215" s="76" t="s">
        <v>9</v>
      </c>
      <c r="CC215" s="76">
        <v>21040.451000000001</v>
      </c>
      <c r="CD215" s="76" t="s">
        <v>9</v>
      </c>
      <c r="CE215" s="76">
        <v>24229.532999999999</v>
      </c>
      <c r="CF215" s="76" t="s">
        <v>9</v>
      </c>
      <c r="CG215" s="76">
        <v>24229.532999999999</v>
      </c>
      <c r="CH215" s="76" t="s">
        <v>9</v>
      </c>
      <c r="CI215" s="76">
        <v>24229.532999999999</v>
      </c>
      <c r="CJ215" s="76" t="s">
        <v>9</v>
      </c>
      <c r="CK215" s="76">
        <v>21040.451000000001</v>
      </c>
      <c r="CL215" s="76" t="s">
        <v>9</v>
      </c>
      <c r="CM215" s="76">
        <v>21040.451000000001</v>
      </c>
      <c r="CN215" s="76" t="s">
        <v>9</v>
      </c>
      <c r="CO215" s="76">
        <v>21040.451000000001</v>
      </c>
      <c r="CP215" s="76" t="s">
        <v>9</v>
      </c>
      <c r="CQ215" s="76">
        <v>21040.451000000001</v>
      </c>
      <c r="CR215" s="76" t="s">
        <v>9</v>
      </c>
      <c r="CS215" s="76">
        <v>21040.451000000001</v>
      </c>
      <c r="CT215" s="76" t="s">
        <v>9</v>
      </c>
      <c r="CU215" s="76">
        <v>21040.451000000001</v>
      </c>
      <c r="CV215" s="76" t="s">
        <v>9</v>
      </c>
      <c r="CW215" s="76">
        <v>24229.532999999999</v>
      </c>
      <c r="CX215" s="76" t="s">
        <v>9</v>
      </c>
      <c r="CY215" s="76">
        <v>24229.532999999999</v>
      </c>
      <c r="CZ215" s="76" t="s">
        <v>9</v>
      </c>
      <c r="DA215" s="76">
        <v>24229.532999999999</v>
      </c>
      <c r="DB215" s="76" t="s">
        <v>9</v>
      </c>
      <c r="DC215" s="76">
        <v>21040.451000000001</v>
      </c>
      <c r="DD215" s="76" t="s">
        <v>9</v>
      </c>
      <c r="DE215" s="76">
        <v>21040.451000000001</v>
      </c>
      <c r="DF215" s="76" t="s">
        <v>9</v>
      </c>
      <c r="DG215" s="76">
        <v>16922.093000000001</v>
      </c>
      <c r="DH215" s="76" t="s">
        <v>9</v>
      </c>
      <c r="DI215" s="76">
        <v>16922.093000000001</v>
      </c>
      <c r="DJ215" s="23" t="s">
        <v>904</v>
      </c>
    </row>
    <row r="216" spans="63:114" ht="15.75">
      <c r="BK216" s="79">
        <v>213</v>
      </c>
      <c r="BL216" s="74">
        <v>40391</v>
      </c>
      <c r="BN216" s="23" t="s">
        <v>832</v>
      </c>
      <c r="BO216" s="76">
        <v>16581.547999999999</v>
      </c>
      <c r="BP216" s="76" t="s">
        <v>9</v>
      </c>
      <c r="BQ216" s="76">
        <v>16581.547999999999</v>
      </c>
      <c r="BR216" s="76" t="s">
        <v>9</v>
      </c>
      <c r="BS216" s="76">
        <v>16581.547999999999</v>
      </c>
      <c r="BT216" s="76" t="s">
        <v>9</v>
      </c>
      <c r="BU216" s="76">
        <v>20711.412999999997</v>
      </c>
      <c r="BV216" s="76" t="s">
        <v>9</v>
      </c>
      <c r="BW216" s="76">
        <v>20711.412999999997</v>
      </c>
      <c r="BX216" s="76" t="s">
        <v>9</v>
      </c>
      <c r="BY216" s="76">
        <v>20711.412999999997</v>
      </c>
      <c r="BZ216" s="76" t="s">
        <v>9</v>
      </c>
      <c r="CA216" s="76">
        <v>20711.412999999997</v>
      </c>
      <c r="CB216" s="76" t="s">
        <v>9</v>
      </c>
      <c r="CC216" s="76">
        <v>20711.412999999997</v>
      </c>
      <c r="CD216" s="76" t="s">
        <v>9</v>
      </c>
      <c r="CE216" s="76">
        <v>23921.222000000002</v>
      </c>
      <c r="CF216" s="76" t="s">
        <v>9</v>
      </c>
      <c r="CG216" s="76">
        <v>23921.222000000002</v>
      </c>
      <c r="CH216" s="76" t="s">
        <v>9</v>
      </c>
      <c r="CI216" s="76">
        <v>23921.222000000002</v>
      </c>
      <c r="CJ216" s="76" t="s">
        <v>9</v>
      </c>
      <c r="CK216" s="76">
        <v>20711.412999999997</v>
      </c>
      <c r="CL216" s="76" t="s">
        <v>9</v>
      </c>
      <c r="CM216" s="76">
        <v>20711.412999999997</v>
      </c>
      <c r="CN216" s="76" t="s">
        <v>9</v>
      </c>
      <c r="CO216" s="76">
        <v>20711.412999999997</v>
      </c>
      <c r="CP216" s="76" t="s">
        <v>9</v>
      </c>
      <c r="CQ216" s="76">
        <v>20711.412999999997</v>
      </c>
      <c r="CR216" s="76" t="s">
        <v>9</v>
      </c>
      <c r="CS216" s="76">
        <v>20711.412999999997</v>
      </c>
      <c r="CT216" s="76" t="s">
        <v>9</v>
      </c>
      <c r="CU216" s="76">
        <v>20711.412999999997</v>
      </c>
      <c r="CV216" s="76" t="s">
        <v>9</v>
      </c>
      <c r="CW216" s="76">
        <v>23921.222000000002</v>
      </c>
      <c r="CX216" s="76" t="s">
        <v>9</v>
      </c>
      <c r="CY216" s="76">
        <v>23921.222000000002</v>
      </c>
      <c r="CZ216" s="76" t="s">
        <v>9</v>
      </c>
      <c r="DA216" s="76">
        <v>23921.222000000002</v>
      </c>
      <c r="DB216" s="76" t="s">
        <v>9</v>
      </c>
      <c r="DC216" s="76">
        <v>20711.412999999997</v>
      </c>
      <c r="DD216" s="76" t="s">
        <v>9</v>
      </c>
      <c r="DE216" s="76">
        <v>20711.412999999997</v>
      </c>
      <c r="DF216" s="76" t="s">
        <v>9</v>
      </c>
      <c r="DG216" s="76">
        <v>16581.547999999999</v>
      </c>
      <c r="DH216" s="76" t="s">
        <v>9</v>
      </c>
      <c r="DI216" s="76">
        <v>16581.547999999999</v>
      </c>
      <c r="DJ216" s="23" t="s">
        <v>904</v>
      </c>
    </row>
    <row r="217" spans="63:114" ht="15.75">
      <c r="BK217" s="79">
        <v>214</v>
      </c>
      <c r="BL217" s="67">
        <v>40392</v>
      </c>
      <c r="BN217" s="23" t="s">
        <v>832</v>
      </c>
      <c r="BO217" s="76">
        <v>16582.547999999999</v>
      </c>
      <c r="BP217" s="76" t="s">
        <v>9</v>
      </c>
      <c r="BQ217" s="76">
        <v>16582.547999999999</v>
      </c>
      <c r="BR217" s="76" t="s">
        <v>9</v>
      </c>
      <c r="BS217" s="76">
        <v>16582.547999999999</v>
      </c>
      <c r="BT217" s="76" t="s">
        <v>9</v>
      </c>
      <c r="BU217" s="76">
        <v>20712.413</v>
      </c>
      <c r="BV217" s="76" t="s">
        <v>9</v>
      </c>
      <c r="BW217" s="76">
        <v>20712.413</v>
      </c>
      <c r="BX217" s="76" t="s">
        <v>9</v>
      </c>
      <c r="BY217" s="76">
        <v>20712.413</v>
      </c>
      <c r="BZ217" s="76" t="s">
        <v>9</v>
      </c>
      <c r="CA217" s="76">
        <v>20712.413</v>
      </c>
      <c r="CB217" s="76" t="s">
        <v>9</v>
      </c>
      <c r="CC217" s="76">
        <v>20712.413</v>
      </c>
      <c r="CD217" s="76" t="s">
        <v>9</v>
      </c>
      <c r="CE217" s="76">
        <v>23922.222000000002</v>
      </c>
      <c r="CF217" s="76" t="s">
        <v>9</v>
      </c>
      <c r="CG217" s="76">
        <v>23922.222000000002</v>
      </c>
      <c r="CH217" s="76" t="s">
        <v>9</v>
      </c>
      <c r="CI217" s="76">
        <v>23922.222000000002</v>
      </c>
      <c r="CJ217" s="76" t="s">
        <v>9</v>
      </c>
      <c r="CK217" s="76">
        <v>20712.413</v>
      </c>
      <c r="CL217" s="76" t="s">
        <v>9</v>
      </c>
      <c r="CM217" s="76">
        <v>20712.413</v>
      </c>
      <c r="CN217" s="76" t="s">
        <v>9</v>
      </c>
      <c r="CO217" s="76">
        <v>20712.413</v>
      </c>
      <c r="CP217" s="76" t="s">
        <v>9</v>
      </c>
      <c r="CQ217" s="76">
        <v>20712.413</v>
      </c>
      <c r="CR217" s="76" t="s">
        <v>9</v>
      </c>
      <c r="CS217" s="76">
        <v>20712.413</v>
      </c>
      <c r="CT217" s="76" t="s">
        <v>9</v>
      </c>
      <c r="CU217" s="76">
        <v>20712.413</v>
      </c>
      <c r="CV217" s="76" t="s">
        <v>9</v>
      </c>
      <c r="CW217" s="76">
        <v>23922.222000000002</v>
      </c>
      <c r="CX217" s="76" t="s">
        <v>9</v>
      </c>
      <c r="CY217" s="76">
        <v>23922.222000000002</v>
      </c>
      <c r="CZ217" s="76" t="s">
        <v>9</v>
      </c>
      <c r="DA217" s="76">
        <v>23922.222000000002</v>
      </c>
      <c r="DB217" s="76" t="s">
        <v>9</v>
      </c>
      <c r="DC217" s="76">
        <v>20712.413</v>
      </c>
      <c r="DD217" s="76" t="s">
        <v>9</v>
      </c>
      <c r="DE217" s="76">
        <v>20712.413</v>
      </c>
      <c r="DF217" s="76" t="s">
        <v>9</v>
      </c>
      <c r="DG217" s="76">
        <v>16582.547999999999</v>
      </c>
      <c r="DH217" s="76" t="s">
        <v>9</v>
      </c>
      <c r="DI217" s="76">
        <v>16582.547999999999</v>
      </c>
      <c r="DJ217" s="23" t="s">
        <v>904</v>
      </c>
    </row>
    <row r="218" spans="63:114" ht="15.75">
      <c r="BK218" s="79">
        <v>215</v>
      </c>
      <c r="BL218" s="67">
        <v>40393</v>
      </c>
      <c r="BN218" s="23" t="s">
        <v>832</v>
      </c>
      <c r="BO218" s="76">
        <v>16583.547999999999</v>
      </c>
      <c r="BP218" s="76" t="s">
        <v>9</v>
      </c>
      <c r="BQ218" s="76">
        <v>16583.547999999999</v>
      </c>
      <c r="BR218" s="76" t="s">
        <v>9</v>
      </c>
      <c r="BS218" s="76">
        <v>16583.547999999999</v>
      </c>
      <c r="BT218" s="76" t="s">
        <v>9</v>
      </c>
      <c r="BU218" s="76">
        <v>20713.413</v>
      </c>
      <c r="BV218" s="76" t="s">
        <v>9</v>
      </c>
      <c r="BW218" s="76">
        <v>20713.413</v>
      </c>
      <c r="BX218" s="76" t="s">
        <v>9</v>
      </c>
      <c r="BY218" s="76">
        <v>20713.413</v>
      </c>
      <c r="BZ218" s="76" t="s">
        <v>9</v>
      </c>
      <c r="CA218" s="76">
        <v>20713.413</v>
      </c>
      <c r="CB218" s="76" t="s">
        <v>9</v>
      </c>
      <c r="CC218" s="76">
        <v>20713.413</v>
      </c>
      <c r="CD218" s="76" t="s">
        <v>9</v>
      </c>
      <c r="CE218" s="76">
        <v>23923.222000000002</v>
      </c>
      <c r="CF218" s="76" t="s">
        <v>9</v>
      </c>
      <c r="CG218" s="76">
        <v>23923.222000000002</v>
      </c>
      <c r="CH218" s="76" t="s">
        <v>9</v>
      </c>
      <c r="CI218" s="76">
        <v>23923.222000000002</v>
      </c>
      <c r="CJ218" s="76" t="s">
        <v>9</v>
      </c>
      <c r="CK218" s="76">
        <v>20713.413</v>
      </c>
      <c r="CL218" s="76" t="s">
        <v>9</v>
      </c>
      <c r="CM218" s="76">
        <v>20713.413</v>
      </c>
      <c r="CN218" s="76" t="s">
        <v>9</v>
      </c>
      <c r="CO218" s="76">
        <v>20713.413</v>
      </c>
      <c r="CP218" s="76" t="s">
        <v>9</v>
      </c>
      <c r="CQ218" s="76">
        <v>20713.413</v>
      </c>
      <c r="CR218" s="76" t="s">
        <v>9</v>
      </c>
      <c r="CS218" s="76">
        <v>20713.413</v>
      </c>
      <c r="CT218" s="76" t="s">
        <v>9</v>
      </c>
      <c r="CU218" s="76">
        <v>20713.413</v>
      </c>
      <c r="CV218" s="76" t="s">
        <v>9</v>
      </c>
      <c r="CW218" s="76">
        <v>23923.222000000002</v>
      </c>
      <c r="CX218" s="76" t="s">
        <v>9</v>
      </c>
      <c r="CY218" s="76">
        <v>23923.222000000002</v>
      </c>
      <c r="CZ218" s="76" t="s">
        <v>9</v>
      </c>
      <c r="DA218" s="76">
        <v>23923.222000000002</v>
      </c>
      <c r="DB218" s="76" t="s">
        <v>9</v>
      </c>
      <c r="DC218" s="76">
        <v>20713.413</v>
      </c>
      <c r="DD218" s="76" t="s">
        <v>9</v>
      </c>
      <c r="DE218" s="76">
        <v>20713.413</v>
      </c>
      <c r="DF218" s="76" t="s">
        <v>9</v>
      </c>
      <c r="DG218" s="76">
        <v>16583.547999999999</v>
      </c>
      <c r="DH218" s="76" t="s">
        <v>9</v>
      </c>
      <c r="DI218" s="76">
        <v>16583.547999999999</v>
      </c>
      <c r="DJ218" s="23" t="s">
        <v>904</v>
      </c>
    </row>
    <row r="219" spans="63:114" ht="15.75">
      <c r="BK219" s="79">
        <v>216</v>
      </c>
      <c r="BL219" s="67">
        <v>40394</v>
      </c>
      <c r="BN219" s="23" t="s">
        <v>832</v>
      </c>
      <c r="BO219" s="76">
        <v>16584.547999999999</v>
      </c>
      <c r="BP219" s="76" t="s">
        <v>9</v>
      </c>
      <c r="BQ219" s="76">
        <v>16584.547999999999</v>
      </c>
      <c r="BR219" s="76" t="s">
        <v>9</v>
      </c>
      <c r="BS219" s="76">
        <v>16584.547999999999</v>
      </c>
      <c r="BT219" s="76" t="s">
        <v>9</v>
      </c>
      <c r="BU219" s="76">
        <v>20714.413</v>
      </c>
      <c r="BV219" s="76" t="s">
        <v>9</v>
      </c>
      <c r="BW219" s="76">
        <v>20714.413</v>
      </c>
      <c r="BX219" s="76" t="s">
        <v>9</v>
      </c>
      <c r="BY219" s="76">
        <v>20714.413</v>
      </c>
      <c r="BZ219" s="76" t="s">
        <v>9</v>
      </c>
      <c r="CA219" s="76">
        <v>20714.413</v>
      </c>
      <c r="CB219" s="76" t="s">
        <v>9</v>
      </c>
      <c r="CC219" s="76">
        <v>20714.413</v>
      </c>
      <c r="CD219" s="76" t="s">
        <v>9</v>
      </c>
      <c r="CE219" s="76">
        <v>23924.222000000002</v>
      </c>
      <c r="CF219" s="76" t="s">
        <v>9</v>
      </c>
      <c r="CG219" s="76">
        <v>23924.222000000002</v>
      </c>
      <c r="CH219" s="76" t="s">
        <v>9</v>
      </c>
      <c r="CI219" s="76">
        <v>23924.222000000002</v>
      </c>
      <c r="CJ219" s="76" t="s">
        <v>9</v>
      </c>
      <c r="CK219" s="76">
        <v>20714.413</v>
      </c>
      <c r="CL219" s="76" t="s">
        <v>9</v>
      </c>
      <c r="CM219" s="76">
        <v>20714.413</v>
      </c>
      <c r="CN219" s="76" t="s">
        <v>9</v>
      </c>
      <c r="CO219" s="76">
        <v>20714.413</v>
      </c>
      <c r="CP219" s="76" t="s">
        <v>9</v>
      </c>
      <c r="CQ219" s="76">
        <v>20714.413</v>
      </c>
      <c r="CR219" s="76" t="s">
        <v>9</v>
      </c>
      <c r="CS219" s="76">
        <v>20714.413</v>
      </c>
      <c r="CT219" s="76" t="s">
        <v>9</v>
      </c>
      <c r="CU219" s="76">
        <v>20714.413</v>
      </c>
      <c r="CV219" s="76" t="s">
        <v>9</v>
      </c>
      <c r="CW219" s="76">
        <v>23924.222000000002</v>
      </c>
      <c r="CX219" s="76" t="s">
        <v>9</v>
      </c>
      <c r="CY219" s="76">
        <v>23924.222000000002</v>
      </c>
      <c r="CZ219" s="76" t="s">
        <v>9</v>
      </c>
      <c r="DA219" s="76">
        <v>23924.222000000002</v>
      </c>
      <c r="DB219" s="76" t="s">
        <v>9</v>
      </c>
      <c r="DC219" s="76">
        <v>20714.413</v>
      </c>
      <c r="DD219" s="76" t="s">
        <v>9</v>
      </c>
      <c r="DE219" s="76">
        <v>20714.413</v>
      </c>
      <c r="DF219" s="76" t="s">
        <v>9</v>
      </c>
      <c r="DG219" s="76">
        <v>16584.547999999999</v>
      </c>
      <c r="DH219" s="76" t="s">
        <v>9</v>
      </c>
      <c r="DI219" s="76">
        <v>16584.547999999999</v>
      </c>
      <c r="DJ219" s="23" t="s">
        <v>904</v>
      </c>
    </row>
    <row r="220" spans="63:114" ht="15.75">
      <c r="BK220" s="79">
        <v>217</v>
      </c>
      <c r="BL220" s="67">
        <v>40395</v>
      </c>
      <c r="BN220" s="23" t="s">
        <v>832</v>
      </c>
      <c r="BO220" s="76">
        <v>16585.547999999999</v>
      </c>
      <c r="BP220" s="76" t="s">
        <v>9</v>
      </c>
      <c r="BQ220" s="76">
        <v>16585.547999999999</v>
      </c>
      <c r="BR220" s="76" t="s">
        <v>9</v>
      </c>
      <c r="BS220" s="76">
        <v>16585.547999999999</v>
      </c>
      <c r="BT220" s="76" t="s">
        <v>9</v>
      </c>
      <c r="BU220" s="76">
        <v>20715.413</v>
      </c>
      <c r="BV220" s="76" t="s">
        <v>9</v>
      </c>
      <c r="BW220" s="76">
        <v>20715.413</v>
      </c>
      <c r="BX220" s="76" t="s">
        <v>9</v>
      </c>
      <c r="BY220" s="76">
        <v>20715.413</v>
      </c>
      <c r="BZ220" s="76" t="s">
        <v>9</v>
      </c>
      <c r="CA220" s="76">
        <v>20715.413</v>
      </c>
      <c r="CB220" s="76" t="s">
        <v>9</v>
      </c>
      <c r="CC220" s="76">
        <v>20715.413</v>
      </c>
      <c r="CD220" s="76" t="s">
        <v>9</v>
      </c>
      <c r="CE220" s="76">
        <v>23925.222000000002</v>
      </c>
      <c r="CF220" s="76" t="s">
        <v>9</v>
      </c>
      <c r="CG220" s="76">
        <v>23925.222000000002</v>
      </c>
      <c r="CH220" s="76" t="s">
        <v>9</v>
      </c>
      <c r="CI220" s="76">
        <v>23925.222000000002</v>
      </c>
      <c r="CJ220" s="76" t="s">
        <v>9</v>
      </c>
      <c r="CK220" s="76">
        <v>20715.413</v>
      </c>
      <c r="CL220" s="76" t="s">
        <v>9</v>
      </c>
      <c r="CM220" s="76">
        <v>20715.413</v>
      </c>
      <c r="CN220" s="76" t="s">
        <v>9</v>
      </c>
      <c r="CO220" s="76">
        <v>20715.413</v>
      </c>
      <c r="CP220" s="76" t="s">
        <v>9</v>
      </c>
      <c r="CQ220" s="76">
        <v>20715.413</v>
      </c>
      <c r="CR220" s="76" t="s">
        <v>9</v>
      </c>
      <c r="CS220" s="76">
        <v>20715.413</v>
      </c>
      <c r="CT220" s="76" t="s">
        <v>9</v>
      </c>
      <c r="CU220" s="76">
        <v>20715.413</v>
      </c>
      <c r="CV220" s="76" t="s">
        <v>9</v>
      </c>
      <c r="CW220" s="76">
        <v>23925.222000000002</v>
      </c>
      <c r="CX220" s="76" t="s">
        <v>9</v>
      </c>
      <c r="CY220" s="76">
        <v>23925.222000000002</v>
      </c>
      <c r="CZ220" s="76" t="s">
        <v>9</v>
      </c>
      <c r="DA220" s="76">
        <v>23925.222000000002</v>
      </c>
      <c r="DB220" s="76" t="s">
        <v>9</v>
      </c>
      <c r="DC220" s="76">
        <v>20715.413</v>
      </c>
      <c r="DD220" s="76" t="s">
        <v>9</v>
      </c>
      <c r="DE220" s="76">
        <v>20715.413</v>
      </c>
      <c r="DF220" s="76" t="s">
        <v>9</v>
      </c>
      <c r="DG220" s="76">
        <v>16585.547999999999</v>
      </c>
      <c r="DH220" s="76" t="s">
        <v>9</v>
      </c>
      <c r="DI220" s="76">
        <v>16585.547999999999</v>
      </c>
      <c r="DJ220" s="23" t="s">
        <v>904</v>
      </c>
    </row>
    <row r="221" spans="63:114" ht="15.75">
      <c r="BK221" s="79">
        <v>218</v>
      </c>
      <c r="BL221" s="67">
        <v>40396</v>
      </c>
      <c r="BN221" s="23" t="s">
        <v>832</v>
      </c>
      <c r="BO221" s="76">
        <v>16586.547999999999</v>
      </c>
      <c r="BP221" s="76" t="s">
        <v>9</v>
      </c>
      <c r="BQ221" s="76">
        <v>16586.547999999999</v>
      </c>
      <c r="BR221" s="76" t="s">
        <v>9</v>
      </c>
      <c r="BS221" s="76">
        <v>16586.547999999999</v>
      </c>
      <c r="BT221" s="76" t="s">
        <v>9</v>
      </c>
      <c r="BU221" s="76">
        <v>20716.413</v>
      </c>
      <c r="BV221" s="76" t="s">
        <v>9</v>
      </c>
      <c r="BW221" s="76">
        <v>20716.413</v>
      </c>
      <c r="BX221" s="76" t="s">
        <v>9</v>
      </c>
      <c r="BY221" s="76">
        <v>20716.413</v>
      </c>
      <c r="BZ221" s="76" t="s">
        <v>9</v>
      </c>
      <c r="CA221" s="76">
        <v>20716.413</v>
      </c>
      <c r="CB221" s="76" t="s">
        <v>9</v>
      </c>
      <c r="CC221" s="76">
        <v>20716.413</v>
      </c>
      <c r="CD221" s="76" t="s">
        <v>9</v>
      </c>
      <c r="CE221" s="76">
        <v>23926.222000000002</v>
      </c>
      <c r="CF221" s="76" t="s">
        <v>9</v>
      </c>
      <c r="CG221" s="76">
        <v>23926.222000000002</v>
      </c>
      <c r="CH221" s="76" t="s">
        <v>9</v>
      </c>
      <c r="CI221" s="76">
        <v>23926.222000000002</v>
      </c>
      <c r="CJ221" s="76" t="s">
        <v>9</v>
      </c>
      <c r="CK221" s="76">
        <v>20716.413</v>
      </c>
      <c r="CL221" s="76" t="s">
        <v>9</v>
      </c>
      <c r="CM221" s="76">
        <v>20716.413</v>
      </c>
      <c r="CN221" s="76" t="s">
        <v>9</v>
      </c>
      <c r="CO221" s="76">
        <v>20716.413</v>
      </c>
      <c r="CP221" s="76" t="s">
        <v>9</v>
      </c>
      <c r="CQ221" s="76">
        <v>20716.413</v>
      </c>
      <c r="CR221" s="76" t="s">
        <v>9</v>
      </c>
      <c r="CS221" s="76">
        <v>20716.413</v>
      </c>
      <c r="CT221" s="76" t="s">
        <v>9</v>
      </c>
      <c r="CU221" s="76">
        <v>20716.413</v>
      </c>
      <c r="CV221" s="76" t="s">
        <v>9</v>
      </c>
      <c r="CW221" s="76">
        <v>23926.222000000002</v>
      </c>
      <c r="CX221" s="76" t="s">
        <v>9</v>
      </c>
      <c r="CY221" s="76">
        <v>23926.222000000002</v>
      </c>
      <c r="CZ221" s="76" t="s">
        <v>9</v>
      </c>
      <c r="DA221" s="76">
        <v>23926.222000000002</v>
      </c>
      <c r="DB221" s="76" t="s">
        <v>9</v>
      </c>
      <c r="DC221" s="76">
        <v>20716.413</v>
      </c>
      <c r="DD221" s="76" t="s">
        <v>9</v>
      </c>
      <c r="DE221" s="76">
        <v>20716.413</v>
      </c>
      <c r="DF221" s="76" t="s">
        <v>9</v>
      </c>
      <c r="DG221" s="76">
        <v>16586.547999999999</v>
      </c>
      <c r="DH221" s="76" t="s">
        <v>9</v>
      </c>
      <c r="DI221" s="76">
        <v>16586.547999999999</v>
      </c>
      <c r="DJ221" s="23" t="s">
        <v>904</v>
      </c>
    </row>
    <row r="222" spans="63:114" ht="15.75">
      <c r="BK222" s="79">
        <v>219</v>
      </c>
      <c r="BL222" s="67">
        <v>40397</v>
      </c>
      <c r="BN222" s="23" t="s">
        <v>832</v>
      </c>
      <c r="BO222" s="76">
        <v>16587.547999999999</v>
      </c>
      <c r="BP222" s="76" t="s">
        <v>9</v>
      </c>
      <c r="BQ222" s="76">
        <v>16587.547999999999</v>
      </c>
      <c r="BR222" s="76" t="s">
        <v>9</v>
      </c>
      <c r="BS222" s="76">
        <v>16587.547999999999</v>
      </c>
      <c r="BT222" s="76" t="s">
        <v>9</v>
      </c>
      <c r="BU222" s="76">
        <v>20717.413</v>
      </c>
      <c r="BV222" s="76" t="s">
        <v>9</v>
      </c>
      <c r="BW222" s="76">
        <v>20717.413</v>
      </c>
      <c r="BX222" s="76" t="s">
        <v>9</v>
      </c>
      <c r="BY222" s="76">
        <v>20717.413</v>
      </c>
      <c r="BZ222" s="76" t="s">
        <v>9</v>
      </c>
      <c r="CA222" s="76">
        <v>20717.413</v>
      </c>
      <c r="CB222" s="76" t="s">
        <v>9</v>
      </c>
      <c r="CC222" s="76">
        <v>20717.413</v>
      </c>
      <c r="CD222" s="76" t="s">
        <v>9</v>
      </c>
      <c r="CE222" s="76">
        <v>23927.222000000002</v>
      </c>
      <c r="CF222" s="76" t="s">
        <v>9</v>
      </c>
      <c r="CG222" s="76">
        <v>23927.222000000002</v>
      </c>
      <c r="CH222" s="76" t="s">
        <v>9</v>
      </c>
      <c r="CI222" s="76">
        <v>23927.222000000002</v>
      </c>
      <c r="CJ222" s="76" t="s">
        <v>9</v>
      </c>
      <c r="CK222" s="76">
        <v>20717.413</v>
      </c>
      <c r="CL222" s="76" t="s">
        <v>9</v>
      </c>
      <c r="CM222" s="76">
        <v>20717.413</v>
      </c>
      <c r="CN222" s="76" t="s">
        <v>9</v>
      </c>
      <c r="CO222" s="76">
        <v>20717.413</v>
      </c>
      <c r="CP222" s="76" t="s">
        <v>9</v>
      </c>
      <c r="CQ222" s="76">
        <v>20717.413</v>
      </c>
      <c r="CR222" s="76" t="s">
        <v>9</v>
      </c>
      <c r="CS222" s="76">
        <v>20717.413</v>
      </c>
      <c r="CT222" s="76" t="s">
        <v>9</v>
      </c>
      <c r="CU222" s="76">
        <v>20717.413</v>
      </c>
      <c r="CV222" s="76" t="s">
        <v>9</v>
      </c>
      <c r="CW222" s="76">
        <v>23927.222000000002</v>
      </c>
      <c r="CX222" s="76" t="s">
        <v>9</v>
      </c>
      <c r="CY222" s="76">
        <v>23927.222000000002</v>
      </c>
      <c r="CZ222" s="76" t="s">
        <v>9</v>
      </c>
      <c r="DA222" s="76">
        <v>23927.222000000002</v>
      </c>
      <c r="DB222" s="76" t="s">
        <v>9</v>
      </c>
      <c r="DC222" s="76">
        <v>20717.413</v>
      </c>
      <c r="DD222" s="76" t="s">
        <v>9</v>
      </c>
      <c r="DE222" s="76">
        <v>20717.413</v>
      </c>
      <c r="DF222" s="76" t="s">
        <v>9</v>
      </c>
      <c r="DG222" s="76">
        <v>16587.547999999999</v>
      </c>
      <c r="DH222" s="76" t="s">
        <v>9</v>
      </c>
      <c r="DI222" s="76">
        <v>16587.547999999999</v>
      </c>
      <c r="DJ222" s="23" t="s">
        <v>904</v>
      </c>
    </row>
    <row r="223" spans="63:114" ht="15.75">
      <c r="BK223" s="79">
        <v>220</v>
      </c>
      <c r="BL223" s="67">
        <v>40398</v>
      </c>
      <c r="BN223" s="23" t="s">
        <v>832</v>
      </c>
      <c r="BO223" s="76">
        <v>16588.547999999999</v>
      </c>
      <c r="BP223" s="76" t="s">
        <v>9</v>
      </c>
      <c r="BQ223" s="76">
        <v>16588.547999999999</v>
      </c>
      <c r="BR223" s="76" t="s">
        <v>9</v>
      </c>
      <c r="BS223" s="76">
        <v>16588.547999999999</v>
      </c>
      <c r="BT223" s="76" t="s">
        <v>9</v>
      </c>
      <c r="BU223" s="76">
        <v>20718.413</v>
      </c>
      <c r="BV223" s="76" t="s">
        <v>9</v>
      </c>
      <c r="BW223" s="76">
        <v>20718.413</v>
      </c>
      <c r="BX223" s="76" t="s">
        <v>9</v>
      </c>
      <c r="BY223" s="76">
        <v>20718.413</v>
      </c>
      <c r="BZ223" s="76" t="s">
        <v>9</v>
      </c>
      <c r="CA223" s="76">
        <v>20718.413</v>
      </c>
      <c r="CB223" s="76" t="s">
        <v>9</v>
      </c>
      <c r="CC223" s="76">
        <v>20718.413</v>
      </c>
      <c r="CD223" s="76" t="s">
        <v>9</v>
      </c>
      <c r="CE223" s="76">
        <v>23928.222000000002</v>
      </c>
      <c r="CF223" s="76" t="s">
        <v>9</v>
      </c>
      <c r="CG223" s="76">
        <v>23928.222000000002</v>
      </c>
      <c r="CH223" s="76" t="s">
        <v>9</v>
      </c>
      <c r="CI223" s="76">
        <v>23928.222000000002</v>
      </c>
      <c r="CJ223" s="76" t="s">
        <v>9</v>
      </c>
      <c r="CK223" s="76">
        <v>20718.413</v>
      </c>
      <c r="CL223" s="76" t="s">
        <v>9</v>
      </c>
      <c r="CM223" s="76">
        <v>20718.413</v>
      </c>
      <c r="CN223" s="76" t="s">
        <v>9</v>
      </c>
      <c r="CO223" s="76">
        <v>20718.413</v>
      </c>
      <c r="CP223" s="76" t="s">
        <v>9</v>
      </c>
      <c r="CQ223" s="76">
        <v>20718.413</v>
      </c>
      <c r="CR223" s="76" t="s">
        <v>9</v>
      </c>
      <c r="CS223" s="76">
        <v>20718.413</v>
      </c>
      <c r="CT223" s="76" t="s">
        <v>9</v>
      </c>
      <c r="CU223" s="76">
        <v>20718.413</v>
      </c>
      <c r="CV223" s="76" t="s">
        <v>9</v>
      </c>
      <c r="CW223" s="76">
        <v>23928.222000000002</v>
      </c>
      <c r="CX223" s="76" t="s">
        <v>9</v>
      </c>
      <c r="CY223" s="76">
        <v>23928.222000000002</v>
      </c>
      <c r="CZ223" s="76" t="s">
        <v>9</v>
      </c>
      <c r="DA223" s="76">
        <v>23928.222000000002</v>
      </c>
      <c r="DB223" s="76" t="s">
        <v>9</v>
      </c>
      <c r="DC223" s="76">
        <v>20718.413</v>
      </c>
      <c r="DD223" s="76" t="s">
        <v>9</v>
      </c>
      <c r="DE223" s="76">
        <v>20718.413</v>
      </c>
      <c r="DF223" s="76" t="s">
        <v>9</v>
      </c>
      <c r="DG223" s="76">
        <v>16588.547999999999</v>
      </c>
      <c r="DH223" s="76" t="s">
        <v>9</v>
      </c>
      <c r="DI223" s="76">
        <v>16588.547999999999</v>
      </c>
      <c r="DJ223" s="23" t="s">
        <v>904</v>
      </c>
    </row>
    <row r="224" spans="63:114" ht="15.75">
      <c r="BK224" s="79">
        <v>221</v>
      </c>
      <c r="BL224" s="67">
        <v>40399</v>
      </c>
      <c r="BN224" s="23" t="s">
        <v>832</v>
      </c>
      <c r="BO224" s="76">
        <v>16589.547999999999</v>
      </c>
      <c r="BP224" s="76" t="s">
        <v>9</v>
      </c>
      <c r="BQ224" s="76">
        <v>16589.547999999999</v>
      </c>
      <c r="BR224" s="76" t="s">
        <v>9</v>
      </c>
      <c r="BS224" s="76">
        <v>16589.547999999999</v>
      </c>
      <c r="BT224" s="76" t="s">
        <v>9</v>
      </c>
      <c r="BU224" s="76">
        <v>20719.413</v>
      </c>
      <c r="BV224" s="76" t="s">
        <v>9</v>
      </c>
      <c r="BW224" s="76">
        <v>20719.413</v>
      </c>
      <c r="BX224" s="76" t="s">
        <v>9</v>
      </c>
      <c r="BY224" s="76">
        <v>20719.413</v>
      </c>
      <c r="BZ224" s="76" t="s">
        <v>9</v>
      </c>
      <c r="CA224" s="76">
        <v>20719.413</v>
      </c>
      <c r="CB224" s="76" t="s">
        <v>9</v>
      </c>
      <c r="CC224" s="76">
        <v>20719.413</v>
      </c>
      <c r="CD224" s="76" t="s">
        <v>9</v>
      </c>
      <c r="CE224" s="76">
        <v>23929.222000000002</v>
      </c>
      <c r="CF224" s="76" t="s">
        <v>9</v>
      </c>
      <c r="CG224" s="76">
        <v>23929.222000000002</v>
      </c>
      <c r="CH224" s="76" t="s">
        <v>9</v>
      </c>
      <c r="CI224" s="76">
        <v>23929.222000000002</v>
      </c>
      <c r="CJ224" s="76" t="s">
        <v>9</v>
      </c>
      <c r="CK224" s="76">
        <v>20719.413</v>
      </c>
      <c r="CL224" s="76" t="s">
        <v>9</v>
      </c>
      <c r="CM224" s="76">
        <v>20719.413</v>
      </c>
      <c r="CN224" s="76" t="s">
        <v>9</v>
      </c>
      <c r="CO224" s="76">
        <v>20719.413</v>
      </c>
      <c r="CP224" s="76" t="s">
        <v>9</v>
      </c>
      <c r="CQ224" s="76">
        <v>20719.413</v>
      </c>
      <c r="CR224" s="76" t="s">
        <v>9</v>
      </c>
      <c r="CS224" s="76">
        <v>20719.413</v>
      </c>
      <c r="CT224" s="76" t="s">
        <v>9</v>
      </c>
      <c r="CU224" s="76">
        <v>20719.413</v>
      </c>
      <c r="CV224" s="76" t="s">
        <v>9</v>
      </c>
      <c r="CW224" s="76">
        <v>23929.222000000002</v>
      </c>
      <c r="CX224" s="76" t="s">
        <v>9</v>
      </c>
      <c r="CY224" s="76">
        <v>23929.222000000002</v>
      </c>
      <c r="CZ224" s="76" t="s">
        <v>9</v>
      </c>
      <c r="DA224" s="76">
        <v>23929.222000000002</v>
      </c>
      <c r="DB224" s="76" t="s">
        <v>9</v>
      </c>
      <c r="DC224" s="76">
        <v>20719.413</v>
      </c>
      <c r="DD224" s="76" t="s">
        <v>9</v>
      </c>
      <c r="DE224" s="76">
        <v>20719.413</v>
      </c>
      <c r="DF224" s="76" t="s">
        <v>9</v>
      </c>
      <c r="DG224" s="76">
        <v>16589.547999999999</v>
      </c>
      <c r="DH224" s="76" t="s">
        <v>9</v>
      </c>
      <c r="DI224" s="76">
        <v>16589.547999999999</v>
      </c>
      <c r="DJ224" s="23" t="s">
        <v>904</v>
      </c>
    </row>
    <row r="225" spans="63:114" ht="15.75">
      <c r="BK225" s="79">
        <v>222</v>
      </c>
      <c r="BL225" s="67">
        <v>40400</v>
      </c>
      <c r="BN225" s="23" t="s">
        <v>832</v>
      </c>
      <c r="BO225" s="76">
        <v>16590.547999999999</v>
      </c>
      <c r="BP225" s="76" t="s">
        <v>9</v>
      </c>
      <c r="BQ225" s="76">
        <v>16590.547999999999</v>
      </c>
      <c r="BR225" s="76" t="s">
        <v>9</v>
      </c>
      <c r="BS225" s="76">
        <v>16590.547999999999</v>
      </c>
      <c r="BT225" s="76" t="s">
        <v>9</v>
      </c>
      <c r="BU225" s="76">
        <v>20720.413</v>
      </c>
      <c r="BV225" s="76" t="s">
        <v>9</v>
      </c>
      <c r="BW225" s="76">
        <v>20720.413</v>
      </c>
      <c r="BX225" s="76" t="s">
        <v>9</v>
      </c>
      <c r="BY225" s="76">
        <v>20720.413</v>
      </c>
      <c r="BZ225" s="76" t="s">
        <v>9</v>
      </c>
      <c r="CA225" s="76">
        <v>20720.413</v>
      </c>
      <c r="CB225" s="76" t="s">
        <v>9</v>
      </c>
      <c r="CC225" s="76">
        <v>20720.413</v>
      </c>
      <c r="CD225" s="76" t="s">
        <v>9</v>
      </c>
      <c r="CE225" s="76">
        <v>23930.222000000002</v>
      </c>
      <c r="CF225" s="76" t="s">
        <v>9</v>
      </c>
      <c r="CG225" s="76">
        <v>23930.222000000002</v>
      </c>
      <c r="CH225" s="76" t="s">
        <v>9</v>
      </c>
      <c r="CI225" s="76">
        <v>23930.222000000002</v>
      </c>
      <c r="CJ225" s="76" t="s">
        <v>9</v>
      </c>
      <c r="CK225" s="76">
        <v>20720.413</v>
      </c>
      <c r="CL225" s="76" t="s">
        <v>9</v>
      </c>
      <c r="CM225" s="76">
        <v>20720.413</v>
      </c>
      <c r="CN225" s="76" t="s">
        <v>9</v>
      </c>
      <c r="CO225" s="76">
        <v>20720.413</v>
      </c>
      <c r="CP225" s="76" t="s">
        <v>9</v>
      </c>
      <c r="CQ225" s="76">
        <v>20720.413</v>
      </c>
      <c r="CR225" s="76" t="s">
        <v>9</v>
      </c>
      <c r="CS225" s="76">
        <v>20720.413</v>
      </c>
      <c r="CT225" s="76" t="s">
        <v>9</v>
      </c>
      <c r="CU225" s="76">
        <v>20720.413</v>
      </c>
      <c r="CV225" s="76" t="s">
        <v>9</v>
      </c>
      <c r="CW225" s="76">
        <v>23930.222000000002</v>
      </c>
      <c r="CX225" s="76" t="s">
        <v>9</v>
      </c>
      <c r="CY225" s="76">
        <v>23930.222000000002</v>
      </c>
      <c r="CZ225" s="76" t="s">
        <v>9</v>
      </c>
      <c r="DA225" s="76">
        <v>23930.222000000002</v>
      </c>
      <c r="DB225" s="76" t="s">
        <v>9</v>
      </c>
      <c r="DC225" s="76">
        <v>20720.413</v>
      </c>
      <c r="DD225" s="76" t="s">
        <v>9</v>
      </c>
      <c r="DE225" s="76">
        <v>20720.413</v>
      </c>
      <c r="DF225" s="76" t="s">
        <v>9</v>
      </c>
      <c r="DG225" s="76">
        <v>16590.547999999999</v>
      </c>
      <c r="DH225" s="76" t="s">
        <v>9</v>
      </c>
      <c r="DI225" s="76">
        <v>16590.547999999999</v>
      </c>
      <c r="DJ225" s="23" t="s">
        <v>904</v>
      </c>
    </row>
    <row r="226" spans="63:114" ht="15.75">
      <c r="BK226" s="79">
        <v>223</v>
      </c>
      <c r="BL226" s="67">
        <v>40401</v>
      </c>
      <c r="BN226" s="23" t="s">
        <v>832</v>
      </c>
      <c r="BO226" s="76">
        <v>16591.547999999999</v>
      </c>
      <c r="BP226" s="76" t="s">
        <v>9</v>
      </c>
      <c r="BQ226" s="76">
        <v>16591.547999999999</v>
      </c>
      <c r="BR226" s="76" t="s">
        <v>9</v>
      </c>
      <c r="BS226" s="76">
        <v>16591.547999999999</v>
      </c>
      <c r="BT226" s="76" t="s">
        <v>9</v>
      </c>
      <c r="BU226" s="76">
        <v>20721.413</v>
      </c>
      <c r="BV226" s="76" t="s">
        <v>9</v>
      </c>
      <c r="BW226" s="76">
        <v>20721.413</v>
      </c>
      <c r="BX226" s="76" t="s">
        <v>9</v>
      </c>
      <c r="BY226" s="76">
        <v>20721.413</v>
      </c>
      <c r="BZ226" s="76" t="s">
        <v>9</v>
      </c>
      <c r="CA226" s="76">
        <v>20721.413</v>
      </c>
      <c r="CB226" s="76" t="s">
        <v>9</v>
      </c>
      <c r="CC226" s="76">
        <v>20721.413</v>
      </c>
      <c r="CD226" s="76" t="s">
        <v>9</v>
      </c>
      <c r="CE226" s="76">
        <v>23931.222000000002</v>
      </c>
      <c r="CF226" s="76" t="s">
        <v>9</v>
      </c>
      <c r="CG226" s="76">
        <v>23931.222000000002</v>
      </c>
      <c r="CH226" s="76" t="s">
        <v>9</v>
      </c>
      <c r="CI226" s="76">
        <v>23931.222000000002</v>
      </c>
      <c r="CJ226" s="76" t="s">
        <v>9</v>
      </c>
      <c r="CK226" s="76">
        <v>20721.413</v>
      </c>
      <c r="CL226" s="76" t="s">
        <v>9</v>
      </c>
      <c r="CM226" s="76">
        <v>20721.413</v>
      </c>
      <c r="CN226" s="76" t="s">
        <v>9</v>
      </c>
      <c r="CO226" s="76">
        <v>20721.413</v>
      </c>
      <c r="CP226" s="76" t="s">
        <v>9</v>
      </c>
      <c r="CQ226" s="76">
        <v>20721.413</v>
      </c>
      <c r="CR226" s="76" t="s">
        <v>9</v>
      </c>
      <c r="CS226" s="76">
        <v>20721.413</v>
      </c>
      <c r="CT226" s="76" t="s">
        <v>9</v>
      </c>
      <c r="CU226" s="76">
        <v>20721.413</v>
      </c>
      <c r="CV226" s="76" t="s">
        <v>9</v>
      </c>
      <c r="CW226" s="76">
        <v>23931.222000000002</v>
      </c>
      <c r="CX226" s="76" t="s">
        <v>9</v>
      </c>
      <c r="CY226" s="76">
        <v>23931.222000000002</v>
      </c>
      <c r="CZ226" s="76" t="s">
        <v>9</v>
      </c>
      <c r="DA226" s="76">
        <v>23931.222000000002</v>
      </c>
      <c r="DB226" s="76" t="s">
        <v>9</v>
      </c>
      <c r="DC226" s="76">
        <v>20721.413</v>
      </c>
      <c r="DD226" s="76" t="s">
        <v>9</v>
      </c>
      <c r="DE226" s="76">
        <v>20721.413</v>
      </c>
      <c r="DF226" s="76" t="s">
        <v>9</v>
      </c>
      <c r="DG226" s="76">
        <v>16591.547999999999</v>
      </c>
      <c r="DH226" s="76" t="s">
        <v>9</v>
      </c>
      <c r="DI226" s="76">
        <v>16591.547999999999</v>
      </c>
      <c r="DJ226" s="23" t="s">
        <v>904</v>
      </c>
    </row>
    <row r="227" spans="63:114" ht="15.75">
      <c r="BK227" s="79">
        <v>224</v>
      </c>
      <c r="BL227" s="67">
        <v>40402</v>
      </c>
      <c r="BN227" s="23" t="s">
        <v>832</v>
      </c>
      <c r="BO227" s="76">
        <v>16592.547999999999</v>
      </c>
      <c r="BP227" s="76" t="s">
        <v>9</v>
      </c>
      <c r="BQ227" s="76">
        <v>16592.547999999999</v>
      </c>
      <c r="BR227" s="76" t="s">
        <v>9</v>
      </c>
      <c r="BS227" s="76">
        <v>16592.547999999999</v>
      </c>
      <c r="BT227" s="76" t="s">
        <v>9</v>
      </c>
      <c r="BU227" s="76">
        <v>20722.413</v>
      </c>
      <c r="BV227" s="76" t="s">
        <v>9</v>
      </c>
      <c r="BW227" s="76">
        <v>20722.413</v>
      </c>
      <c r="BX227" s="76" t="s">
        <v>9</v>
      </c>
      <c r="BY227" s="76">
        <v>20722.413</v>
      </c>
      <c r="BZ227" s="76" t="s">
        <v>9</v>
      </c>
      <c r="CA227" s="76">
        <v>20722.413</v>
      </c>
      <c r="CB227" s="76" t="s">
        <v>9</v>
      </c>
      <c r="CC227" s="76">
        <v>20722.413</v>
      </c>
      <c r="CD227" s="76" t="s">
        <v>9</v>
      </c>
      <c r="CE227" s="76">
        <v>23932.222000000002</v>
      </c>
      <c r="CF227" s="76" t="s">
        <v>9</v>
      </c>
      <c r="CG227" s="76">
        <v>23932.222000000002</v>
      </c>
      <c r="CH227" s="76" t="s">
        <v>9</v>
      </c>
      <c r="CI227" s="76">
        <v>23932.222000000002</v>
      </c>
      <c r="CJ227" s="76" t="s">
        <v>9</v>
      </c>
      <c r="CK227" s="76">
        <v>20722.413</v>
      </c>
      <c r="CL227" s="76" t="s">
        <v>9</v>
      </c>
      <c r="CM227" s="76">
        <v>20722.413</v>
      </c>
      <c r="CN227" s="76" t="s">
        <v>9</v>
      </c>
      <c r="CO227" s="76">
        <v>20722.413</v>
      </c>
      <c r="CP227" s="76" t="s">
        <v>9</v>
      </c>
      <c r="CQ227" s="76">
        <v>20722.413</v>
      </c>
      <c r="CR227" s="76" t="s">
        <v>9</v>
      </c>
      <c r="CS227" s="76">
        <v>20722.413</v>
      </c>
      <c r="CT227" s="76" t="s">
        <v>9</v>
      </c>
      <c r="CU227" s="76">
        <v>20722.413</v>
      </c>
      <c r="CV227" s="76" t="s">
        <v>9</v>
      </c>
      <c r="CW227" s="76">
        <v>23932.222000000002</v>
      </c>
      <c r="CX227" s="76" t="s">
        <v>9</v>
      </c>
      <c r="CY227" s="76">
        <v>23932.222000000002</v>
      </c>
      <c r="CZ227" s="76" t="s">
        <v>9</v>
      </c>
      <c r="DA227" s="76">
        <v>23932.222000000002</v>
      </c>
      <c r="DB227" s="76" t="s">
        <v>9</v>
      </c>
      <c r="DC227" s="76">
        <v>20722.413</v>
      </c>
      <c r="DD227" s="76" t="s">
        <v>9</v>
      </c>
      <c r="DE227" s="76">
        <v>20722.413</v>
      </c>
      <c r="DF227" s="76" t="s">
        <v>9</v>
      </c>
      <c r="DG227" s="76">
        <v>16592.547999999999</v>
      </c>
      <c r="DH227" s="76" t="s">
        <v>9</v>
      </c>
      <c r="DI227" s="76">
        <v>16592.547999999999</v>
      </c>
      <c r="DJ227" s="23" t="s">
        <v>904</v>
      </c>
    </row>
    <row r="228" spans="63:114" ht="15.75">
      <c r="BK228" s="79">
        <v>225</v>
      </c>
      <c r="BL228" s="67">
        <v>40403</v>
      </c>
      <c r="BN228" s="23" t="s">
        <v>832</v>
      </c>
      <c r="BO228" s="76">
        <v>16593.547999999999</v>
      </c>
      <c r="BP228" s="76" t="s">
        <v>9</v>
      </c>
      <c r="BQ228" s="76">
        <v>16593.547999999999</v>
      </c>
      <c r="BR228" s="76" t="s">
        <v>9</v>
      </c>
      <c r="BS228" s="76">
        <v>16593.547999999999</v>
      </c>
      <c r="BT228" s="76" t="s">
        <v>9</v>
      </c>
      <c r="BU228" s="76">
        <v>20723.413</v>
      </c>
      <c r="BV228" s="76" t="s">
        <v>9</v>
      </c>
      <c r="BW228" s="76">
        <v>20723.413</v>
      </c>
      <c r="BX228" s="76" t="s">
        <v>9</v>
      </c>
      <c r="BY228" s="76">
        <v>20723.413</v>
      </c>
      <c r="BZ228" s="76" t="s">
        <v>9</v>
      </c>
      <c r="CA228" s="76">
        <v>20723.413</v>
      </c>
      <c r="CB228" s="76" t="s">
        <v>9</v>
      </c>
      <c r="CC228" s="76">
        <v>20723.413</v>
      </c>
      <c r="CD228" s="76" t="s">
        <v>9</v>
      </c>
      <c r="CE228" s="76">
        <v>23933.222000000002</v>
      </c>
      <c r="CF228" s="76" t="s">
        <v>9</v>
      </c>
      <c r="CG228" s="76">
        <v>23933.222000000002</v>
      </c>
      <c r="CH228" s="76" t="s">
        <v>9</v>
      </c>
      <c r="CI228" s="76">
        <v>23933.222000000002</v>
      </c>
      <c r="CJ228" s="76" t="s">
        <v>9</v>
      </c>
      <c r="CK228" s="76">
        <v>20723.413</v>
      </c>
      <c r="CL228" s="76" t="s">
        <v>9</v>
      </c>
      <c r="CM228" s="76">
        <v>20723.413</v>
      </c>
      <c r="CN228" s="76" t="s">
        <v>9</v>
      </c>
      <c r="CO228" s="76">
        <v>20723.413</v>
      </c>
      <c r="CP228" s="76" t="s">
        <v>9</v>
      </c>
      <c r="CQ228" s="76">
        <v>20723.413</v>
      </c>
      <c r="CR228" s="76" t="s">
        <v>9</v>
      </c>
      <c r="CS228" s="76">
        <v>20723.413</v>
      </c>
      <c r="CT228" s="76" t="s">
        <v>9</v>
      </c>
      <c r="CU228" s="76">
        <v>20723.413</v>
      </c>
      <c r="CV228" s="76" t="s">
        <v>9</v>
      </c>
      <c r="CW228" s="76">
        <v>23933.222000000002</v>
      </c>
      <c r="CX228" s="76" t="s">
        <v>9</v>
      </c>
      <c r="CY228" s="76">
        <v>23933.222000000002</v>
      </c>
      <c r="CZ228" s="76" t="s">
        <v>9</v>
      </c>
      <c r="DA228" s="76">
        <v>23933.222000000002</v>
      </c>
      <c r="DB228" s="76" t="s">
        <v>9</v>
      </c>
      <c r="DC228" s="76">
        <v>20723.413</v>
      </c>
      <c r="DD228" s="76" t="s">
        <v>9</v>
      </c>
      <c r="DE228" s="76">
        <v>20723.413</v>
      </c>
      <c r="DF228" s="76" t="s">
        <v>9</v>
      </c>
      <c r="DG228" s="76">
        <v>16593.547999999999</v>
      </c>
      <c r="DH228" s="76" t="s">
        <v>9</v>
      </c>
      <c r="DI228" s="76">
        <v>16593.547999999999</v>
      </c>
      <c r="DJ228" s="23" t="s">
        <v>904</v>
      </c>
    </row>
    <row r="229" spans="63:114" ht="15.75">
      <c r="BK229" s="79">
        <v>226</v>
      </c>
      <c r="BL229" s="67">
        <v>40404</v>
      </c>
      <c r="BN229" s="23" t="s">
        <v>832</v>
      </c>
      <c r="BO229" s="76">
        <v>16594.547999999999</v>
      </c>
      <c r="BP229" s="76" t="s">
        <v>9</v>
      </c>
      <c r="BQ229" s="76">
        <v>16594.547999999999</v>
      </c>
      <c r="BR229" s="76" t="s">
        <v>9</v>
      </c>
      <c r="BS229" s="76">
        <v>16594.547999999999</v>
      </c>
      <c r="BT229" s="76" t="s">
        <v>9</v>
      </c>
      <c r="BU229" s="76">
        <v>20724.413</v>
      </c>
      <c r="BV229" s="76" t="s">
        <v>9</v>
      </c>
      <c r="BW229" s="76">
        <v>20724.413</v>
      </c>
      <c r="BX229" s="76" t="s">
        <v>9</v>
      </c>
      <c r="BY229" s="76">
        <v>20724.413</v>
      </c>
      <c r="BZ229" s="76" t="s">
        <v>9</v>
      </c>
      <c r="CA229" s="76">
        <v>20724.413</v>
      </c>
      <c r="CB229" s="76" t="s">
        <v>9</v>
      </c>
      <c r="CC229" s="76">
        <v>20724.413</v>
      </c>
      <c r="CD229" s="76" t="s">
        <v>9</v>
      </c>
      <c r="CE229" s="76">
        <v>23934.222000000002</v>
      </c>
      <c r="CF229" s="76" t="s">
        <v>9</v>
      </c>
      <c r="CG229" s="76">
        <v>23934.222000000002</v>
      </c>
      <c r="CH229" s="76" t="s">
        <v>9</v>
      </c>
      <c r="CI229" s="76">
        <v>23934.222000000002</v>
      </c>
      <c r="CJ229" s="76" t="s">
        <v>9</v>
      </c>
      <c r="CK229" s="76">
        <v>20724.413</v>
      </c>
      <c r="CL229" s="76" t="s">
        <v>9</v>
      </c>
      <c r="CM229" s="76">
        <v>20724.413</v>
      </c>
      <c r="CN229" s="76" t="s">
        <v>9</v>
      </c>
      <c r="CO229" s="76">
        <v>20724.413</v>
      </c>
      <c r="CP229" s="76" t="s">
        <v>9</v>
      </c>
      <c r="CQ229" s="76">
        <v>20724.413</v>
      </c>
      <c r="CR229" s="76" t="s">
        <v>9</v>
      </c>
      <c r="CS229" s="76">
        <v>20724.413</v>
      </c>
      <c r="CT229" s="76" t="s">
        <v>9</v>
      </c>
      <c r="CU229" s="76">
        <v>20724.413</v>
      </c>
      <c r="CV229" s="76" t="s">
        <v>9</v>
      </c>
      <c r="CW229" s="76">
        <v>23934.222000000002</v>
      </c>
      <c r="CX229" s="76" t="s">
        <v>9</v>
      </c>
      <c r="CY229" s="76">
        <v>23934.222000000002</v>
      </c>
      <c r="CZ229" s="76" t="s">
        <v>9</v>
      </c>
      <c r="DA229" s="76">
        <v>23934.222000000002</v>
      </c>
      <c r="DB229" s="76" t="s">
        <v>9</v>
      </c>
      <c r="DC229" s="76">
        <v>20724.413</v>
      </c>
      <c r="DD229" s="76" t="s">
        <v>9</v>
      </c>
      <c r="DE229" s="76">
        <v>20724.413</v>
      </c>
      <c r="DF229" s="76" t="s">
        <v>9</v>
      </c>
      <c r="DG229" s="76">
        <v>16594.547999999999</v>
      </c>
      <c r="DH229" s="76" t="s">
        <v>9</v>
      </c>
      <c r="DI229" s="76">
        <v>16594.547999999999</v>
      </c>
      <c r="DJ229" s="23" t="s">
        <v>904</v>
      </c>
    </row>
    <row r="230" spans="63:114" ht="15.75">
      <c r="BK230" s="79">
        <v>227</v>
      </c>
      <c r="BL230" s="67">
        <v>40405</v>
      </c>
      <c r="BN230" s="23" t="s">
        <v>832</v>
      </c>
      <c r="BO230" s="76">
        <v>16595.547999999999</v>
      </c>
      <c r="BP230" s="76" t="s">
        <v>9</v>
      </c>
      <c r="BQ230" s="76">
        <v>16595.547999999999</v>
      </c>
      <c r="BR230" s="76" t="s">
        <v>9</v>
      </c>
      <c r="BS230" s="76">
        <v>16595.547999999999</v>
      </c>
      <c r="BT230" s="76" t="s">
        <v>9</v>
      </c>
      <c r="BU230" s="76">
        <v>20725.413</v>
      </c>
      <c r="BV230" s="76" t="s">
        <v>9</v>
      </c>
      <c r="BW230" s="76">
        <v>20725.413</v>
      </c>
      <c r="BX230" s="76" t="s">
        <v>9</v>
      </c>
      <c r="BY230" s="76">
        <v>20725.413</v>
      </c>
      <c r="BZ230" s="76" t="s">
        <v>9</v>
      </c>
      <c r="CA230" s="76">
        <v>20725.413</v>
      </c>
      <c r="CB230" s="76" t="s">
        <v>9</v>
      </c>
      <c r="CC230" s="76">
        <v>20725.413</v>
      </c>
      <c r="CD230" s="76" t="s">
        <v>9</v>
      </c>
      <c r="CE230" s="76">
        <v>23935.222000000002</v>
      </c>
      <c r="CF230" s="76" t="s">
        <v>9</v>
      </c>
      <c r="CG230" s="76">
        <v>23935.222000000002</v>
      </c>
      <c r="CH230" s="76" t="s">
        <v>9</v>
      </c>
      <c r="CI230" s="76">
        <v>23935.222000000002</v>
      </c>
      <c r="CJ230" s="76" t="s">
        <v>9</v>
      </c>
      <c r="CK230" s="76">
        <v>20725.413</v>
      </c>
      <c r="CL230" s="76" t="s">
        <v>9</v>
      </c>
      <c r="CM230" s="76">
        <v>20725.413</v>
      </c>
      <c r="CN230" s="76" t="s">
        <v>9</v>
      </c>
      <c r="CO230" s="76">
        <v>20725.413</v>
      </c>
      <c r="CP230" s="76" t="s">
        <v>9</v>
      </c>
      <c r="CQ230" s="76">
        <v>20725.413</v>
      </c>
      <c r="CR230" s="76" t="s">
        <v>9</v>
      </c>
      <c r="CS230" s="76">
        <v>20725.413</v>
      </c>
      <c r="CT230" s="76" t="s">
        <v>9</v>
      </c>
      <c r="CU230" s="76">
        <v>20725.413</v>
      </c>
      <c r="CV230" s="76" t="s">
        <v>9</v>
      </c>
      <c r="CW230" s="76">
        <v>23935.222000000002</v>
      </c>
      <c r="CX230" s="76" t="s">
        <v>9</v>
      </c>
      <c r="CY230" s="76">
        <v>23935.222000000002</v>
      </c>
      <c r="CZ230" s="76" t="s">
        <v>9</v>
      </c>
      <c r="DA230" s="76">
        <v>23935.222000000002</v>
      </c>
      <c r="DB230" s="76" t="s">
        <v>9</v>
      </c>
      <c r="DC230" s="76">
        <v>20725.413</v>
      </c>
      <c r="DD230" s="76" t="s">
        <v>9</v>
      </c>
      <c r="DE230" s="76">
        <v>20725.413</v>
      </c>
      <c r="DF230" s="76" t="s">
        <v>9</v>
      </c>
      <c r="DG230" s="76">
        <v>16595.547999999999</v>
      </c>
      <c r="DH230" s="76" t="s">
        <v>9</v>
      </c>
      <c r="DI230" s="76">
        <v>16595.547999999999</v>
      </c>
      <c r="DJ230" s="23" t="s">
        <v>904</v>
      </c>
    </row>
    <row r="231" spans="63:114" ht="15.75">
      <c r="BK231" s="79">
        <v>228</v>
      </c>
      <c r="BL231" s="67">
        <v>40406</v>
      </c>
      <c r="BN231" s="23" t="s">
        <v>832</v>
      </c>
      <c r="BO231" s="76">
        <v>16596.547999999999</v>
      </c>
      <c r="BP231" s="76" t="s">
        <v>9</v>
      </c>
      <c r="BQ231" s="76">
        <v>16596.547999999999</v>
      </c>
      <c r="BR231" s="76" t="s">
        <v>9</v>
      </c>
      <c r="BS231" s="76">
        <v>16596.547999999999</v>
      </c>
      <c r="BT231" s="76" t="s">
        <v>9</v>
      </c>
      <c r="BU231" s="76">
        <v>20726.413</v>
      </c>
      <c r="BV231" s="76" t="s">
        <v>9</v>
      </c>
      <c r="BW231" s="76">
        <v>20726.413</v>
      </c>
      <c r="BX231" s="76" t="s">
        <v>9</v>
      </c>
      <c r="BY231" s="76">
        <v>20726.413</v>
      </c>
      <c r="BZ231" s="76" t="s">
        <v>9</v>
      </c>
      <c r="CA231" s="76">
        <v>20726.413</v>
      </c>
      <c r="CB231" s="76" t="s">
        <v>9</v>
      </c>
      <c r="CC231" s="76">
        <v>20726.413</v>
      </c>
      <c r="CD231" s="76" t="s">
        <v>9</v>
      </c>
      <c r="CE231" s="76">
        <v>23936.222000000002</v>
      </c>
      <c r="CF231" s="76" t="s">
        <v>9</v>
      </c>
      <c r="CG231" s="76">
        <v>23936.222000000002</v>
      </c>
      <c r="CH231" s="76" t="s">
        <v>9</v>
      </c>
      <c r="CI231" s="76">
        <v>23936.222000000002</v>
      </c>
      <c r="CJ231" s="76" t="s">
        <v>9</v>
      </c>
      <c r="CK231" s="76">
        <v>20726.413</v>
      </c>
      <c r="CL231" s="76" t="s">
        <v>9</v>
      </c>
      <c r="CM231" s="76">
        <v>20726.413</v>
      </c>
      <c r="CN231" s="76" t="s">
        <v>9</v>
      </c>
      <c r="CO231" s="76">
        <v>20726.413</v>
      </c>
      <c r="CP231" s="76" t="s">
        <v>9</v>
      </c>
      <c r="CQ231" s="76">
        <v>20726.413</v>
      </c>
      <c r="CR231" s="76" t="s">
        <v>9</v>
      </c>
      <c r="CS231" s="76">
        <v>20726.413</v>
      </c>
      <c r="CT231" s="76" t="s">
        <v>9</v>
      </c>
      <c r="CU231" s="76">
        <v>20726.413</v>
      </c>
      <c r="CV231" s="76" t="s">
        <v>9</v>
      </c>
      <c r="CW231" s="76">
        <v>23936.222000000002</v>
      </c>
      <c r="CX231" s="76" t="s">
        <v>9</v>
      </c>
      <c r="CY231" s="76">
        <v>23936.222000000002</v>
      </c>
      <c r="CZ231" s="76" t="s">
        <v>9</v>
      </c>
      <c r="DA231" s="76">
        <v>23936.222000000002</v>
      </c>
      <c r="DB231" s="76" t="s">
        <v>9</v>
      </c>
      <c r="DC231" s="76">
        <v>20726.413</v>
      </c>
      <c r="DD231" s="76" t="s">
        <v>9</v>
      </c>
      <c r="DE231" s="76">
        <v>20726.413</v>
      </c>
      <c r="DF231" s="76" t="s">
        <v>9</v>
      </c>
      <c r="DG231" s="76">
        <v>16596.547999999999</v>
      </c>
      <c r="DH231" s="76" t="s">
        <v>9</v>
      </c>
      <c r="DI231" s="76">
        <v>16596.547999999999</v>
      </c>
      <c r="DJ231" s="23" t="s">
        <v>904</v>
      </c>
    </row>
    <row r="232" spans="63:114" ht="15.75">
      <c r="BK232" s="79">
        <v>229</v>
      </c>
      <c r="BL232" s="67">
        <v>40407</v>
      </c>
      <c r="BN232" s="23" t="s">
        <v>832</v>
      </c>
      <c r="BO232" s="76">
        <v>16597.547999999999</v>
      </c>
      <c r="BP232" s="76" t="s">
        <v>9</v>
      </c>
      <c r="BQ232" s="76">
        <v>16597.547999999999</v>
      </c>
      <c r="BR232" s="76" t="s">
        <v>9</v>
      </c>
      <c r="BS232" s="76">
        <v>16597.547999999999</v>
      </c>
      <c r="BT232" s="76" t="s">
        <v>9</v>
      </c>
      <c r="BU232" s="76">
        <v>20727.413</v>
      </c>
      <c r="BV232" s="76" t="s">
        <v>9</v>
      </c>
      <c r="BW232" s="76">
        <v>20727.413</v>
      </c>
      <c r="BX232" s="76" t="s">
        <v>9</v>
      </c>
      <c r="BY232" s="76">
        <v>20727.413</v>
      </c>
      <c r="BZ232" s="76" t="s">
        <v>9</v>
      </c>
      <c r="CA232" s="76">
        <v>20727.413</v>
      </c>
      <c r="CB232" s="76" t="s">
        <v>9</v>
      </c>
      <c r="CC232" s="76">
        <v>20727.413</v>
      </c>
      <c r="CD232" s="76" t="s">
        <v>9</v>
      </c>
      <c r="CE232" s="76">
        <v>23937.222000000002</v>
      </c>
      <c r="CF232" s="76" t="s">
        <v>9</v>
      </c>
      <c r="CG232" s="76">
        <v>23937.222000000002</v>
      </c>
      <c r="CH232" s="76" t="s">
        <v>9</v>
      </c>
      <c r="CI232" s="76">
        <v>23937.222000000002</v>
      </c>
      <c r="CJ232" s="76" t="s">
        <v>9</v>
      </c>
      <c r="CK232" s="76">
        <v>20727.413</v>
      </c>
      <c r="CL232" s="76" t="s">
        <v>9</v>
      </c>
      <c r="CM232" s="76">
        <v>20727.413</v>
      </c>
      <c r="CN232" s="76" t="s">
        <v>9</v>
      </c>
      <c r="CO232" s="76">
        <v>20727.413</v>
      </c>
      <c r="CP232" s="76" t="s">
        <v>9</v>
      </c>
      <c r="CQ232" s="76">
        <v>20727.413</v>
      </c>
      <c r="CR232" s="76" t="s">
        <v>9</v>
      </c>
      <c r="CS232" s="76">
        <v>20727.413</v>
      </c>
      <c r="CT232" s="76" t="s">
        <v>9</v>
      </c>
      <c r="CU232" s="76">
        <v>20727.413</v>
      </c>
      <c r="CV232" s="76" t="s">
        <v>9</v>
      </c>
      <c r="CW232" s="76">
        <v>23937.222000000002</v>
      </c>
      <c r="CX232" s="76" t="s">
        <v>9</v>
      </c>
      <c r="CY232" s="76">
        <v>23937.222000000002</v>
      </c>
      <c r="CZ232" s="76" t="s">
        <v>9</v>
      </c>
      <c r="DA232" s="76">
        <v>23937.222000000002</v>
      </c>
      <c r="DB232" s="76" t="s">
        <v>9</v>
      </c>
      <c r="DC232" s="76">
        <v>20727.413</v>
      </c>
      <c r="DD232" s="76" t="s">
        <v>9</v>
      </c>
      <c r="DE232" s="76">
        <v>20727.413</v>
      </c>
      <c r="DF232" s="76" t="s">
        <v>9</v>
      </c>
      <c r="DG232" s="76">
        <v>16597.547999999999</v>
      </c>
      <c r="DH232" s="76" t="s">
        <v>9</v>
      </c>
      <c r="DI232" s="76">
        <v>16597.547999999999</v>
      </c>
      <c r="DJ232" s="23" t="s">
        <v>904</v>
      </c>
    </row>
    <row r="233" spans="63:114" ht="15.75">
      <c r="BK233" s="79">
        <v>230</v>
      </c>
      <c r="BL233" s="67">
        <v>40408</v>
      </c>
      <c r="BN233" s="23" t="s">
        <v>832</v>
      </c>
      <c r="BO233" s="76">
        <v>16598.547999999999</v>
      </c>
      <c r="BP233" s="76" t="s">
        <v>9</v>
      </c>
      <c r="BQ233" s="76">
        <v>16598.547999999999</v>
      </c>
      <c r="BR233" s="76" t="s">
        <v>9</v>
      </c>
      <c r="BS233" s="76">
        <v>16598.547999999999</v>
      </c>
      <c r="BT233" s="76" t="s">
        <v>9</v>
      </c>
      <c r="BU233" s="76">
        <v>20728.413</v>
      </c>
      <c r="BV233" s="76" t="s">
        <v>9</v>
      </c>
      <c r="BW233" s="76">
        <v>20728.413</v>
      </c>
      <c r="BX233" s="76" t="s">
        <v>9</v>
      </c>
      <c r="BY233" s="76">
        <v>20728.413</v>
      </c>
      <c r="BZ233" s="76" t="s">
        <v>9</v>
      </c>
      <c r="CA233" s="76">
        <v>20728.413</v>
      </c>
      <c r="CB233" s="76" t="s">
        <v>9</v>
      </c>
      <c r="CC233" s="76">
        <v>20728.413</v>
      </c>
      <c r="CD233" s="76" t="s">
        <v>9</v>
      </c>
      <c r="CE233" s="76">
        <v>23938.222000000002</v>
      </c>
      <c r="CF233" s="76" t="s">
        <v>9</v>
      </c>
      <c r="CG233" s="76">
        <v>23938.222000000002</v>
      </c>
      <c r="CH233" s="76" t="s">
        <v>9</v>
      </c>
      <c r="CI233" s="76">
        <v>23938.222000000002</v>
      </c>
      <c r="CJ233" s="76" t="s">
        <v>9</v>
      </c>
      <c r="CK233" s="76">
        <v>20728.413</v>
      </c>
      <c r="CL233" s="76" t="s">
        <v>9</v>
      </c>
      <c r="CM233" s="76">
        <v>20728.413</v>
      </c>
      <c r="CN233" s="76" t="s">
        <v>9</v>
      </c>
      <c r="CO233" s="76">
        <v>20728.413</v>
      </c>
      <c r="CP233" s="76" t="s">
        <v>9</v>
      </c>
      <c r="CQ233" s="76">
        <v>20728.413</v>
      </c>
      <c r="CR233" s="76" t="s">
        <v>9</v>
      </c>
      <c r="CS233" s="76">
        <v>20728.413</v>
      </c>
      <c r="CT233" s="76" t="s">
        <v>9</v>
      </c>
      <c r="CU233" s="76">
        <v>20728.413</v>
      </c>
      <c r="CV233" s="76" t="s">
        <v>9</v>
      </c>
      <c r="CW233" s="76">
        <v>23938.222000000002</v>
      </c>
      <c r="CX233" s="76" t="s">
        <v>9</v>
      </c>
      <c r="CY233" s="76">
        <v>23938.222000000002</v>
      </c>
      <c r="CZ233" s="76" t="s">
        <v>9</v>
      </c>
      <c r="DA233" s="76">
        <v>23938.222000000002</v>
      </c>
      <c r="DB233" s="76" t="s">
        <v>9</v>
      </c>
      <c r="DC233" s="76">
        <v>20728.413</v>
      </c>
      <c r="DD233" s="76" t="s">
        <v>9</v>
      </c>
      <c r="DE233" s="76">
        <v>20728.413</v>
      </c>
      <c r="DF233" s="76" t="s">
        <v>9</v>
      </c>
      <c r="DG233" s="76">
        <v>16598.547999999999</v>
      </c>
      <c r="DH233" s="76" t="s">
        <v>9</v>
      </c>
      <c r="DI233" s="76">
        <v>16598.547999999999</v>
      </c>
      <c r="DJ233" s="23" t="s">
        <v>904</v>
      </c>
    </row>
    <row r="234" spans="63:114" ht="15.75">
      <c r="BK234" s="79">
        <v>231</v>
      </c>
      <c r="BL234" s="67">
        <v>40409</v>
      </c>
      <c r="BN234" s="23" t="s">
        <v>832</v>
      </c>
      <c r="BO234" s="76">
        <v>16599.547999999999</v>
      </c>
      <c r="BP234" s="76" t="s">
        <v>9</v>
      </c>
      <c r="BQ234" s="76">
        <v>16599.547999999999</v>
      </c>
      <c r="BR234" s="76" t="s">
        <v>9</v>
      </c>
      <c r="BS234" s="76">
        <v>16599.547999999999</v>
      </c>
      <c r="BT234" s="76" t="s">
        <v>9</v>
      </c>
      <c r="BU234" s="76">
        <v>20729.413</v>
      </c>
      <c r="BV234" s="76" t="s">
        <v>9</v>
      </c>
      <c r="BW234" s="76">
        <v>20729.413</v>
      </c>
      <c r="BX234" s="76" t="s">
        <v>9</v>
      </c>
      <c r="BY234" s="76">
        <v>20729.413</v>
      </c>
      <c r="BZ234" s="76" t="s">
        <v>9</v>
      </c>
      <c r="CA234" s="76">
        <v>20729.413</v>
      </c>
      <c r="CB234" s="76" t="s">
        <v>9</v>
      </c>
      <c r="CC234" s="76">
        <v>20729.413</v>
      </c>
      <c r="CD234" s="76" t="s">
        <v>9</v>
      </c>
      <c r="CE234" s="76">
        <v>23939.222000000002</v>
      </c>
      <c r="CF234" s="76" t="s">
        <v>9</v>
      </c>
      <c r="CG234" s="76">
        <v>23939.222000000002</v>
      </c>
      <c r="CH234" s="76" t="s">
        <v>9</v>
      </c>
      <c r="CI234" s="76">
        <v>23939.222000000002</v>
      </c>
      <c r="CJ234" s="76" t="s">
        <v>9</v>
      </c>
      <c r="CK234" s="76">
        <v>20729.413</v>
      </c>
      <c r="CL234" s="76" t="s">
        <v>9</v>
      </c>
      <c r="CM234" s="76">
        <v>20729.413</v>
      </c>
      <c r="CN234" s="76" t="s">
        <v>9</v>
      </c>
      <c r="CO234" s="76">
        <v>20729.413</v>
      </c>
      <c r="CP234" s="76" t="s">
        <v>9</v>
      </c>
      <c r="CQ234" s="76">
        <v>20729.413</v>
      </c>
      <c r="CR234" s="76" t="s">
        <v>9</v>
      </c>
      <c r="CS234" s="76">
        <v>20729.413</v>
      </c>
      <c r="CT234" s="76" t="s">
        <v>9</v>
      </c>
      <c r="CU234" s="76">
        <v>20729.413</v>
      </c>
      <c r="CV234" s="76" t="s">
        <v>9</v>
      </c>
      <c r="CW234" s="76">
        <v>23939.222000000002</v>
      </c>
      <c r="CX234" s="76" t="s">
        <v>9</v>
      </c>
      <c r="CY234" s="76">
        <v>23939.222000000002</v>
      </c>
      <c r="CZ234" s="76" t="s">
        <v>9</v>
      </c>
      <c r="DA234" s="76">
        <v>23939.222000000002</v>
      </c>
      <c r="DB234" s="76" t="s">
        <v>9</v>
      </c>
      <c r="DC234" s="76">
        <v>20729.413</v>
      </c>
      <c r="DD234" s="76" t="s">
        <v>9</v>
      </c>
      <c r="DE234" s="76">
        <v>20729.413</v>
      </c>
      <c r="DF234" s="76" t="s">
        <v>9</v>
      </c>
      <c r="DG234" s="76">
        <v>16599.547999999999</v>
      </c>
      <c r="DH234" s="76" t="s">
        <v>9</v>
      </c>
      <c r="DI234" s="76">
        <v>16599.547999999999</v>
      </c>
      <c r="DJ234" s="23" t="s">
        <v>904</v>
      </c>
    </row>
    <row r="235" spans="63:114" ht="15.75">
      <c r="BK235" s="79">
        <v>232</v>
      </c>
      <c r="BL235" s="67">
        <v>40410</v>
      </c>
      <c r="BN235" s="23" t="s">
        <v>832</v>
      </c>
      <c r="BO235" s="76">
        <v>16600.547999999999</v>
      </c>
      <c r="BP235" s="76" t="s">
        <v>9</v>
      </c>
      <c r="BQ235" s="76">
        <v>16600.547999999999</v>
      </c>
      <c r="BR235" s="76" t="s">
        <v>9</v>
      </c>
      <c r="BS235" s="76">
        <v>16600.547999999999</v>
      </c>
      <c r="BT235" s="76" t="s">
        <v>9</v>
      </c>
      <c r="BU235" s="76">
        <v>20730.413</v>
      </c>
      <c r="BV235" s="76" t="s">
        <v>9</v>
      </c>
      <c r="BW235" s="76">
        <v>20730.413</v>
      </c>
      <c r="BX235" s="76" t="s">
        <v>9</v>
      </c>
      <c r="BY235" s="76">
        <v>20730.413</v>
      </c>
      <c r="BZ235" s="76" t="s">
        <v>9</v>
      </c>
      <c r="CA235" s="76">
        <v>20730.413</v>
      </c>
      <c r="CB235" s="76" t="s">
        <v>9</v>
      </c>
      <c r="CC235" s="76">
        <v>20730.413</v>
      </c>
      <c r="CD235" s="76" t="s">
        <v>9</v>
      </c>
      <c r="CE235" s="76">
        <v>23940.222000000002</v>
      </c>
      <c r="CF235" s="76" t="s">
        <v>9</v>
      </c>
      <c r="CG235" s="76">
        <v>23940.222000000002</v>
      </c>
      <c r="CH235" s="76" t="s">
        <v>9</v>
      </c>
      <c r="CI235" s="76">
        <v>23940.222000000002</v>
      </c>
      <c r="CJ235" s="76" t="s">
        <v>9</v>
      </c>
      <c r="CK235" s="76">
        <v>20730.413</v>
      </c>
      <c r="CL235" s="76" t="s">
        <v>9</v>
      </c>
      <c r="CM235" s="76">
        <v>20730.413</v>
      </c>
      <c r="CN235" s="76" t="s">
        <v>9</v>
      </c>
      <c r="CO235" s="76">
        <v>20730.413</v>
      </c>
      <c r="CP235" s="76" t="s">
        <v>9</v>
      </c>
      <c r="CQ235" s="76">
        <v>20730.413</v>
      </c>
      <c r="CR235" s="76" t="s">
        <v>9</v>
      </c>
      <c r="CS235" s="76">
        <v>20730.413</v>
      </c>
      <c r="CT235" s="76" t="s">
        <v>9</v>
      </c>
      <c r="CU235" s="76">
        <v>20730.413</v>
      </c>
      <c r="CV235" s="76" t="s">
        <v>9</v>
      </c>
      <c r="CW235" s="76">
        <v>23940.222000000002</v>
      </c>
      <c r="CX235" s="76" t="s">
        <v>9</v>
      </c>
      <c r="CY235" s="76">
        <v>23940.222000000002</v>
      </c>
      <c r="CZ235" s="76" t="s">
        <v>9</v>
      </c>
      <c r="DA235" s="76">
        <v>23940.222000000002</v>
      </c>
      <c r="DB235" s="76" t="s">
        <v>9</v>
      </c>
      <c r="DC235" s="76">
        <v>20730.413</v>
      </c>
      <c r="DD235" s="76" t="s">
        <v>9</v>
      </c>
      <c r="DE235" s="76">
        <v>20730.413</v>
      </c>
      <c r="DF235" s="76" t="s">
        <v>9</v>
      </c>
      <c r="DG235" s="76">
        <v>16600.547999999999</v>
      </c>
      <c r="DH235" s="76" t="s">
        <v>9</v>
      </c>
      <c r="DI235" s="76">
        <v>16600.547999999999</v>
      </c>
      <c r="DJ235" s="23" t="s">
        <v>904</v>
      </c>
    </row>
    <row r="236" spans="63:114" ht="15.75">
      <c r="BK236" s="79">
        <v>233</v>
      </c>
      <c r="BL236" s="67">
        <v>40411</v>
      </c>
      <c r="BN236" s="23" t="s">
        <v>832</v>
      </c>
      <c r="BO236" s="76">
        <v>16601.547999999999</v>
      </c>
      <c r="BP236" s="76" t="s">
        <v>9</v>
      </c>
      <c r="BQ236" s="76">
        <v>16601.547999999999</v>
      </c>
      <c r="BR236" s="76" t="s">
        <v>9</v>
      </c>
      <c r="BS236" s="76">
        <v>16601.547999999999</v>
      </c>
      <c r="BT236" s="76" t="s">
        <v>9</v>
      </c>
      <c r="BU236" s="76">
        <v>20731.413</v>
      </c>
      <c r="BV236" s="76" t="s">
        <v>9</v>
      </c>
      <c r="BW236" s="76">
        <v>20731.413</v>
      </c>
      <c r="BX236" s="76" t="s">
        <v>9</v>
      </c>
      <c r="BY236" s="76">
        <v>20731.413</v>
      </c>
      <c r="BZ236" s="76" t="s">
        <v>9</v>
      </c>
      <c r="CA236" s="76">
        <v>20731.413</v>
      </c>
      <c r="CB236" s="76" t="s">
        <v>9</v>
      </c>
      <c r="CC236" s="76">
        <v>20731.413</v>
      </c>
      <c r="CD236" s="76" t="s">
        <v>9</v>
      </c>
      <c r="CE236" s="76">
        <v>23941.222000000002</v>
      </c>
      <c r="CF236" s="76" t="s">
        <v>9</v>
      </c>
      <c r="CG236" s="76">
        <v>23941.222000000002</v>
      </c>
      <c r="CH236" s="76" t="s">
        <v>9</v>
      </c>
      <c r="CI236" s="76">
        <v>23941.222000000002</v>
      </c>
      <c r="CJ236" s="76" t="s">
        <v>9</v>
      </c>
      <c r="CK236" s="76">
        <v>20731.413</v>
      </c>
      <c r="CL236" s="76" t="s">
        <v>9</v>
      </c>
      <c r="CM236" s="76">
        <v>20731.413</v>
      </c>
      <c r="CN236" s="76" t="s">
        <v>9</v>
      </c>
      <c r="CO236" s="76">
        <v>20731.413</v>
      </c>
      <c r="CP236" s="76" t="s">
        <v>9</v>
      </c>
      <c r="CQ236" s="76">
        <v>20731.413</v>
      </c>
      <c r="CR236" s="76" t="s">
        <v>9</v>
      </c>
      <c r="CS236" s="76">
        <v>20731.413</v>
      </c>
      <c r="CT236" s="76" t="s">
        <v>9</v>
      </c>
      <c r="CU236" s="76">
        <v>20731.413</v>
      </c>
      <c r="CV236" s="76" t="s">
        <v>9</v>
      </c>
      <c r="CW236" s="76">
        <v>23941.222000000002</v>
      </c>
      <c r="CX236" s="76" t="s">
        <v>9</v>
      </c>
      <c r="CY236" s="76">
        <v>23941.222000000002</v>
      </c>
      <c r="CZ236" s="76" t="s">
        <v>9</v>
      </c>
      <c r="DA236" s="76">
        <v>23941.222000000002</v>
      </c>
      <c r="DB236" s="76" t="s">
        <v>9</v>
      </c>
      <c r="DC236" s="76">
        <v>20731.413</v>
      </c>
      <c r="DD236" s="76" t="s">
        <v>9</v>
      </c>
      <c r="DE236" s="76">
        <v>20731.413</v>
      </c>
      <c r="DF236" s="76" t="s">
        <v>9</v>
      </c>
      <c r="DG236" s="76">
        <v>16601.547999999999</v>
      </c>
      <c r="DH236" s="76" t="s">
        <v>9</v>
      </c>
      <c r="DI236" s="76">
        <v>16601.547999999999</v>
      </c>
      <c r="DJ236" s="23" t="s">
        <v>904</v>
      </c>
    </row>
    <row r="237" spans="63:114" ht="15.75">
      <c r="BK237" s="79">
        <v>234</v>
      </c>
      <c r="BL237" s="67">
        <v>40412</v>
      </c>
      <c r="BN237" s="23" t="s">
        <v>832</v>
      </c>
      <c r="BO237" s="76">
        <v>16602.547999999999</v>
      </c>
      <c r="BP237" s="76" t="s">
        <v>9</v>
      </c>
      <c r="BQ237" s="76">
        <v>16602.547999999999</v>
      </c>
      <c r="BR237" s="76" t="s">
        <v>9</v>
      </c>
      <c r="BS237" s="76">
        <v>16602.547999999999</v>
      </c>
      <c r="BT237" s="76" t="s">
        <v>9</v>
      </c>
      <c r="BU237" s="76">
        <v>20732.413</v>
      </c>
      <c r="BV237" s="76" t="s">
        <v>9</v>
      </c>
      <c r="BW237" s="76">
        <v>20732.413</v>
      </c>
      <c r="BX237" s="76" t="s">
        <v>9</v>
      </c>
      <c r="BY237" s="76">
        <v>20732.413</v>
      </c>
      <c r="BZ237" s="76" t="s">
        <v>9</v>
      </c>
      <c r="CA237" s="76">
        <v>20732.413</v>
      </c>
      <c r="CB237" s="76" t="s">
        <v>9</v>
      </c>
      <c r="CC237" s="76">
        <v>20732.413</v>
      </c>
      <c r="CD237" s="76" t="s">
        <v>9</v>
      </c>
      <c r="CE237" s="76">
        <v>23942.222000000002</v>
      </c>
      <c r="CF237" s="76" t="s">
        <v>9</v>
      </c>
      <c r="CG237" s="76">
        <v>23942.222000000002</v>
      </c>
      <c r="CH237" s="76" t="s">
        <v>9</v>
      </c>
      <c r="CI237" s="76">
        <v>23942.222000000002</v>
      </c>
      <c r="CJ237" s="76" t="s">
        <v>9</v>
      </c>
      <c r="CK237" s="76">
        <v>20732.413</v>
      </c>
      <c r="CL237" s="76" t="s">
        <v>9</v>
      </c>
      <c r="CM237" s="76">
        <v>20732.413</v>
      </c>
      <c r="CN237" s="76" t="s">
        <v>9</v>
      </c>
      <c r="CO237" s="76">
        <v>20732.413</v>
      </c>
      <c r="CP237" s="76" t="s">
        <v>9</v>
      </c>
      <c r="CQ237" s="76">
        <v>20732.413</v>
      </c>
      <c r="CR237" s="76" t="s">
        <v>9</v>
      </c>
      <c r="CS237" s="76">
        <v>20732.413</v>
      </c>
      <c r="CT237" s="76" t="s">
        <v>9</v>
      </c>
      <c r="CU237" s="76">
        <v>20732.413</v>
      </c>
      <c r="CV237" s="76" t="s">
        <v>9</v>
      </c>
      <c r="CW237" s="76">
        <v>23942.222000000002</v>
      </c>
      <c r="CX237" s="76" t="s">
        <v>9</v>
      </c>
      <c r="CY237" s="76">
        <v>23942.222000000002</v>
      </c>
      <c r="CZ237" s="76" t="s">
        <v>9</v>
      </c>
      <c r="DA237" s="76">
        <v>23942.222000000002</v>
      </c>
      <c r="DB237" s="76" t="s">
        <v>9</v>
      </c>
      <c r="DC237" s="76">
        <v>20732.413</v>
      </c>
      <c r="DD237" s="76" t="s">
        <v>9</v>
      </c>
      <c r="DE237" s="76">
        <v>20732.413</v>
      </c>
      <c r="DF237" s="76" t="s">
        <v>9</v>
      </c>
      <c r="DG237" s="76">
        <v>16602.547999999999</v>
      </c>
      <c r="DH237" s="76" t="s">
        <v>9</v>
      </c>
      <c r="DI237" s="76">
        <v>16602.547999999999</v>
      </c>
      <c r="DJ237" s="23" t="s">
        <v>904</v>
      </c>
    </row>
    <row r="238" spans="63:114" ht="15.75">
      <c r="BK238" s="79">
        <v>235</v>
      </c>
      <c r="BL238" s="67">
        <v>40413</v>
      </c>
      <c r="BN238" s="23" t="s">
        <v>832</v>
      </c>
      <c r="BO238" s="76">
        <v>16603.547999999999</v>
      </c>
      <c r="BP238" s="76" t="s">
        <v>9</v>
      </c>
      <c r="BQ238" s="76">
        <v>16603.547999999999</v>
      </c>
      <c r="BR238" s="76" t="s">
        <v>9</v>
      </c>
      <c r="BS238" s="76">
        <v>16603.547999999999</v>
      </c>
      <c r="BT238" s="76" t="s">
        <v>9</v>
      </c>
      <c r="BU238" s="76">
        <v>20733.413</v>
      </c>
      <c r="BV238" s="76" t="s">
        <v>9</v>
      </c>
      <c r="BW238" s="76">
        <v>20733.413</v>
      </c>
      <c r="BX238" s="76" t="s">
        <v>9</v>
      </c>
      <c r="BY238" s="76">
        <v>20733.413</v>
      </c>
      <c r="BZ238" s="76" t="s">
        <v>9</v>
      </c>
      <c r="CA238" s="76">
        <v>20733.413</v>
      </c>
      <c r="CB238" s="76" t="s">
        <v>9</v>
      </c>
      <c r="CC238" s="76">
        <v>20733.413</v>
      </c>
      <c r="CD238" s="76" t="s">
        <v>9</v>
      </c>
      <c r="CE238" s="76">
        <v>23943.222000000002</v>
      </c>
      <c r="CF238" s="76" t="s">
        <v>9</v>
      </c>
      <c r="CG238" s="76">
        <v>23943.222000000002</v>
      </c>
      <c r="CH238" s="76" t="s">
        <v>9</v>
      </c>
      <c r="CI238" s="76">
        <v>23943.222000000002</v>
      </c>
      <c r="CJ238" s="76" t="s">
        <v>9</v>
      </c>
      <c r="CK238" s="76">
        <v>20733.413</v>
      </c>
      <c r="CL238" s="76" t="s">
        <v>9</v>
      </c>
      <c r="CM238" s="76">
        <v>20733.413</v>
      </c>
      <c r="CN238" s="76" t="s">
        <v>9</v>
      </c>
      <c r="CO238" s="76">
        <v>20733.413</v>
      </c>
      <c r="CP238" s="76" t="s">
        <v>9</v>
      </c>
      <c r="CQ238" s="76">
        <v>20733.413</v>
      </c>
      <c r="CR238" s="76" t="s">
        <v>9</v>
      </c>
      <c r="CS238" s="76">
        <v>20733.413</v>
      </c>
      <c r="CT238" s="76" t="s">
        <v>9</v>
      </c>
      <c r="CU238" s="76">
        <v>20733.413</v>
      </c>
      <c r="CV238" s="76" t="s">
        <v>9</v>
      </c>
      <c r="CW238" s="76">
        <v>23943.222000000002</v>
      </c>
      <c r="CX238" s="76" t="s">
        <v>9</v>
      </c>
      <c r="CY238" s="76">
        <v>23943.222000000002</v>
      </c>
      <c r="CZ238" s="76" t="s">
        <v>9</v>
      </c>
      <c r="DA238" s="76">
        <v>23943.222000000002</v>
      </c>
      <c r="DB238" s="76" t="s">
        <v>9</v>
      </c>
      <c r="DC238" s="76">
        <v>20733.413</v>
      </c>
      <c r="DD238" s="76" t="s">
        <v>9</v>
      </c>
      <c r="DE238" s="76">
        <v>20733.413</v>
      </c>
      <c r="DF238" s="76" t="s">
        <v>9</v>
      </c>
      <c r="DG238" s="76">
        <v>16603.547999999999</v>
      </c>
      <c r="DH238" s="76" t="s">
        <v>9</v>
      </c>
      <c r="DI238" s="76">
        <v>16603.547999999999</v>
      </c>
      <c r="DJ238" s="23" t="s">
        <v>904</v>
      </c>
    </row>
    <row r="239" spans="63:114" ht="15.75">
      <c r="BK239" s="79">
        <v>236</v>
      </c>
      <c r="BL239" s="67">
        <v>40414</v>
      </c>
      <c r="BN239" s="23" t="s">
        <v>832</v>
      </c>
      <c r="BO239" s="76">
        <v>16604.547999999999</v>
      </c>
      <c r="BP239" s="76" t="s">
        <v>9</v>
      </c>
      <c r="BQ239" s="76">
        <v>16604.547999999999</v>
      </c>
      <c r="BR239" s="76" t="s">
        <v>9</v>
      </c>
      <c r="BS239" s="76">
        <v>16604.547999999999</v>
      </c>
      <c r="BT239" s="76" t="s">
        <v>9</v>
      </c>
      <c r="BU239" s="76">
        <v>20734.413</v>
      </c>
      <c r="BV239" s="76" t="s">
        <v>9</v>
      </c>
      <c r="BW239" s="76">
        <v>20734.413</v>
      </c>
      <c r="BX239" s="76" t="s">
        <v>9</v>
      </c>
      <c r="BY239" s="76">
        <v>20734.413</v>
      </c>
      <c r="BZ239" s="76" t="s">
        <v>9</v>
      </c>
      <c r="CA239" s="76">
        <v>20734.413</v>
      </c>
      <c r="CB239" s="76" t="s">
        <v>9</v>
      </c>
      <c r="CC239" s="76">
        <v>20734.413</v>
      </c>
      <c r="CD239" s="76" t="s">
        <v>9</v>
      </c>
      <c r="CE239" s="76">
        <v>23944.222000000002</v>
      </c>
      <c r="CF239" s="76" t="s">
        <v>9</v>
      </c>
      <c r="CG239" s="76">
        <v>23944.222000000002</v>
      </c>
      <c r="CH239" s="76" t="s">
        <v>9</v>
      </c>
      <c r="CI239" s="76">
        <v>23944.222000000002</v>
      </c>
      <c r="CJ239" s="76" t="s">
        <v>9</v>
      </c>
      <c r="CK239" s="76">
        <v>20734.413</v>
      </c>
      <c r="CL239" s="76" t="s">
        <v>9</v>
      </c>
      <c r="CM239" s="76">
        <v>20734.413</v>
      </c>
      <c r="CN239" s="76" t="s">
        <v>9</v>
      </c>
      <c r="CO239" s="76">
        <v>20734.413</v>
      </c>
      <c r="CP239" s="76" t="s">
        <v>9</v>
      </c>
      <c r="CQ239" s="76">
        <v>20734.413</v>
      </c>
      <c r="CR239" s="76" t="s">
        <v>9</v>
      </c>
      <c r="CS239" s="76">
        <v>20734.413</v>
      </c>
      <c r="CT239" s="76" t="s">
        <v>9</v>
      </c>
      <c r="CU239" s="76">
        <v>20734.413</v>
      </c>
      <c r="CV239" s="76" t="s">
        <v>9</v>
      </c>
      <c r="CW239" s="76">
        <v>23944.222000000002</v>
      </c>
      <c r="CX239" s="76" t="s">
        <v>9</v>
      </c>
      <c r="CY239" s="76">
        <v>23944.222000000002</v>
      </c>
      <c r="CZ239" s="76" t="s">
        <v>9</v>
      </c>
      <c r="DA239" s="76">
        <v>23944.222000000002</v>
      </c>
      <c r="DB239" s="76" t="s">
        <v>9</v>
      </c>
      <c r="DC239" s="76">
        <v>20734.413</v>
      </c>
      <c r="DD239" s="76" t="s">
        <v>9</v>
      </c>
      <c r="DE239" s="76">
        <v>20734.413</v>
      </c>
      <c r="DF239" s="76" t="s">
        <v>9</v>
      </c>
      <c r="DG239" s="76">
        <v>16604.547999999999</v>
      </c>
      <c r="DH239" s="76" t="s">
        <v>9</v>
      </c>
      <c r="DI239" s="76">
        <v>16604.547999999999</v>
      </c>
      <c r="DJ239" s="23" t="s">
        <v>904</v>
      </c>
    </row>
    <row r="240" spans="63:114" ht="15.75">
      <c r="BK240" s="79">
        <v>237</v>
      </c>
      <c r="BL240" s="67">
        <v>40415</v>
      </c>
      <c r="BN240" s="23" t="s">
        <v>832</v>
      </c>
      <c r="BO240" s="76">
        <v>16605.547999999999</v>
      </c>
      <c r="BP240" s="76" t="s">
        <v>9</v>
      </c>
      <c r="BQ240" s="76">
        <v>16605.547999999999</v>
      </c>
      <c r="BR240" s="76" t="s">
        <v>9</v>
      </c>
      <c r="BS240" s="76">
        <v>16605.547999999999</v>
      </c>
      <c r="BT240" s="76" t="s">
        <v>9</v>
      </c>
      <c r="BU240" s="76">
        <v>20735.413</v>
      </c>
      <c r="BV240" s="76" t="s">
        <v>9</v>
      </c>
      <c r="BW240" s="76">
        <v>20735.413</v>
      </c>
      <c r="BX240" s="76" t="s">
        <v>9</v>
      </c>
      <c r="BY240" s="76">
        <v>20735.413</v>
      </c>
      <c r="BZ240" s="76" t="s">
        <v>9</v>
      </c>
      <c r="CA240" s="76">
        <v>20735.413</v>
      </c>
      <c r="CB240" s="76" t="s">
        <v>9</v>
      </c>
      <c r="CC240" s="76">
        <v>20735.413</v>
      </c>
      <c r="CD240" s="76" t="s">
        <v>9</v>
      </c>
      <c r="CE240" s="76">
        <v>23945.222000000002</v>
      </c>
      <c r="CF240" s="76" t="s">
        <v>9</v>
      </c>
      <c r="CG240" s="76">
        <v>23945.222000000002</v>
      </c>
      <c r="CH240" s="76" t="s">
        <v>9</v>
      </c>
      <c r="CI240" s="76">
        <v>23945.222000000002</v>
      </c>
      <c r="CJ240" s="76" t="s">
        <v>9</v>
      </c>
      <c r="CK240" s="76">
        <v>20735.413</v>
      </c>
      <c r="CL240" s="76" t="s">
        <v>9</v>
      </c>
      <c r="CM240" s="76">
        <v>20735.413</v>
      </c>
      <c r="CN240" s="76" t="s">
        <v>9</v>
      </c>
      <c r="CO240" s="76">
        <v>20735.413</v>
      </c>
      <c r="CP240" s="76" t="s">
        <v>9</v>
      </c>
      <c r="CQ240" s="76">
        <v>20735.413</v>
      </c>
      <c r="CR240" s="76" t="s">
        <v>9</v>
      </c>
      <c r="CS240" s="76">
        <v>20735.413</v>
      </c>
      <c r="CT240" s="76" t="s">
        <v>9</v>
      </c>
      <c r="CU240" s="76">
        <v>20735.413</v>
      </c>
      <c r="CV240" s="76" t="s">
        <v>9</v>
      </c>
      <c r="CW240" s="76">
        <v>23945.222000000002</v>
      </c>
      <c r="CX240" s="76" t="s">
        <v>9</v>
      </c>
      <c r="CY240" s="76">
        <v>23945.222000000002</v>
      </c>
      <c r="CZ240" s="76" t="s">
        <v>9</v>
      </c>
      <c r="DA240" s="76">
        <v>23945.222000000002</v>
      </c>
      <c r="DB240" s="76" t="s">
        <v>9</v>
      </c>
      <c r="DC240" s="76">
        <v>20735.413</v>
      </c>
      <c r="DD240" s="76" t="s">
        <v>9</v>
      </c>
      <c r="DE240" s="76">
        <v>20735.413</v>
      </c>
      <c r="DF240" s="76" t="s">
        <v>9</v>
      </c>
      <c r="DG240" s="76">
        <v>16605.547999999999</v>
      </c>
      <c r="DH240" s="76" t="s">
        <v>9</v>
      </c>
      <c r="DI240" s="76">
        <v>16605.547999999999</v>
      </c>
      <c r="DJ240" s="23" t="s">
        <v>904</v>
      </c>
    </row>
    <row r="241" spans="63:114" ht="15.75">
      <c r="BK241" s="79">
        <v>238</v>
      </c>
      <c r="BL241" s="67">
        <v>40416</v>
      </c>
      <c r="BN241" s="23" t="s">
        <v>832</v>
      </c>
      <c r="BO241" s="76">
        <v>16606.547999999999</v>
      </c>
      <c r="BP241" s="76" t="s">
        <v>9</v>
      </c>
      <c r="BQ241" s="76">
        <v>16606.547999999999</v>
      </c>
      <c r="BR241" s="76" t="s">
        <v>9</v>
      </c>
      <c r="BS241" s="76">
        <v>16606.547999999999</v>
      </c>
      <c r="BT241" s="76" t="s">
        <v>9</v>
      </c>
      <c r="BU241" s="76">
        <v>20736.413</v>
      </c>
      <c r="BV241" s="76" t="s">
        <v>9</v>
      </c>
      <c r="BW241" s="76">
        <v>20736.413</v>
      </c>
      <c r="BX241" s="76" t="s">
        <v>9</v>
      </c>
      <c r="BY241" s="76">
        <v>20736.413</v>
      </c>
      <c r="BZ241" s="76" t="s">
        <v>9</v>
      </c>
      <c r="CA241" s="76">
        <v>20736.413</v>
      </c>
      <c r="CB241" s="76" t="s">
        <v>9</v>
      </c>
      <c r="CC241" s="76">
        <v>20736.413</v>
      </c>
      <c r="CD241" s="76" t="s">
        <v>9</v>
      </c>
      <c r="CE241" s="76">
        <v>23946.222000000002</v>
      </c>
      <c r="CF241" s="76" t="s">
        <v>9</v>
      </c>
      <c r="CG241" s="76">
        <v>23946.222000000002</v>
      </c>
      <c r="CH241" s="76" t="s">
        <v>9</v>
      </c>
      <c r="CI241" s="76">
        <v>23946.222000000002</v>
      </c>
      <c r="CJ241" s="76" t="s">
        <v>9</v>
      </c>
      <c r="CK241" s="76">
        <v>20736.413</v>
      </c>
      <c r="CL241" s="76" t="s">
        <v>9</v>
      </c>
      <c r="CM241" s="76">
        <v>20736.413</v>
      </c>
      <c r="CN241" s="76" t="s">
        <v>9</v>
      </c>
      <c r="CO241" s="76">
        <v>20736.413</v>
      </c>
      <c r="CP241" s="76" t="s">
        <v>9</v>
      </c>
      <c r="CQ241" s="76">
        <v>20736.413</v>
      </c>
      <c r="CR241" s="76" t="s">
        <v>9</v>
      </c>
      <c r="CS241" s="76">
        <v>20736.413</v>
      </c>
      <c r="CT241" s="76" t="s">
        <v>9</v>
      </c>
      <c r="CU241" s="76">
        <v>20736.413</v>
      </c>
      <c r="CV241" s="76" t="s">
        <v>9</v>
      </c>
      <c r="CW241" s="76">
        <v>23946.222000000002</v>
      </c>
      <c r="CX241" s="76" t="s">
        <v>9</v>
      </c>
      <c r="CY241" s="76">
        <v>23946.222000000002</v>
      </c>
      <c r="CZ241" s="76" t="s">
        <v>9</v>
      </c>
      <c r="DA241" s="76">
        <v>23946.222000000002</v>
      </c>
      <c r="DB241" s="76" t="s">
        <v>9</v>
      </c>
      <c r="DC241" s="76">
        <v>20736.413</v>
      </c>
      <c r="DD241" s="76" t="s">
        <v>9</v>
      </c>
      <c r="DE241" s="76">
        <v>20736.413</v>
      </c>
      <c r="DF241" s="76" t="s">
        <v>9</v>
      </c>
      <c r="DG241" s="76">
        <v>16606.547999999999</v>
      </c>
      <c r="DH241" s="76" t="s">
        <v>9</v>
      </c>
      <c r="DI241" s="76">
        <v>16606.547999999999</v>
      </c>
      <c r="DJ241" s="23" t="s">
        <v>904</v>
      </c>
    </row>
    <row r="242" spans="63:114" ht="15.75">
      <c r="BK242" s="79">
        <v>239</v>
      </c>
      <c r="BL242" s="67">
        <v>40417</v>
      </c>
      <c r="BN242" s="23" t="s">
        <v>832</v>
      </c>
      <c r="BO242" s="76">
        <v>16607.547999999999</v>
      </c>
      <c r="BP242" s="76" t="s">
        <v>9</v>
      </c>
      <c r="BQ242" s="76">
        <v>16607.547999999999</v>
      </c>
      <c r="BR242" s="76" t="s">
        <v>9</v>
      </c>
      <c r="BS242" s="76">
        <v>16607.547999999999</v>
      </c>
      <c r="BT242" s="76" t="s">
        <v>9</v>
      </c>
      <c r="BU242" s="76">
        <v>20737.413</v>
      </c>
      <c r="BV242" s="76" t="s">
        <v>9</v>
      </c>
      <c r="BW242" s="76">
        <v>20737.413</v>
      </c>
      <c r="BX242" s="76" t="s">
        <v>9</v>
      </c>
      <c r="BY242" s="76">
        <v>20737.413</v>
      </c>
      <c r="BZ242" s="76" t="s">
        <v>9</v>
      </c>
      <c r="CA242" s="76">
        <v>20737.413</v>
      </c>
      <c r="CB242" s="76" t="s">
        <v>9</v>
      </c>
      <c r="CC242" s="76">
        <v>20737.413</v>
      </c>
      <c r="CD242" s="76" t="s">
        <v>9</v>
      </c>
      <c r="CE242" s="76">
        <v>23947.222000000002</v>
      </c>
      <c r="CF242" s="76" t="s">
        <v>9</v>
      </c>
      <c r="CG242" s="76">
        <v>23947.222000000002</v>
      </c>
      <c r="CH242" s="76" t="s">
        <v>9</v>
      </c>
      <c r="CI242" s="76">
        <v>23947.222000000002</v>
      </c>
      <c r="CJ242" s="76" t="s">
        <v>9</v>
      </c>
      <c r="CK242" s="76">
        <v>20737.413</v>
      </c>
      <c r="CL242" s="76" t="s">
        <v>9</v>
      </c>
      <c r="CM242" s="76">
        <v>20737.413</v>
      </c>
      <c r="CN242" s="76" t="s">
        <v>9</v>
      </c>
      <c r="CO242" s="76">
        <v>20737.413</v>
      </c>
      <c r="CP242" s="76" t="s">
        <v>9</v>
      </c>
      <c r="CQ242" s="76">
        <v>20737.413</v>
      </c>
      <c r="CR242" s="76" t="s">
        <v>9</v>
      </c>
      <c r="CS242" s="76">
        <v>20737.413</v>
      </c>
      <c r="CT242" s="76" t="s">
        <v>9</v>
      </c>
      <c r="CU242" s="76">
        <v>20737.413</v>
      </c>
      <c r="CV242" s="76" t="s">
        <v>9</v>
      </c>
      <c r="CW242" s="76">
        <v>23947.222000000002</v>
      </c>
      <c r="CX242" s="76" t="s">
        <v>9</v>
      </c>
      <c r="CY242" s="76">
        <v>23947.222000000002</v>
      </c>
      <c r="CZ242" s="76" t="s">
        <v>9</v>
      </c>
      <c r="DA242" s="76">
        <v>23947.222000000002</v>
      </c>
      <c r="DB242" s="76" t="s">
        <v>9</v>
      </c>
      <c r="DC242" s="76">
        <v>20737.413</v>
      </c>
      <c r="DD242" s="76" t="s">
        <v>9</v>
      </c>
      <c r="DE242" s="76">
        <v>20737.413</v>
      </c>
      <c r="DF242" s="76" t="s">
        <v>9</v>
      </c>
      <c r="DG242" s="76">
        <v>16607.547999999999</v>
      </c>
      <c r="DH242" s="76" t="s">
        <v>9</v>
      </c>
      <c r="DI242" s="76">
        <v>16607.547999999999</v>
      </c>
      <c r="DJ242" s="23" t="s">
        <v>904</v>
      </c>
    </row>
    <row r="243" spans="63:114" ht="15.75">
      <c r="BK243" s="79">
        <v>240</v>
      </c>
      <c r="BL243" s="67">
        <v>40418</v>
      </c>
      <c r="BN243" s="23" t="s">
        <v>832</v>
      </c>
      <c r="BO243" s="76">
        <v>16608.547999999999</v>
      </c>
      <c r="BP243" s="76" t="s">
        <v>9</v>
      </c>
      <c r="BQ243" s="76">
        <v>16608.547999999999</v>
      </c>
      <c r="BR243" s="76" t="s">
        <v>9</v>
      </c>
      <c r="BS243" s="76">
        <v>16608.547999999999</v>
      </c>
      <c r="BT243" s="76" t="s">
        <v>9</v>
      </c>
      <c r="BU243" s="76">
        <v>20738.413</v>
      </c>
      <c r="BV243" s="76" t="s">
        <v>9</v>
      </c>
      <c r="BW243" s="76">
        <v>20738.413</v>
      </c>
      <c r="BX243" s="76" t="s">
        <v>9</v>
      </c>
      <c r="BY243" s="76">
        <v>20738.413</v>
      </c>
      <c r="BZ243" s="76" t="s">
        <v>9</v>
      </c>
      <c r="CA243" s="76">
        <v>20738.413</v>
      </c>
      <c r="CB243" s="76" t="s">
        <v>9</v>
      </c>
      <c r="CC243" s="76">
        <v>20738.413</v>
      </c>
      <c r="CD243" s="76" t="s">
        <v>9</v>
      </c>
      <c r="CE243" s="76">
        <v>23948.222000000002</v>
      </c>
      <c r="CF243" s="76" t="s">
        <v>9</v>
      </c>
      <c r="CG243" s="76">
        <v>23948.222000000002</v>
      </c>
      <c r="CH243" s="76" t="s">
        <v>9</v>
      </c>
      <c r="CI243" s="76">
        <v>23948.222000000002</v>
      </c>
      <c r="CJ243" s="76" t="s">
        <v>9</v>
      </c>
      <c r="CK243" s="76">
        <v>20738.413</v>
      </c>
      <c r="CL243" s="76" t="s">
        <v>9</v>
      </c>
      <c r="CM243" s="76">
        <v>20738.413</v>
      </c>
      <c r="CN243" s="76" t="s">
        <v>9</v>
      </c>
      <c r="CO243" s="76">
        <v>20738.413</v>
      </c>
      <c r="CP243" s="76" t="s">
        <v>9</v>
      </c>
      <c r="CQ243" s="76">
        <v>20738.413</v>
      </c>
      <c r="CR243" s="76" t="s">
        <v>9</v>
      </c>
      <c r="CS243" s="76">
        <v>20738.413</v>
      </c>
      <c r="CT243" s="76" t="s">
        <v>9</v>
      </c>
      <c r="CU243" s="76">
        <v>20738.413</v>
      </c>
      <c r="CV243" s="76" t="s">
        <v>9</v>
      </c>
      <c r="CW243" s="76">
        <v>23948.222000000002</v>
      </c>
      <c r="CX243" s="76" t="s">
        <v>9</v>
      </c>
      <c r="CY243" s="76">
        <v>23948.222000000002</v>
      </c>
      <c r="CZ243" s="76" t="s">
        <v>9</v>
      </c>
      <c r="DA243" s="76">
        <v>23948.222000000002</v>
      </c>
      <c r="DB243" s="76" t="s">
        <v>9</v>
      </c>
      <c r="DC243" s="76">
        <v>20738.413</v>
      </c>
      <c r="DD243" s="76" t="s">
        <v>9</v>
      </c>
      <c r="DE243" s="76">
        <v>20738.413</v>
      </c>
      <c r="DF243" s="76" t="s">
        <v>9</v>
      </c>
      <c r="DG243" s="76">
        <v>16608.547999999999</v>
      </c>
      <c r="DH243" s="76" t="s">
        <v>9</v>
      </c>
      <c r="DI243" s="76">
        <v>16608.547999999999</v>
      </c>
      <c r="DJ243" s="23" t="s">
        <v>904</v>
      </c>
    </row>
    <row r="244" spans="63:114" ht="15.75">
      <c r="BK244" s="79">
        <v>241</v>
      </c>
      <c r="BL244" s="67">
        <v>40419</v>
      </c>
      <c r="BN244" s="23" t="s">
        <v>832</v>
      </c>
      <c r="BO244" s="76">
        <v>16609.547999999999</v>
      </c>
      <c r="BP244" s="76" t="s">
        <v>9</v>
      </c>
      <c r="BQ244" s="76">
        <v>16609.547999999999</v>
      </c>
      <c r="BR244" s="76" t="s">
        <v>9</v>
      </c>
      <c r="BS244" s="76">
        <v>16609.547999999999</v>
      </c>
      <c r="BT244" s="76" t="s">
        <v>9</v>
      </c>
      <c r="BU244" s="76">
        <v>20739.413</v>
      </c>
      <c r="BV244" s="76" t="s">
        <v>9</v>
      </c>
      <c r="BW244" s="76">
        <v>20739.413</v>
      </c>
      <c r="BX244" s="76" t="s">
        <v>9</v>
      </c>
      <c r="BY244" s="76">
        <v>20739.413</v>
      </c>
      <c r="BZ244" s="76" t="s">
        <v>9</v>
      </c>
      <c r="CA244" s="76">
        <v>20739.413</v>
      </c>
      <c r="CB244" s="76" t="s">
        <v>9</v>
      </c>
      <c r="CC244" s="76">
        <v>20739.413</v>
      </c>
      <c r="CD244" s="76" t="s">
        <v>9</v>
      </c>
      <c r="CE244" s="76">
        <v>23949.222000000002</v>
      </c>
      <c r="CF244" s="76" t="s">
        <v>9</v>
      </c>
      <c r="CG244" s="76">
        <v>23949.222000000002</v>
      </c>
      <c r="CH244" s="76" t="s">
        <v>9</v>
      </c>
      <c r="CI244" s="76">
        <v>23949.222000000002</v>
      </c>
      <c r="CJ244" s="76" t="s">
        <v>9</v>
      </c>
      <c r="CK244" s="76">
        <v>20739.413</v>
      </c>
      <c r="CL244" s="76" t="s">
        <v>9</v>
      </c>
      <c r="CM244" s="76">
        <v>20739.413</v>
      </c>
      <c r="CN244" s="76" t="s">
        <v>9</v>
      </c>
      <c r="CO244" s="76">
        <v>20739.413</v>
      </c>
      <c r="CP244" s="76" t="s">
        <v>9</v>
      </c>
      <c r="CQ244" s="76">
        <v>20739.413</v>
      </c>
      <c r="CR244" s="76" t="s">
        <v>9</v>
      </c>
      <c r="CS244" s="76">
        <v>20739.413</v>
      </c>
      <c r="CT244" s="76" t="s">
        <v>9</v>
      </c>
      <c r="CU244" s="76">
        <v>20739.413</v>
      </c>
      <c r="CV244" s="76" t="s">
        <v>9</v>
      </c>
      <c r="CW244" s="76">
        <v>23949.222000000002</v>
      </c>
      <c r="CX244" s="76" t="s">
        <v>9</v>
      </c>
      <c r="CY244" s="76">
        <v>23949.222000000002</v>
      </c>
      <c r="CZ244" s="76" t="s">
        <v>9</v>
      </c>
      <c r="DA244" s="76">
        <v>23949.222000000002</v>
      </c>
      <c r="DB244" s="76" t="s">
        <v>9</v>
      </c>
      <c r="DC244" s="76">
        <v>20739.413</v>
      </c>
      <c r="DD244" s="76" t="s">
        <v>9</v>
      </c>
      <c r="DE244" s="76">
        <v>20739.413</v>
      </c>
      <c r="DF244" s="76" t="s">
        <v>9</v>
      </c>
      <c r="DG244" s="76">
        <v>16609.547999999999</v>
      </c>
      <c r="DH244" s="76" t="s">
        <v>9</v>
      </c>
      <c r="DI244" s="76">
        <v>16609.547999999999</v>
      </c>
      <c r="DJ244" s="23" t="s">
        <v>904</v>
      </c>
    </row>
    <row r="245" spans="63:114" ht="15.75">
      <c r="BK245" s="79">
        <v>242</v>
      </c>
      <c r="BL245" s="67">
        <v>40420</v>
      </c>
      <c r="BN245" s="23" t="s">
        <v>832</v>
      </c>
      <c r="BO245" s="76">
        <v>16610.547999999999</v>
      </c>
      <c r="BP245" s="76" t="s">
        <v>9</v>
      </c>
      <c r="BQ245" s="76">
        <v>16610.547999999999</v>
      </c>
      <c r="BR245" s="76" t="s">
        <v>9</v>
      </c>
      <c r="BS245" s="76">
        <v>16610.547999999999</v>
      </c>
      <c r="BT245" s="76" t="s">
        <v>9</v>
      </c>
      <c r="BU245" s="76">
        <v>20740.413</v>
      </c>
      <c r="BV245" s="76" t="s">
        <v>9</v>
      </c>
      <c r="BW245" s="76">
        <v>20740.413</v>
      </c>
      <c r="BX245" s="76" t="s">
        <v>9</v>
      </c>
      <c r="BY245" s="76">
        <v>20740.413</v>
      </c>
      <c r="BZ245" s="76" t="s">
        <v>9</v>
      </c>
      <c r="CA245" s="76">
        <v>20740.413</v>
      </c>
      <c r="CB245" s="76" t="s">
        <v>9</v>
      </c>
      <c r="CC245" s="76">
        <v>20740.413</v>
      </c>
      <c r="CD245" s="76" t="s">
        <v>9</v>
      </c>
      <c r="CE245" s="76">
        <v>23950.222000000002</v>
      </c>
      <c r="CF245" s="76" t="s">
        <v>9</v>
      </c>
      <c r="CG245" s="76">
        <v>23950.222000000002</v>
      </c>
      <c r="CH245" s="76" t="s">
        <v>9</v>
      </c>
      <c r="CI245" s="76">
        <v>23950.222000000002</v>
      </c>
      <c r="CJ245" s="76" t="s">
        <v>9</v>
      </c>
      <c r="CK245" s="76">
        <v>20740.413</v>
      </c>
      <c r="CL245" s="76" t="s">
        <v>9</v>
      </c>
      <c r="CM245" s="76">
        <v>20740.413</v>
      </c>
      <c r="CN245" s="76" t="s">
        <v>9</v>
      </c>
      <c r="CO245" s="76">
        <v>20740.413</v>
      </c>
      <c r="CP245" s="76" t="s">
        <v>9</v>
      </c>
      <c r="CQ245" s="76">
        <v>20740.413</v>
      </c>
      <c r="CR245" s="76" t="s">
        <v>9</v>
      </c>
      <c r="CS245" s="76">
        <v>20740.413</v>
      </c>
      <c r="CT245" s="76" t="s">
        <v>9</v>
      </c>
      <c r="CU245" s="76">
        <v>20740.413</v>
      </c>
      <c r="CV245" s="76" t="s">
        <v>9</v>
      </c>
      <c r="CW245" s="76">
        <v>23950.222000000002</v>
      </c>
      <c r="CX245" s="76" t="s">
        <v>9</v>
      </c>
      <c r="CY245" s="76">
        <v>23950.222000000002</v>
      </c>
      <c r="CZ245" s="76" t="s">
        <v>9</v>
      </c>
      <c r="DA245" s="76">
        <v>23950.222000000002</v>
      </c>
      <c r="DB245" s="76" t="s">
        <v>9</v>
      </c>
      <c r="DC245" s="76">
        <v>20740.413</v>
      </c>
      <c r="DD245" s="76" t="s">
        <v>9</v>
      </c>
      <c r="DE245" s="76">
        <v>20740.413</v>
      </c>
      <c r="DF245" s="76" t="s">
        <v>9</v>
      </c>
      <c r="DG245" s="76">
        <v>16610.547999999999</v>
      </c>
      <c r="DH245" s="76" t="s">
        <v>9</v>
      </c>
      <c r="DI245" s="76">
        <v>16610.547999999999</v>
      </c>
      <c r="DJ245" s="23" t="s">
        <v>904</v>
      </c>
    </row>
    <row r="246" spans="63:114" ht="15.75">
      <c r="BK246" s="79">
        <v>243</v>
      </c>
      <c r="BL246" s="67">
        <v>40421</v>
      </c>
      <c r="BN246" s="23" t="s">
        <v>832</v>
      </c>
      <c r="BO246" s="76">
        <v>16611.547999999999</v>
      </c>
      <c r="BP246" s="76" t="s">
        <v>9</v>
      </c>
      <c r="BQ246" s="76">
        <v>16611.547999999999</v>
      </c>
      <c r="BR246" s="76" t="s">
        <v>9</v>
      </c>
      <c r="BS246" s="76">
        <v>16611.547999999999</v>
      </c>
      <c r="BT246" s="76" t="s">
        <v>9</v>
      </c>
      <c r="BU246" s="76">
        <v>20741.413000000099</v>
      </c>
      <c r="BV246" s="76" t="s">
        <v>9</v>
      </c>
      <c r="BW246" s="76">
        <v>20741.413000000099</v>
      </c>
      <c r="BX246" s="76" t="s">
        <v>9</v>
      </c>
      <c r="BY246" s="76">
        <v>20741.413000000099</v>
      </c>
      <c r="BZ246" s="76" t="s">
        <v>9</v>
      </c>
      <c r="CA246" s="76">
        <v>20741.413000000099</v>
      </c>
      <c r="CB246" s="76" t="s">
        <v>9</v>
      </c>
      <c r="CC246" s="76">
        <v>20741.413000000099</v>
      </c>
      <c r="CD246" s="76" t="s">
        <v>9</v>
      </c>
      <c r="CE246" s="76">
        <v>23951.222000000002</v>
      </c>
      <c r="CF246" s="76" t="s">
        <v>9</v>
      </c>
      <c r="CG246" s="76">
        <v>23951.222000000002</v>
      </c>
      <c r="CH246" s="76" t="s">
        <v>9</v>
      </c>
      <c r="CI246" s="76">
        <v>23951.222000000002</v>
      </c>
      <c r="CJ246" s="76" t="s">
        <v>9</v>
      </c>
      <c r="CK246" s="76">
        <v>20741.413000000099</v>
      </c>
      <c r="CL246" s="76" t="s">
        <v>9</v>
      </c>
      <c r="CM246" s="76">
        <v>20741.413000000099</v>
      </c>
      <c r="CN246" s="76" t="s">
        <v>9</v>
      </c>
      <c r="CO246" s="76">
        <v>20741.413000000099</v>
      </c>
      <c r="CP246" s="76" t="s">
        <v>9</v>
      </c>
      <c r="CQ246" s="76">
        <v>20741.413000000099</v>
      </c>
      <c r="CR246" s="76" t="s">
        <v>9</v>
      </c>
      <c r="CS246" s="76">
        <v>20741.413000000099</v>
      </c>
      <c r="CT246" s="76" t="s">
        <v>9</v>
      </c>
      <c r="CU246" s="76">
        <v>20741.413000000099</v>
      </c>
      <c r="CV246" s="76" t="s">
        <v>9</v>
      </c>
      <c r="CW246" s="76">
        <v>23951.222000000002</v>
      </c>
      <c r="CX246" s="76" t="s">
        <v>9</v>
      </c>
      <c r="CY246" s="76">
        <v>23951.222000000002</v>
      </c>
      <c r="CZ246" s="76" t="s">
        <v>9</v>
      </c>
      <c r="DA246" s="76">
        <v>23951.222000000002</v>
      </c>
      <c r="DB246" s="76" t="s">
        <v>9</v>
      </c>
      <c r="DC246" s="76">
        <v>20741.413000000099</v>
      </c>
      <c r="DD246" s="76" t="s">
        <v>9</v>
      </c>
      <c r="DE246" s="76">
        <v>20741.413000000099</v>
      </c>
      <c r="DF246" s="76" t="s">
        <v>9</v>
      </c>
      <c r="DG246" s="76">
        <v>16611.547999999999</v>
      </c>
      <c r="DH246" s="76" t="s">
        <v>9</v>
      </c>
      <c r="DI246" s="76">
        <v>16611.547999999999</v>
      </c>
      <c r="DJ246" s="23" t="s">
        <v>904</v>
      </c>
    </row>
    <row r="247" spans="63:114" ht="15.75">
      <c r="BK247" s="79">
        <v>244</v>
      </c>
      <c r="BL247" s="74">
        <v>40422</v>
      </c>
      <c r="BN247" s="23" t="s">
        <v>832</v>
      </c>
      <c r="BO247" s="76">
        <v>16791.042000000001</v>
      </c>
      <c r="BP247" s="76" t="s">
        <v>9</v>
      </c>
      <c r="BQ247" s="76">
        <v>16791.042000000001</v>
      </c>
      <c r="BR247" s="76" t="s">
        <v>9</v>
      </c>
      <c r="BS247" s="76">
        <v>16791.042000000001</v>
      </c>
      <c r="BT247" s="76" t="s">
        <v>9</v>
      </c>
      <c r="BU247" s="76">
        <v>20956.942999999999</v>
      </c>
      <c r="BV247" s="76" t="s">
        <v>9</v>
      </c>
      <c r="BW247" s="76">
        <v>20956.942999999999</v>
      </c>
      <c r="BX247" s="76" t="s">
        <v>9</v>
      </c>
      <c r="BY247" s="76">
        <v>20956.942999999999</v>
      </c>
      <c r="BZ247" s="76" t="s">
        <v>9</v>
      </c>
      <c r="CA247" s="76">
        <v>20956.942999999999</v>
      </c>
      <c r="CB247" s="76" t="s">
        <v>9</v>
      </c>
      <c r="CC247" s="76">
        <v>20956.942999999999</v>
      </c>
      <c r="CD247" s="76" t="s">
        <v>9</v>
      </c>
      <c r="CE247" s="76">
        <v>24169.317000000003</v>
      </c>
      <c r="CF247" s="76" t="s">
        <v>9</v>
      </c>
      <c r="CG247" s="76">
        <v>24169.317000000003</v>
      </c>
      <c r="CH247" s="76" t="s">
        <v>9</v>
      </c>
      <c r="CI247" s="76">
        <v>24169.317000000003</v>
      </c>
      <c r="CJ247" s="76" t="s">
        <v>9</v>
      </c>
      <c r="CK247" s="76">
        <v>20956.942999999999</v>
      </c>
      <c r="CL247" s="76" t="s">
        <v>9</v>
      </c>
      <c r="CM247" s="76">
        <v>20956.942999999999</v>
      </c>
      <c r="CN247" s="76" t="s">
        <v>9</v>
      </c>
      <c r="CO247" s="76">
        <v>20956.942999999999</v>
      </c>
      <c r="CP247" s="76" t="s">
        <v>9</v>
      </c>
      <c r="CQ247" s="76">
        <v>20956.942999999999</v>
      </c>
      <c r="CR247" s="76" t="s">
        <v>9</v>
      </c>
      <c r="CS247" s="76">
        <v>20956.942999999999</v>
      </c>
      <c r="CT247" s="76" t="s">
        <v>9</v>
      </c>
      <c r="CU247" s="76">
        <v>20956.942999999999</v>
      </c>
      <c r="CV247" s="76" t="s">
        <v>9</v>
      </c>
      <c r="CW247" s="76">
        <v>24169.317000000003</v>
      </c>
      <c r="CX247" s="76" t="s">
        <v>9</v>
      </c>
      <c r="CY247" s="76">
        <v>24169.317000000003</v>
      </c>
      <c r="CZ247" s="76" t="s">
        <v>9</v>
      </c>
      <c r="DA247" s="76">
        <v>24169.317000000003</v>
      </c>
      <c r="DB247" s="76" t="s">
        <v>9</v>
      </c>
      <c r="DC247" s="76">
        <v>20956.942999999999</v>
      </c>
      <c r="DD247" s="76" t="s">
        <v>9</v>
      </c>
      <c r="DE247" s="76">
        <v>20956.942999999999</v>
      </c>
      <c r="DF247" s="76" t="s">
        <v>9</v>
      </c>
      <c r="DG247" s="76">
        <v>16791.042000000001</v>
      </c>
      <c r="DH247" s="76" t="s">
        <v>9</v>
      </c>
      <c r="DI247" s="76">
        <v>16791.042000000001</v>
      </c>
      <c r="DJ247" s="23" t="s">
        <v>904</v>
      </c>
    </row>
    <row r="248" spans="63:114" ht="15.75">
      <c r="BK248" s="79">
        <v>245</v>
      </c>
      <c r="BL248" s="67">
        <v>40423</v>
      </c>
      <c r="BN248" s="23" t="s">
        <v>832</v>
      </c>
      <c r="BO248" s="76">
        <v>16792.042000000001</v>
      </c>
      <c r="BP248" s="76" t="s">
        <v>9</v>
      </c>
      <c r="BQ248" s="76">
        <v>16792.042000000001</v>
      </c>
      <c r="BR248" s="76" t="s">
        <v>9</v>
      </c>
      <c r="BS248" s="76">
        <v>16792.042000000001</v>
      </c>
      <c r="BT248" s="76" t="s">
        <v>9</v>
      </c>
      <c r="BU248" s="76">
        <v>20957.942999999999</v>
      </c>
      <c r="BV248" s="76" t="s">
        <v>9</v>
      </c>
      <c r="BW248" s="76">
        <v>20957.942999999999</v>
      </c>
      <c r="BX248" s="76" t="s">
        <v>9</v>
      </c>
      <c r="BY248" s="76">
        <v>20957.942999999999</v>
      </c>
      <c r="BZ248" s="76" t="s">
        <v>9</v>
      </c>
      <c r="CA248" s="76">
        <v>20957.942999999999</v>
      </c>
      <c r="CB248" s="76" t="s">
        <v>9</v>
      </c>
      <c r="CC248" s="76">
        <v>20957.942999999999</v>
      </c>
      <c r="CD248" s="76" t="s">
        <v>9</v>
      </c>
      <c r="CE248" s="76">
        <v>24170.316999999999</v>
      </c>
      <c r="CF248" s="76" t="s">
        <v>9</v>
      </c>
      <c r="CG248" s="76">
        <v>24170.316999999999</v>
      </c>
      <c r="CH248" s="76" t="s">
        <v>9</v>
      </c>
      <c r="CI248" s="76">
        <v>24170.316999999999</v>
      </c>
      <c r="CJ248" s="76" t="s">
        <v>9</v>
      </c>
      <c r="CK248" s="76">
        <v>20957.942999999999</v>
      </c>
      <c r="CL248" s="76" t="s">
        <v>9</v>
      </c>
      <c r="CM248" s="76">
        <v>20957.942999999999</v>
      </c>
      <c r="CN248" s="76" t="s">
        <v>9</v>
      </c>
      <c r="CO248" s="76">
        <v>20957.942999999999</v>
      </c>
      <c r="CP248" s="76" t="s">
        <v>9</v>
      </c>
      <c r="CQ248" s="76">
        <v>20957.942999999999</v>
      </c>
      <c r="CR248" s="76" t="s">
        <v>9</v>
      </c>
      <c r="CS248" s="76">
        <v>20957.942999999999</v>
      </c>
      <c r="CT248" s="76" t="s">
        <v>9</v>
      </c>
      <c r="CU248" s="76">
        <v>20957.942999999999</v>
      </c>
      <c r="CV248" s="76" t="s">
        <v>9</v>
      </c>
      <c r="CW248" s="76">
        <v>24170.316999999999</v>
      </c>
      <c r="CX248" s="76" t="s">
        <v>9</v>
      </c>
      <c r="CY248" s="76">
        <v>24170.316999999999</v>
      </c>
      <c r="CZ248" s="76" t="s">
        <v>9</v>
      </c>
      <c r="DA248" s="76">
        <v>24170.316999999999</v>
      </c>
      <c r="DB248" s="76" t="s">
        <v>9</v>
      </c>
      <c r="DC248" s="76">
        <v>20957.942999999999</v>
      </c>
      <c r="DD248" s="76" t="s">
        <v>9</v>
      </c>
      <c r="DE248" s="76">
        <v>20957.942999999999</v>
      </c>
      <c r="DF248" s="76" t="s">
        <v>9</v>
      </c>
      <c r="DG248" s="76">
        <v>16792.042000000001</v>
      </c>
      <c r="DH248" s="76" t="s">
        <v>9</v>
      </c>
      <c r="DI248" s="76">
        <v>16792.042000000001</v>
      </c>
      <c r="DJ248" s="23" t="s">
        <v>904</v>
      </c>
    </row>
    <row r="249" spans="63:114" ht="15.75">
      <c r="BK249" s="79">
        <v>246</v>
      </c>
      <c r="BL249" s="67">
        <v>40424</v>
      </c>
      <c r="BN249" s="23" t="s">
        <v>832</v>
      </c>
      <c r="BO249" s="76">
        <v>16793.042000000001</v>
      </c>
      <c r="BP249" s="76" t="s">
        <v>9</v>
      </c>
      <c r="BQ249" s="76">
        <v>16793.042000000001</v>
      </c>
      <c r="BR249" s="76" t="s">
        <v>9</v>
      </c>
      <c r="BS249" s="76">
        <v>16793.042000000001</v>
      </c>
      <c r="BT249" s="76" t="s">
        <v>9</v>
      </c>
      <c r="BU249" s="76">
        <v>20958.942999999999</v>
      </c>
      <c r="BV249" s="76" t="s">
        <v>9</v>
      </c>
      <c r="BW249" s="76">
        <v>20958.942999999999</v>
      </c>
      <c r="BX249" s="76" t="s">
        <v>9</v>
      </c>
      <c r="BY249" s="76">
        <v>20958.942999999999</v>
      </c>
      <c r="BZ249" s="76" t="s">
        <v>9</v>
      </c>
      <c r="CA249" s="76">
        <v>20958.942999999999</v>
      </c>
      <c r="CB249" s="76" t="s">
        <v>9</v>
      </c>
      <c r="CC249" s="76">
        <v>20958.942999999999</v>
      </c>
      <c r="CD249" s="76" t="s">
        <v>9</v>
      </c>
      <c r="CE249" s="76">
        <v>24171.316999999999</v>
      </c>
      <c r="CF249" s="76" t="s">
        <v>9</v>
      </c>
      <c r="CG249" s="76">
        <v>24171.316999999999</v>
      </c>
      <c r="CH249" s="76" t="s">
        <v>9</v>
      </c>
      <c r="CI249" s="76">
        <v>24171.316999999999</v>
      </c>
      <c r="CJ249" s="76" t="s">
        <v>9</v>
      </c>
      <c r="CK249" s="76">
        <v>20958.942999999999</v>
      </c>
      <c r="CL249" s="76" t="s">
        <v>9</v>
      </c>
      <c r="CM249" s="76">
        <v>20958.942999999999</v>
      </c>
      <c r="CN249" s="76" t="s">
        <v>9</v>
      </c>
      <c r="CO249" s="76">
        <v>20958.942999999999</v>
      </c>
      <c r="CP249" s="76" t="s">
        <v>9</v>
      </c>
      <c r="CQ249" s="76">
        <v>20958.942999999999</v>
      </c>
      <c r="CR249" s="76" t="s">
        <v>9</v>
      </c>
      <c r="CS249" s="76">
        <v>20958.942999999999</v>
      </c>
      <c r="CT249" s="76" t="s">
        <v>9</v>
      </c>
      <c r="CU249" s="76">
        <v>20958.942999999999</v>
      </c>
      <c r="CV249" s="76" t="s">
        <v>9</v>
      </c>
      <c r="CW249" s="76">
        <v>24171.316999999999</v>
      </c>
      <c r="CX249" s="76" t="s">
        <v>9</v>
      </c>
      <c r="CY249" s="76">
        <v>24171.316999999999</v>
      </c>
      <c r="CZ249" s="76" t="s">
        <v>9</v>
      </c>
      <c r="DA249" s="76">
        <v>24171.316999999999</v>
      </c>
      <c r="DB249" s="76" t="s">
        <v>9</v>
      </c>
      <c r="DC249" s="76">
        <v>20958.942999999999</v>
      </c>
      <c r="DD249" s="76" t="s">
        <v>9</v>
      </c>
      <c r="DE249" s="76">
        <v>20958.942999999999</v>
      </c>
      <c r="DF249" s="76" t="s">
        <v>9</v>
      </c>
      <c r="DG249" s="76">
        <v>16793.042000000001</v>
      </c>
      <c r="DH249" s="76" t="s">
        <v>9</v>
      </c>
      <c r="DI249" s="76">
        <v>16793.042000000001</v>
      </c>
      <c r="DJ249" s="23" t="s">
        <v>904</v>
      </c>
    </row>
    <row r="250" spans="63:114" ht="15.75">
      <c r="BK250" s="79">
        <v>247</v>
      </c>
      <c r="BL250" s="67">
        <v>40425</v>
      </c>
      <c r="BN250" s="23" t="s">
        <v>832</v>
      </c>
      <c r="BO250" s="76">
        <v>16794.042000000001</v>
      </c>
      <c r="BP250" s="76" t="s">
        <v>9</v>
      </c>
      <c r="BQ250" s="76">
        <v>16794.042000000001</v>
      </c>
      <c r="BR250" s="76" t="s">
        <v>9</v>
      </c>
      <c r="BS250" s="76">
        <v>16794.042000000001</v>
      </c>
      <c r="BT250" s="76" t="s">
        <v>9</v>
      </c>
      <c r="BU250" s="76">
        <v>20959.942999999999</v>
      </c>
      <c r="BV250" s="76" t="s">
        <v>9</v>
      </c>
      <c r="BW250" s="76">
        <v>20959.942999999999</v>
      </c>
      <c r="BX250" s="76" t="s">
        <v>9</v>
      </c>
      <c r="BY250" s="76">
        <v>20959.942999999999</v>
      </c>
      <c r="BZ250" s="76" t="s">
        <v>9</v>
      </c>
      <c r="CA250" s="76">
        <v>20959.942999999999</v>
      </c>
      <c r="CB250" s="76" t="s">
        <v>9</v>
      </c>
      <c r="CC250" s="76">
        <v>20959.942999999999</v>
      </c>
      <c r="CD250" s="76" t="s">
        <v>9</v>
      </c>
      <c r="CE250" s="76">
        <v>24172.316999999999</v>
      </c>
      <c r="CF250" s="76" t="s">
        <v>9</v>
      </c>
      <c r="CG250" s="76">
        <v>24172.316999999999</v>
      </c>
      <c r="CH250" s="76" t="s">
        <v>9</v>
      </c>
      <c r="CI250" s="76">
        <v>24172.316999999999</v>
      </c>
      <c r="CJ250" s="76" t="s">
        <v>9</v>
      </c>
      <c r="CK250" s="76">
        <v>20959.942999999999</v>
      </c>
      <c r="CL250" s="76" t="s">
        <v>9</v>
      </c>
      <c r="CM250" s="76">
        <v>20959.942999999999</v>
      </c>
      <c r="CN250" s="76" t="s">
        <v>9</v>
      </c>
      <c r="CO250" s="76">
        <v>20959.942999999999</v>
      </c>
      <c r="CP250" s="76" t="s">
        <v>9</v>
      </c>
      <c r="CQ250" s="76">
        <v>20959.942999999999</v>
      </c>
      <c r="CR250" s="76" t="s">
        <v>9</v>
      </c>
      <c r="CS250" s="76">
        <v>20959.942999999999</v>
      </c>
      <c r="CT250" s="76" t="s">
        <v>9</v>
      </c>
      <c r="CU250" s="76">
        <v>20959.942999999999</v>
      </c>
      <c r="CV250" s="76" t="s">
        <v>9</v>
      </c>
      <c r="CW250" s="76">
        <v>24172.316999999999</v>
      </c>
      <c r="CX250" s="76" t="s">
        <v>9</v>
      </c>
      <c r="CY250" s="76">
        <v>24172.316999999999</v>
      </c>
      <c r="CZ250" s="76" t="s">
        <v>9</v>
      </c>
      <c r="DA250" s="76">
        <v>24172.316999999999</v>
      </c>
      <c r="DB250" s="76" t="s">
        <v>9</v>
      </c>
      <c r="DC250" s="76">
        <v>20959.942999999999</v>
      </c>
      <c r="DD250" s="76" t="s">
        <v>9</v>
      </c>
      <c r="DE250" s="76">
        <v>20959.942999999999</v>
      </c>
      <c r="DF250" s="76" t="s">
        <v>9</v>
      </c>
      <c r="DG250" s="76">
        <v>16794.042000000001</v>
      </c>
      <c r="DH250" s="76" t="s">
        <v>9</v>
      </c>
      <c r="DI250" s="76">
        <v>16794.042000000001</v>
      </c>
      <c r="DJ250" s="23" t="s">
        <v>904</v>
      </c>
    </row>
    <row r="251" spans="63:114" ht="15.75">
      <c r="BK251" s="79">
        <v>248</v>
      </c>
      <c r="BL251" s="67">
        <v>40426</v>
      </c>
      <c r="BN251" s="23" t="s">
        <v>832</v>
      </c>
      <c r="BO251" s="76">
        <v>16795.042000000001</v>
      </c>
      <c r="BP251" s="76" t="s">
        <v>9</v>
      </c>
      <c r="BQ251" s="76">
        <v>16795.042000000001</v>
      </c>
      <c r="BR251" s="76" t="s">
        <v>9</v>
      </c>
      <c r="BS251" s="76">
        <v>16795.042000000001</v>
      </c>
      <c r="BT251" s="76" t="s">
        <v>9</v>
      </c>
      <c r="BU251" s="76">
        <v>20960.942999999999</v>
      </c>
      <c r="BV251" s="76" t="s">
        <v>9</v>
      </c>
      <c r="BW251" s="76">
        <v>20960.942999999999</v>
      </c>
      <c r="BX251" s="76" t="s">
        <v>9</v>
      </c>
      <c r="BY251" s="76">
        <v>20960.942999999999</v>
      </c>
      <c r="BZ251" s="76" t="s">
        <v>9</v>
      </c>
      <c r="CA251" s="76">
        <v>20960.942999999999</v>
      </c>
      <c r="CB251" s="76" t="s">
        <v>9</v>
      </c>
      <c r="CC251" s="76">
        <v>20960.942999999999</v>
      </c>
      <c r="CD251" s="76" t="s">
        <v>9</v>
      </c>
      <c r="CE251" s="76">
        <v>24173.316999999999</v>
      </c>
      <c r="CF251" s="76" t="s">
        <v>9</v>
      </c>
      <c r="CG251" s="76">
        <v>24173.316999999999</v>
      </c>
      <c r="CH251" s="76" t="s">
        <v>9</v>
      </c>
      <c r="CI251" s="76">
        <v>24173.316999999999</v>
      </c>
      <c r="CJ251" s="76" t="s">
        <v>9</v>
      </c>
      <c r="CK251" s="76">
        <v>20960.942999999999</v>
      </c>
      <c r="CL251" s="76" t="s">
        <v>9</v>
      </c>
      <c r="CM251" s="76">
        <v>20960.942999999999</v>
      </c>
      <c r="CN251" s="76" t="s">
        <v>9</v>
      </c>
      <c r="CO251" s="76">
        <v>20960.942999999999</v>
      </c>
      <c r="CP251" s="76" t="s">
        <v>9</v>
      </c>
      <c r="CQ251" s="76">
        <v>20960.942999999999</v>
      </c>
      <c r="CR251" s="76" t="s">
        <v>9</v>
      </c>
      <c r="CS251" s="76">
        <v>20960.942999999999</v>
      </c>
      <c r="CT251" s="76" t="s">
        <v>9</v>
      </c>
      <c r="CU251" s="76">
        <v>20960.942999999999</v>
      </c>
      <c r="CV251" s="76" t="s">
        <v>9</v>
      </c>
      <c r="CW251" s="76">
        <v>24173.316999999999</v>
      </c>
      <c r="CX251" s="76" t="s">
        <v>9</v>
      </c>
      <c r="CY251" s="76">
        <v>24173.316999999999</v>
      </c>
      <c r="CZ251" s="76" t="s">
        <v>9</v>
      </c>
      <c r="DA251" s="76">
        <v>24173.316999999999</v>
      </c>
      <c r="DB251" s="76" t="s">
        <v>9</v>
      </c>
      <c r="DC251" s="76">
        <v>20960.942999999999</v>
      </c>
      <c r="DD251" s="76" t="s">
        <v>9</v>
      </c>
      <c r="DE251" s="76">
        <v>20960.942999999999</v>
      </c>
      <c r="DF251" s="76" t="s">
        <v>9</v>
      </c>
      <c r="DG251" s="76">
        <v>16795.042000000001</v>
      </c>
      <c r="DH251" s="76" t="s">
        <v>9</v>
      </c>
      <c r="DI251" s="76">
        <v>16795.042000000001</v>
      </c>
      <c r="DJ251" s="23" t="s">
        <v>904</v>
      </c>
    </row>
    <row r="252" spans="63:114" ht="15.75">
      <c r="BK252" s="79">
        <v>249</v>
      </c>
      <c r="BL252" s="67">
        <v>40427</v>
      </c>
      <c r="BN252" s="23" t="s">
        <v>832</v>
      </c>
      <c r="BO252" s="76">
        <v>16796.042000000001</v>
      </c>
      <c r="BP252" s="76" t="s">
        <v>9</v>
      </c>
      <c r="BQ252" s="76">
        <v>16796.042000000001</v>
      </c>
      <c r="BR252" s="76" t="s">
        <v>9</v>
      </c>
      <c r="BS252" s="76">
        <v>16796.042000000001</v>
      </c>
      <c r="BT252" s="76" t="s">
        <v>9</v>
      </c>
      <c r="BU252" s="76">
        <v>20961.942999999999</v>
      </c>
      <c r="BV252" s="76" t="s">
        <v>9</v>
      </c>
      <c r="BW252" s="76">
        <v>20961.942999999999</v>
      </c>
      <c r="BX252" s="76" t="s">
        <v>9</v>
      </c>
      <c r="BY252" s="76">
        <v>20961.942999999999</v>
      </c>
      <c r="BZ252" s="76" t="s">
        <v>9</v>
      </c>
      <c r="CA252" s="76">
        <v>20961.942999999999</v>
      </c>
      <c r="CB252" s="76" t="s">
        <v>9</v>
      </c>
      <c r="CC252" s="76">
        <v>20961.942999999999</v>
      </c>
      <c r="CD252" s="76" t="s">
        <v>9</v>
      </c>
      <c r="CE252" s="76">
        <v>24174.316999999999</v>
      </c>
      <c r="CF252" s="76" t="s">
        <v>9</v>
      </c>
      <c r="CG252" s="76">
        <v>24174.316999999999</v>
      </c>
      <c r="CH252" s="76" t="s">
        <v>9</v>
      </c>
      <c r="CI252" s="76">
        <v>24174.316999999999</v>
      </c>
      <c r="CJ252" s="76" t="s">
        <v>9</v>
      </c>
      <c r="CK252" s="76">
        <v>20961.942999999999</v>
      </c>
      <c r="CL252" s="76" t="s">
        <v>9</v>
      </c>
      <c r="CM252" s="76">
        <v>20961.942999999999</v>
      </c>
      <c r="CN252" s="76" t="s">
        <v>9</v>
      </c>
      <c r="CO252" s="76">
        <v>20961.942999999999</v>
      </c>
      <c r="CP252" s="76" t="s">
        <v>9</v>
      </c>
      <c r="CQ252" s="76">
        <v>20961.942999999999</v>
      </c>
      <c r="CR252" s="76" t="s">
        <v>9</v>
      </c>
      <c r="CS252" s="76">
        <v>20961.942999999999</v>
      </c>
      <c r="CT252" s="76" t="s">
        <v>9</v>
      </c>
      <c r="CU252" s="76">
        <v>20961.942999999999</v>
      </c>
      <c r="CV252" s="76" t="s">
        <v>9</v>
      </c>
      <c r="CW252" s="76">
        <v>24174.316999999999</v>
      </c>
      <c r="CX252" s="76" t="s">
        <v>9</v>
      </c>
      <c r="CY252" s="76">
        <v>24174.316999999999</v>
      </c>
      <c r="CZ252" s="76" t="s">
        <v>9</v>
      </c>
      <c r="DA252" s="76">
        <v>24174.316999999999</v>
      </c>
      <c r="DB252" s="76" t="s">
        <v>9</v>
      </c>
      <c r="DC252" s="76">
        <v>20961.942999999999</v>
      </c>
      <c r="DD252" s="76" t="s">
        <v>9</v>
      </c>
      <c r="DE252" s="76">
        <v>20961.942999999999</v>
      </c>
      <c r="DF252" s="76" t="s">
        <v>9</v>
      </c>
      <c r="DG252" s="76">
        <v>16796.042000000001</v>
      </c>
      <c r="DH252" s="76" t="s">
        <v>9</v>
      </c>
      <c r="DI252" s="76">
        <v>16796.042000000001</v>
      </c>
      <c r="DJ252" s="23" t="s">
        <v>904</v>
      </c>
    </row>
    <row r="253" spans="63:114" ht="15.75">
      <c r="BK253" s="79">
        <v>250</v>
      </c>
      <c r="BL253" s="67">
        <v>40428</v>
      </c>
      <c r="BN253" s="23" t="s">
        <v>832</v>
      </c>
      <c r="BO253" s="76">
        <v>16797.042000000001</v>
      </c>
      <c r="BP253" s="76" t="s">
        <v>9</v>
      </c>
      <c r="BQ253" s="76">
        <v>16797.042000000001</v>
      </c>
      <c r="BR253" s="76" t="s">
        <v>9</v>
      </c>
      <c r="BS253" s="76">
        <v>16797.042000000001</v>
      </c>
      <c r="BT253" s="76" t="s">
        <v>9</v>
      </c>
      <c r="BU253" s="76">
        <v>20962.942999999999</v>
      </c>
      <c r="BV253" s="76" t="s">
        <v>9</v>
      </c>
      <c r="BW253" s="76">
        <v>20962.942999999999</v>
      </c>
      <c r="BX253" s="76" t="s">
        <v>9</v>
      </c>
      <c r="BY253" s="76">
        <v>20962.942999999999</v>
      </c>
      <c r="BZ253" s="76" t="s">
        <v>9</v>
      </c>
      <c r="CA253" s="76">
        <v>20962.942999999999</v>
      </c>
      <c r="CB253" s="76" t="s">
        <v>9</v>
      </c>
      <c r="CC253" s="76">
        <v>20962.942999999999</v>
      </c>
      <c r="CD253" s="76" t="s">
        <v>9</v>
      </c>
      <c r="CE253" s="76">
        <v>24175.316999999999</v>
      </c>
      <c r="CF253" s="76" t="s">
        <v>9</v>
      </c>
      <c r="CG253" s="76">
        <v>24175.316999999999</v>
      </c>
      <c r="CH253" s="76" t="s">
        <v>9</v>
      </c>
      <c r="CI253" s="76">
        <v>24175.316999999999</v>
      </c>
      <c r="CJ253" s="76" t="s">
        <v>9</v>
      </c>
      <c r="CK253" s="76">
        <v>20962.942999999999</v>
      </c>
      <c r="CL253" s="76" t="s">
        <v>9</v>
      </c>
      <c r="CM253" s="76">
        <v>20962.942999999999</v>
      </c>
      <c r="CN253" s="76" t="s">
        <v>9</v>
      </c>
      <c r="CO253" s="76">
        <v>20962.942999999999</v>
      </c>
      <c r="CP253" s="76" t="s">
        <v>9</v>
      </c>
      <c r="CQ253" s="76">
        <v>20962.942999999999</v>
      </c>
      <c r="CR253" s="76" t="s">
        <v>9</v>
      </c>
      <c r="CS253" s="76">
        <v>20962.942999999999</v>
      </c>
      <c r="CT253" s="76" t="s">
        <v>9</v>
      </c>
      <c r="CU253" s="76">
        <v>20962.942999999999</v>
      </c>
      <c r="CV253" s="76" t="s">
        <v>9</v>
      </c>
      <c r="CW253" s="76">
        <v>24175.316999999999</v>
      </c>
      <c r="CX253" s="76" t="s">
        <v>9</v>
      </c>
      <c r="CY253" s="76">
        <v>24175.316999999999</v>
      </c>
      <c r="CZ253" s="76" t="s">
        <v>9</v>
      </c>
      <c r="DA253" s="76">
        <v>24175.316999999999</v>
      </c>
      <c r="DB253" s="76" t="s">
        <v>9</v>
      </c>
      <c r="DC253" s="76">
        <v>20962.942999999999</v>
      </c>
      <c r="DD253" s="76" t="s">
        <v>9</v>
      </c>
      <c r="DE253" s="76">
        <v>20962.942999999999</v>
      </c>
      <c r="DF253" s="76" t="s">
        <v>9</v>
      </c>
      <c r="DG253" s="76">
        <v>16797.042000000001</v>
      </c>
      <c r="DH253" s="76" t="s">
        <v>9</v>
      </c>
      <c r="DI253" s="76">
        <v>16797.042000000001</v>
      </c>
      <c r="DJ253" s="23" t="s">
        <v>904</v>
      </c>
    </row>
    <row r="254" spans="63:114" ht="15.75">
      <c r="BK254" s="79">
        <v>251</v>
      </c>
      <c r="BL254" s="67">
        <v>40429</v>
      </c>
      <c r="BN254" s="23" t="s">
        <v>832</v>
      </c>
      <c r="BO254" s="76">
        <v>16798.042000000001</v>
      </c>
      <c r="BP254" s="76" t="s">
        <v>9</v>
      </c>
      <c r="BQ254" s="76">
        <v>16798.042000000001</v>
      </c>
      <c r="BR254" s="76" t="s">
        <v>9</v>
      </c>
      <c r="BS254" s="76">
        <v>16798.042000000001</v>
      </c>
      <c r="BT254" s="76" t="s">
        <v>9</v>
      </c>
      <c r="BU254" s="76">
        <v>20963.942999999999</v>
      </c>
      <c r="BV254" s="76" t="s">
        <v>9</v>
      </c>
      <c r="BW254" s="76">
        <v>20963.942999999999</v>
      </c>
      <c r="BX254" s="76" t="s">
        <v>9</v>
      </c>
      <c r="BY254" s="76">
        <v>20963.942999999999</v>
      </c>
      <c r="BZ254" s="76" t="s">
        <v>9</v>
      </c>
      <c r="CA254" s="76">
        <v>20963.942999999999</v>
      </c>
      <c r="CB254" s="76" t="s">
        <v>9</v>
      </c>
      <c r="CC254" s="76">
        <v>20963.942999999999</v>
      </c>
      <c r="CD254" s="76" t="s">
        <v>9</v>
      </c>
      <c r="CE254" s="76">
        <v>24176.316999999999</v>
      </c>
      <c r="CF254" s="76" t="s">
        <v>9</v>
      </c>
      <c r="CG254" s="76">
        <v>24176.316999999999</v>
      </c>
      <c r="CH254" s="76" t="s">
        <v>9</v>
      </c>
      <c r="CI254" s="76">
        <v>24176.316999999999</v>
      </c>
      <c r="CJ254" s="76" t="s">
        <v>9</v>
      </c>
      <c r="CK254" s="76">
        <v>20963.942999999999</v>
      </c>
      <c r="CL254" s="76" t="s">
        <v>9</v>
      </c>
      <c r="CM254" s="76">
        <v>20963.942999999999</v>
      </c>
      <c r="CN254" s="76" t="s">
        <v>9</v>
      </c>
      <c r="CO254" s="76">
        <v>20963.942999999999</v>
      </c>
      <c r="CP254" s="76" t="s">
        <v>9</v>
      </c>
      <c r="CQ254" s="76">
        <v>20963.942999999999</v>
      </c>
      <c r="CR254" s="76" t="s">
        <v>9</v>
      </c>
      <c r="CS254" s="76">
        <v>20963.942999999999</v>
      </c>
      <c r="CT254" s="76" t="s">
        <v>9</v>
      </c>
      <c r="CU254" s="76">
        <v>20963.942999999999</v>
      </c>
      <c r="CV254" s="76" t="s">
        <v>9</v>
      </c>
      <c r="CW254" s="76">
        <v>24176.316999999999</v>
      </c>
      <c r="CX254" s="76" t="s">
        <v>9</v>
      </c>
      <c r="CY254" s="76">
        <v>24176.316999999999</v>
      </c>
      <c r="CZ254" s="76" t="s">
        <v>9</v>
      </c>
      <c r="DA254" s="76">
        <v>24176.316999999999</v>
      </c>
      <c r="DB254" s="76" t="s">
        <v>9</v>
      </c>
      <c r="DC254" s="76">
        <v>20963.942999999999</v>
      </c>
      <c r="DD254" s="76" t="s">
        <v>9</v>
      </c>
      <c r="DE254" s="76">
        <v>20963.942999999999</v>
      </c>
      <c r="DF254" s="76" t="s">
        <v>9</v>
      </c>
      <c r="DG254" s="76">
        <v>16798.042000000001</v>
      </c>
      <c r="DH254" s="76" t="s">
        <v>9</v>
      </c>
      <c r="DI254" s="76">
        <v>16798.042000000001</v>
      </c>
      <c r="DJ254" s="23" t="s">
        <v>904</v>
      </c>
    </row>
    <row r="255" spans="63:114" ht="15.75">
      <c r="BK255" s="79">
        <v>252</v>
      </c>
      <c r="BL255" s="67">
        <v>40430</v>
      </c>
      <c r="BN255" s="23" t="s">
        <v>832</v>
      </c>
      <c r="BO255" s="76">
        <v>16799.042000000001</v>
      </c>
      <c r="BP255" s="76" t="s">
        <v>9</v>
      </c>
      <c r="BQ255" s="76">
        <v>16799.042000000001</v>
      </c>
      <c r="BR255" s="76" t="s">
        <v>9</v>
      </c>
      <c r="BS255" s="76">
        <v>16799.042000000001</v>
      </c>
      <c r="BT255" s="76" t="s">
        <v>9</v>
      </c>
      <c r="BU255" s="76">
        <v>20964.942999999999</v>
      </c>
      <c r="BV255" s="76" t="s">
        <v>9</v>
      </c>
      <c r="BW255" s="76">
        <v>20964.942999999999</v>
      </c>
      <c r="BX255" s="76" t="s">
        <v>9</v>
      </c>
      <c r="BY255" s="76">
        <v>20964.942999999999</v>
      </c>
      <c r="BZ255" s="76" t="s">
        <v>9</v>
      </c>
      <c r="CA255" s="76">
        <v>20964.942999999999</v>
      </c>
      <c r="CB255" s="76" t="s">
        <v>9</v>
      </c>
      <c r="CC255" s="76">
        <v>20964.942999999999</v>
      </c>
      <c r="CD255" s="76" t="s">
        <v>9</v>
      </c>
      <c r="CE255" s="76">
        <v>24177.316999999999</v>
      </c>
      <c r="CF255" s="76" t="s">
        <v>9</v>
      </c>
      <c r="CG255" s="76">
        <v>24177.316999999999</v>
      </c>
      <c r="CH255" s="76" t="s">
        <v>9</v>
      </c>
      <c r="CI255" s="76">
        <v>24177.316999999999</v>
      </c>
      <c r="CJ255" s="76" t="s">
        <v>9</v>
      </c>
      <c r="CK255" s="76">
        <v>20964.942999999999</v>
      </c>
      <c r="CL255" s="76" t="s">
        <v>9</v>
      </c>
      <c r="CM255" s="76">
        <v>20964.942999999999</v>
      </c>
      <c r="CN255" s="76" t="s">
        <v>9</v>
      </c>
      <c r="CO255" s="76">
        <v>20964.942999999999</v>
      </c>
      <c r="CP255" s="76" t="s">
        <v>9</v>
      </c>
      <c r="CQ255" s="76">
        <v>20964.942999999999</v>
      </c>
      <c r="CR255" s="76" t="s">
        <v>9</v>
      </c>
      <c r="CS255" s="76">
        <v>20964.942999999999</v>
      </c>
      <c r="CT255" s="76" t="s">
        <v>9</v>
      </c>
      <c r="CU255" s="76">
        <v>20964.942999999999</v>
      </c>
      <c r="CV255" s="76" t="s">
        <v>9</v>
      </c>
      <c r="CW255" s="76">
        <v>24177.316999999999</v>
      </c>
      <c r="CX255" s="76" t="s">
        <v>9</v>
      </c>
      <c r="CY255" s="76">
        <v>24177.316999999999</v>
      </c>
      <c r="CZ255" s="76" t="s">
        <v>9</v>
      </c>
      <c r="DA255" s="76">
        <v>24177.316999999999</v>
      </c>
      <c r="DB255" s="76" t="s">
        <v>9</v>
      </c>
      <c r="DC255" s="76">
        <v>20964.942999999999</v>
      </c>
      <c r="DD255" s="76" t="s">
        <v>9</v>
      </c>
      <c r="DE255" s="76">
        <v>20964.942999999999</v>
      </c>
      <c r="DF255" s="76" t="s">
        <v>9</v>
      </c>
      <c r="DG255" s="76">
        <v>16799.042000000001</v>
      </c>
      <c r="DH255" s="76" t="s">
        <v>9</v>
      </c>
      <c r="DI255" s="76">
        <v>16799.042000000001</v>
      </c>
      <c r="DJ255" s="23" t="s">
        <v>904</v>
      </c>
    </row>
    <row r="256" spans="63:114" ht="15.75">
      <c r="BK256" s="79">
        <v>253</v>
      </c>
      <c r="BL256" s="67">
        <v>40431</v>
      </c>
      <c r="BN256" s="23" t="s">
        <v>832</v>
      </c>
      <c r="BO256" s="76">
        <v>16800.042000000001</v>
      </c>
      <c r="BP256" s="76" t="s">
        <v>9</v>
      </c>
      <c r="BQ256" s="76">
        <v>16800.042000000001</v>
      </c>
      <c r="BR256" s="76" t="s">
        <v>9</v>
      </c>
      <c r="BS256" s="76">
        <v>16800.042000000001</v>
      </c>
      <c r="BT256" s="76" t="s">
        <v>9</v>
      </c>
      <c r="BU256" s="76">
        <v>20965.942999999999</v>
      </c>
      <c r="BV256" s="76" t="s">
        <v>9</v>
      </c>
      <c r="BW256" s="76">
        <v>20965.942999999999</v>
      </c>
      <c r="BX256" s="76" t="s">
        <v>9</v>
      </c>
      <c r="BY256" s="76">
        <v>20965.942999999999</v>
      </c>
      <c r="BZ256" s="76" t="s">
        <v>9</v>
      </c>
      <c r="CA256" s="76">
        <v>20965.942999999999</v>
      </c>
      <c r="CB256" s="76" t="s">
        <v>9</v>
      </c>
      <c r="CC256" s="76">
        <v>20965.942999999999</v>
      </c>
      <c r="CD256" s="76" t="s">
        <v>9</v>
      </c>
      <c r="CE256" s="76">
        <v>24178.316999999999</v>
      </c>
      <c r="CF256" s="76" t="s">
        <v>9</v>
      </c>
      <c r="CG256" s="76">
        <v>24178.316999999999</v>
      </c>
      <c r="CH256" s="76" t="s">
        <v>9</v>
      </c>
      <c r="CI256" s="76">
        <v>24178.316999999999</v>
      </c>
      <c r="CJ256" s="76" t="s">
        <v>9</v>
      </c>
      <c r="CK256" s="76">
        <v>20965.942999999999</v>
      </c>
      <c r="CL256" s="76" t="s">
        <v>9</v>
      </c>
      <c r="CM256" s="76">
        <v>20965.942999999999</v>
      </c>
      <c r="CN256" s="76" t="s">
        <v>9</v>
      </c>
      <c r="CO256" s="76">
        <v>20965.942999999999</v>
      </c>
      <c r="CP256" s="76" t="s">
        <v>9</v>
      </c>
      <c r="CQ256" s="76">
        <v>20965.942999999999</v>
      </c>
      <c r="CR256" s="76" t="s">
        <v>9</v>
      </c>
      <c r="CS256" s="76">
        <v>20965.942999999999</v>
      </c>
      <c r="CT256" s="76" t="s">
        <v>9</v>
      </c>
      <c r="CU256" s="76">
        <v>20965.942999999999</v>
      </c>
      <c r="CV256" s="76" t="s">
        <v>9</v>
      </c>
      <c r="CW256" s="76">
        <v>24178.316999999999</v>
      </c>
      <c r="CX256" s="76" t="s">
        <v>9</v>
      </c>
      <c r="CY256" s="76">
        <v>24178.316999999999</v>
      </c>
      <c r="CZ256" s="76" t="s">
        <v>9</v>
      </c>
      <c r="DA256" s="76">
        <v>24178.316999999999</v>
      </c>
      <c r="DB256" s="76" t="s">
        <v>9</v>
      </c>
      <c r="DC256" s="76">
        <v>20965.942999999999</v>
      </c>
      <c r="DD256" s="76" t="s">
        <v>9</v>
      </c>
      <c r="DE256" s="76">
        <v>20965.942999999999</v>
      </c>
      <c r="DF256" s="76" t="s">
        <v>9</v>
      </c>
      <c r="DG256" s="76">
        <v>16800.042000000001</v>
      </c>
      <c r="DH256" s="76" t="s">
        <v>9</v>
      </c>
      <c r="DI256" s="76">
        <v>16800.042000000001</v>
      </c>
      <c r="DJ256" s="23" t="s">
        <v>904</v>
      </c>
    </row>
    <row r="257" spans="63:114" ht="15.75">
      <c r="BK257" s="79">
        <v>254</v>
      </c>
      <c r="BL257" s="67">
        <v>40432</v>
      </c>
      <c r="BN257" s="23" t="s">
        <v>832</v>
      </c>
      <c r="BO257" s="76">
        <v>16801.042000000001</v>
      </c>
      <c r="BP257" s="76" t="s">
        <v>9</v>
      </c>
      <c r="BQ257" s="76">
        <v>16801.042000000001</v>
      </c>
      <c r="BR257" s="76" t="s">
        <v>9</v>
      </c>
      <c r="BS257" s="76">
        <v>16801.042000000001</v>
      </c>
      <c r="BT257" s="76" t="s">
        <v>9</v>
      </c>
      <c r="BU257" s="76">
        <v>20966.942999999999</v>
      </c>
      <c r="BV257" s="76" t="s">
        <v>9</v>
      </c>
      <c r="BW257" s="76">
        <v>20966.942999999999</v>
      </c>
      <c r="BX257" s="76" t="s">
        <v>9</v>
      </c>
      <c r="BY257" s="76">
        <v>20966.942999999999</v>
      </c>
      <c r="BZ257" s="76" t="s">
        <v>9</v>
      </c>
      <c r="CA257" s="76">
        <v>20966.942999999999</v>
      </c>
      <c r="CB257" s="76" t="s">
        <v>9</v>
      </c>
      <c r="CC257" s="76">
        <v>20966.942999999999</v>
      </c>
      <c r="CD257" s="76" t="s">
        <v>9</v>
      </c>
      <c r="CE257" s="76">
        <v>24179.316999999999</v>
      </c>
      <c r="CF257" s="76" t="s">
        <v>9</v>
      </c>
      <c r="CG257" s="76">
        <v>24179.316999999999</v>
      </c>
      <c r="CH257" s="76" t="s">
        <v>9</v>
      </c>
      <c r="CI257" s="76">
        <v>24179.316999999999</v>
      </c>
      <c r="CJ257" s="76" t="s">
        <v>9</v>
      </c>
      <c r="CK257" s="76">
        <v>20966.942999999999</v>
      </c>
      <c r="CL257" s="76" t="s">
        <v>9</v>
      </c>
      <c r="CM257" s="76">
        <v>20966.942999999999</v>
      </c>
      <c r="CN257" s="76" t="s">
        <v>9</v>
      </c>
      <c r="CO257" s="76">
        <v>20966.942999999999</v>
      </c>
      <c r="CP257" s="76" t="s">
        <v>9</v>
      </c>
      <c r="CQ257" s="76">
        <v>20966.942999999999</v>
      </c>
      <c r="CR257" s="76" t="s">
        <v>9</v>
      </c>
      <c r="CS257" s="76">
        <v>20966.942999999999</v>
      </c>
      <c r="CT257" s="76" t="s">
        <v>9</v>
      </c>
      <c r="CU257" s="76">
        <v>20966.942999999999</v>
      </c>
      <c r="CV257" s="76" t="s">
        <v>9</v>
      </c>
      <c r="CW257" s="76">
        <v>24179.316999999999</v>
      </c>
      <c r="CX257" s="76" t="s">
        <v>9</v>
      </c>
      <c r="CY257" s="76">
        <v>24179.316999999999</v>
      </c>
      <c r="CZ257" s="76" t="s">
        <v>9</v>
      </c>
      <c r="DA257" s="76">
        <v>24179.316999999999</v>
      </c>
      <c r="DB257" s="76" t="s">
        <v>9</v>
      </c>
      <c r="DC257" s="76">
        <v>20966.942999999999</v>
      </c>
      <c r="DD257" s="76" t="s">
        <v>9</v>
      </c>
      <c r="DE257" s="76">
        <v>20966.942999999999</v>
      </c>
      <c r="DF257" s="76" t="s">
        <v>9</v>
      </c>
      <c r="DG257" s="76">
        <v>16801.042000000001</v>
      </c>
      <c r="DH257" s="76" t="s">
        <v>9</v>
      </c>
      <c r="DI257" s="76">
        <v>16801.042000000001</v>
      </c>
      <c r="DJ257" s="23" t="s">
        <v>904</v>
      </c>
    </row>
    <row r="258" spans="63:114" ht="15.75">
      <c r="BK258" s="79">
        <v>255</v>
      </c>
      <c r="BL258" s="67">
        <v>40433</v>
      </c>
      <c r="BN258" s="23" t="s">
        <v>832</v>
      </c>
      <c r="BO258" s="76">
        <v>16802.042000000001</v>
      </c>
      <c r="BP258" s="76" t="s">
        <v>9</v>
      </c>
      <c r="BQ258" s="76">
        <v>16802.042000000001</v>
      </c>
      <c r="BR258" s="76" t="s">
        <v>9</v>
      </c>
      <c r="BS258" s="76">
        <v>16802.042000000001</v>
      </c>
      <c r="BT258" s="76" t="s">
        <v>9</v>
      </c>
      <c r="BU258" s="76">
        <v>20967.942999999999</v>
      </c>
      <c r="BV258" s="76" t="s">
        <v>9</v>
      </c>
      <c r="BW258" s="76">
        <v>20967.942999999999</v>
      </c>
      <c r="BX258" s="76" t="s">
        <v>9</v>
      </c>
      <c r="BY258" s="76">
        <v>20967.942999999999</v>
      </c>
      <c r="BZ258" s="76" t="s">
        <v>9</v>
      </c>
      <c r="CA258" s="76">
        <v>20967.942999999999</v>
      </c>
      <c r="CB258" s="76" t="s">
        <v>9</v>
      </c>
      <c r="CC258" s="76">
        <v>20967.942999999999</v>
      </c>
      <c r="CD258" s="76" t="s">
        <v>9</v>
      </c>
      <c r="CE258" s="76">
        <v>24180.316999999999</v>
      </c>
      <c r="CF258" s="76" t="s">
        <v>9</v>
      </c>
      <c r="CG258" s="76">
        <v>24180.316999999999</v>
      </c>
      <c r="CH258" s="76" t="s">
        <v>9</v>
      </c>
      <c r="CI258" s="76">
        <v>24180.316999999999</v>
      </c>
      <c r="CJ258" s="76" t="s">
        <v>9</v>
      </c>
      <c r="CK258" s="76">
        <v>20967.942999999999</v>
      </c>
      <c r="CL258" s="76" t="s">
        <v>9</v>
      </c>
      <c r="CM258" s="76">
        <v>20967.942999999999</v>
      </c>
      <c r="CN258" s="76" t="s">
        <v>9</v>
      </c>
      <c r="CO258" s="76">
        <v>20967.942999999999</v>
      </c>
      <c r="CP258" s="76" t="s">
        <v>9</v>
      </c>
      <c r="CQ258" s="76">
        <v>20967.942999999999</v>
      </c>
      <c r="CR258" s="76" t="s">
        <v>9</v>
      </c>
      <c r="CS258" s="76">
        <v>20967.942999999999</v>
      </c>
      <c r="CT258" s="76" t="s">
        <v>9</v>
      </c>
      <c r="CU258" s="76">
        <v>20967.942999999999</v>
      </c>
      <c r="CV258" s="76" t="s">
        <v>9</v>
      </c>
      <c r="CW258" s="76">
        <v>24180.316999999999</v>
      </c>
      <c r="CX258" s="76" t="s">
        <v>9</v>
      </c>
      <c r="CY258" s="76">
        <v>24180.316999999999</v>
      </c>
      <c r="CZ258" s="76" t="s">
        <v>9</v>
      </c>
      <c r="DA258" s="76">
        <v>24180.316999999999</v>
      </c>
      <c r="DB258" s="76" t="s">
        <v>9</v>
      </c>
      <c r="DC258" s="76">
        <v>20967.942999999999</v>
      </c>
      <c r="DD258" s="76" t="s">
        <v>9</v>
      </c>
      <c r="DE258" s="76">
        <v>20967.942999999999</v>
      </c>
      <c r="DF258" s="76" t="s">
        <v>9</v>
      </c>
      <c r="DG258" s="76">
        <v>16802.042000000001</v>
      </c>
      <c r="DH258" s="76" t="s">
        <v>9</v>
      </c>
      <c r="DI258" s="76">
        <v>16802.042000000001</v>
      </c>
      <c r="DJ258" s="23" t="s">
        <v>904</v>
      </c>
    </row>
    <row r="259" spans="63:114" ht="15.75">
      <c r="BK259" s="79">
        <v>256</v>
      </c>
      <c r="BL259" s="67">
        <v>40434</v>
      </c>
      <c r="BN259" s="23" t="s">
        <v>832</v>
      </c>
      <c r="BO259" s="76">
        <v>16803.042000000001</v>
      </c>
      <c r="BP259" s="76" t="s">
        <v>9</v>
      </c>
      <c r="BQ259" s="76">
        <v>16803.042000000001</v>
      </c>
      <c r="BR259" s="76" t="s">
        <v>9</v>
      </c>
      <c r="BS259" s="76">
        <v>16803.042000000001</v>
      </c>
      <c r="BT259" s="76" t="s">
        <v>9</v>
      </c>
      <c r="BU259" s="76">
        <v>20968.942999999999</v>
      </c>
      <c r="BV259" s="76" t="s">
        <v>9</v>
      </c>
      <c r="BW259" s="76">
        <v>20968.942999999999</v>
      </c>
      <c r="BX259" s="76" t="s">
        <v>9</v>
      </c>
      <c r="BY259" s="76">
        <v>20968.942999999999</v>
      </c>
      <c r="BZ259" s="76" t="s">
        <v>9</v>
      </c>
      <c r="CA259" s="76">
        <v>20968.942999999999</v>
      </c>
      <c r="CB259" s="76" t="s">
        <v>9</v>
      </c>
      <c r="CC259" s="76">
        <v>20968.942999999999</v>
      </c>
      <c r="CD259" s="76" t="s">
        <v>9</v>
      </c>
      <c r="CE259" s="76">
        <v>24181.316999999999</v>
      </c>
      <c r="CF259" s="76" t="s">
        <v>9</v>
      </c>
      <c r="CG259" s="76">
        <v>24181.316999999999</v>
      </c>
      <c r="CH259" s="76" t="s">
        <v>9</v>
      </c>
      <c r="CI259" s="76">
        <v>24181.316999999999</v>
      </c>
      <c r="CJ259" s="76" t="s">
        <v>9</v>
      </c>
      <c r="CK259" s="76">
        <v>20968.942999999999</v>
      </c>
      <c r="CL259" s="76" t="s">
        <v>9</v>
      </c>
      <c r="CM259" s="76">
        <v>20968.942999999999</v>
      </c>
      <c r="CN259" s="76" t="s">
        <v>9</v>
      </c>
      <c r="CO259" s="76">
        <v>20968.942999999999</v>
      </c>
      <c r="CP259" s="76" t="s">
        <v>9</v>
      </c>
      <c r="CQ259" s="76">
        <v>20968.942999999999</v>
      </c>
      <c r="CR259" s="76" t="s">
        <v>9</v>
      </c>
      <c r="CS259" s="76">
        <v>20968.942999999999</v>
      </c>
      <c r="CT259" s="76" t="s">
        <v>9</v>
      </c>
      <c r="CU259" s="76">
        <v>20968.942999999999</v>
      </c>
      <c r="CV259" s="76" t="s">
        <v>9</v>
      </c>
      <c r="CW259" s="76">
        <v>24181.316999999999</v>
      </c>
      <c r="CX259" s="76" t="s">
        <v>9</v>
      </c>
      <c r="CY259" s="76">
        <v>24181.316999999999</v>
      </c>
      <c r="CZ259" s="76" t="s">
        <v>9</v>
      </c>
      <c r="DA259" s="76">
        <v>24181.316999999999</v>
      </c>
      <c r="DB259" s="76" t="s">
        <v>9</v>
      </c>
      <c r="DC259" s="76">
        <v>20968.942999999999</v>
      </c>
      <c r="DD259" s="76" t="s">
        <v>9</v>
      </c>
      <c r="DE259" s="76">
        <v>20968.942999999999</v>
      </c>
      <c r="DF259" s="76" t="s">
        <v>9</v>
      </c>
      <c r="DG259" s="76">
        <v>16803.042000000001</v>
      </c>
      <c r="DH259" s="76" t="s">
        <v>9</v>
      </c>
      <c r="DI259" s="76">
        <v>16803.042000000001</v>
      </c>
      <c r="DJ259" s="23" t="s">
        <v>904</v>
      </c>
    </row>
    <row r="260" spans="63:114" ht="15.75">
      <c r="BK260" s="79">
        <v>257</v>
      </c>
      <c r="BL260" s="67">
        <v>40435</v>
      </c>
      <c r="BN260" s="23" t="s">
        <v>832</v>
      </c>
      <c r="BO260" s="76">
        <v>16804.042000000001</v>
      </c>
      <c r="BP260" s="76" t="s">
        <v>9</v>
      </c>
      <c r="BQ260" s="76">
        <v>16804.042000000001</v>
      </c>
      <c r="BR260" s="76" t="s">
        <v>9</v>
      </c>
      <c r="BS260" s="76">
        <v>16804.042000000001</v>
      </c>
      <c r="BT260" s="76" t="s">
        <v>9</v>
      </c>
      <c r="BU260" s="76">
        <v>20969.942999999999</v>
      </c>
      <c r="BV260" s="76" t="s">
        <v>9</v>
      </c>
      <c r="BW260" s="76">
        <v>20969.942999999999</v>
      </c>
      <c r="BX260" s="76" t="s">
        <v>9</v>
      </c>
      <c r="BY260" s="76">
        <v>20969.942999999999</v>
      </c>
      <c r="BZ260" s="76" t="s">
        <v>9</v>
      </c>
      <c r="CA260" s="76">
        <v>20969.942999999999</v>
      </c>
      <c r="CB260" s="76" t="s">
        <v>9</v>
      </c>
      <c r="CC260" s="76">
        <v>20969.942999999999</v>
      </c>
      <c r="CD260" s="76" t="s">
        <v>9</v>
      </c>
      <c r="CE260" s="76">
        <v>24182.316999999999</v>
      </c>
      <c r="CF260" s="76" t="s">
        <v>9</v>
      </c>
      <c r="CG260" s="76">
        <v>24182.316999999999</v>
      </c>
      <c r="CH260" s="76" t="s">
        <v>9</v>
      </c>
      <c r="CI260" s="76">
        <v>24182.316999999999</v>
      </c>
      <c r="CJ260" s="76" t="s">
        <v>9</v>
      </c>
      <c r="CK260" s="76">
        <v>20969.942999999999</v>
      </c>
      <c r="CL260" s="76" t="s">
        <v>9</v>
      </c>
      <c r="CM260" s="76">
        <v>20969.942999999999</v>
      </c>
      <c r="CN260" s="76" t="s">
        <v>9</v>
      </c>
      <c r="CO260" s="76">
        <v>20969.942999999999</v>
      </c>
      <c r="CP260" s="76" t="s">
        <v>9</v>
      </c>
      <c r="CQ260" s="76">
        <v>20969.942999999999</v>
      </c>
      <c r="CR260" s="76" t="s">
        <v>9</v>
      </c>
      <c r="CS260" s="76">
        <v>20969.942999999999</v>
      </c>
      <c r="CT260" s="76" t="s">
        <v>9</v>
      </c>
      <c r="CU260" s="76">
        <v>20969.942999999999</v>
      </c>
      <c r="CV260" s="76" t="s">
        <v>9</v>
      </c>
      <c r="CW260" s="76">
        <v>24182.316999999999</v>
      </c>
      <c r="CX260" s="76" t="s">
        <v>9</v>
      </c>
      <c r="CY260" s="76">
        <v>24182.316999999999</v>
      </c>
      <c r="CZ260" s="76" t="s">
        <v>9</v>
      </c>
      <c r="DA260" s="76">
        <v>24182.316999999999</v>
      </c>
      <c r="DB260" s="76" t="s">
        <v>9</v>
      </c>
      <c r="DC260" s="76">
        <v>20969.942999999999</v>
      </c>
      <c r="DD260" s="76" t="s">
        <v>9</v>
      </c>
      <c r="DE260" s="76">
        <v>20969.942999999999</v>
      </c>
      <c r="DF260" s="76" t="s">
        <v>9</v>
      </c>
      <c r="DG260" s="76">
        <v>16804.042000000001</v>
      </c>
      <c r="DH260" s="76" t="s">
        <v>9</v>
      </c>
      <c r="DI260" s="76">
        <v>16804.042000000001</v>
      </c>
      <c r="DJ260" s="23" t="s">
        <v>904</v>
      </c>
    </row>
    <row r="261" spans="63:114" ht="15.75">
      <c r="BK261" s="79">
        <v>258</v>
      </c>
      <c r="BL261" s="67">
        <v>40436</v>
      </c>
      <c r="BN261" s="23" t="s">
        <v>832</v>
      </c>
      <c r="BO261" s="76">
        <v>16805.042000000001</v>
      </c>
      <c r="BP261" s="76" t="s">
        <v>9</v>
      </c>
      <c r="BQ261" s="76">
        <v>16805.042000000001</v>
      </c>
      <c r="BR261" s="76" t="s">
        <v>9</v>
      </c>
      <c r="BS261" s="76">
        <v>16805.042000000001</v>
      </c>
      <c r="BT261" s="76" t="s">
        <v>9</v>
      </c>
      <c r="BU261" s="76">
        <v>20970.942999999999</v>
      </c>
      <c r="BV261" s="76" t="s">
        <v>9</v>
      </c>
      <c r="BW261" s="76">
        <v>20970.942999999999</v>
      </c>
      <c r="BX261" s="76" t="s">
        <v>9</v>
      </c>
      <c r="BY261" s="76">
        <v>20970.942999999999</v>
      </c>
      <c r="BZ261" s="76" t="s">
        <v>9</v>
      </c>
      <c r="CA261" s="76">
        <v>20970.942999999999</v>
      </c>
      <c r="CB261" s="76" t="s">
        <v>9</v>
      </c>
      <c r="CC261" s="76">
        <v>20970.942999999999</v>
      </c>
      <c r="CD261" s="76" t="s">
        <v>9</v>
      </c>
      <c r="CE261" s="76">
        <v>24183.316999999999</v>
      </c>
      <c r="CF261" s="76" t="s">
        <v>9</v>
      </c>
      <c r="CG261" s="76">
        <v>24183.316999999999</v>
      </c>
      <c r="CH261" s="76" t="s">
        <v>9</v>
      </c>
      <c r="CI261" s="76">
        <v>24183.316999999999</v>
      </c>
      <c r="CJ261" s="76" t="s">
        <v>9</v>
      </c>
      <c r="CK261" s="76">
        <v>20970.942999999999</v>
      </c>
      <c r="CL261" s="76" t="s">
        <v>9</v>
      </c>
      <c r="CM261" s="76">
        <v>20970.942999999999</v>
      </c>
      <c r="CN261" s="76" t="s">
        <v>9</v>
      </c>
      <c r="CO261" s="76">
        <v>20970.942999999999</v>
      </c>
      <c r="CP261" s="76" t="s">
        <v>9</v>
      </c>
      <c r="CQ261" s="76">
        <v>20970.942999999999</v>
      </c>
      <c r="CR261" s="76" t="s">
        <v>9</v>
      </c>
      <c r="CS261" s="76">
        <v>20970.942999999999</v>
      </c>
      <c r="CT261" s="76" t="s">
        <v>9</v>
      </c>
      <c r="CU261" s="76">
        <v>20970.942999999999</v>
      </c>
      <c r="CV261" s="76" t="s">
        <v>9</v>
      </c>
      <c r="CW261" s="76">
        <v>24183.316999999999</v>
      </c>
      <c r="CX261" s="76" t="s">
        <v>9</v>
      </c>
      <c r="CY261" s="76">
        <v>24183.316999999999</v>
      </c>
      <c r="CZ261" s="76" t="s">
        <v>9</v>
      </c>
      <c r="DA261" s="76">
        <v>24183.316999999999</v>
      </c>
      <c r="DB261" s="76" t="s">
        <v>9</v>
      </c>
      <c r="DC261" s="76">
        <v>20970.942999999999</v>
      </c>
      <c r="DD261" s="76" t="s">
        <v>9</v>
      </c>
      <c r="DE261" s="76">
        <v>20970.942999999999</v>
      </c>
      <c r="DF261" s="76" t="s">
        <v>9</v>
      </c>
      <c r="DG261" s="76">
        <v>16805.042000000001</v>
      </c>
      <c r="DH261" s="76" t="s">
        <v>9</v>
      </c>
      <c r="DI261" s="76">
        <v>16805.042000000001</v>
      </c>
      <c r="DJ261" s="23" t="s">
        <v>904</v>
      </c>
    </row>
    <row r="262" spans="63:114" ht="15.75">
      <c r="BK262" s="79">
        <v>259</v>
      </c>
      <c r="BL262" s="67">
        <v>40437</v>
      </c>
      <c r="BN262" s="23" t="s">
        <v>832</v>
      </c>
      <c r="BO262" s="76">
        <v>16806.042000000001</v>
      </c>
      <c r="BP262" s="76" t="s">
        <v>9</v>
      </c>
      <c r="BQ262" s="76">
        <v>16806.042000000001</v>
      </c>
      <c r="BR262" s="76" t="s">
        <v>9</v>
      </c>
      <c r="BS262" s="76">
        <v>16806.042000000001</v>
      </c>
      <c r="BT262" s="76" t="s">
        <v>9</v>
      </c>
      <c r="BU262" s="76">
        <v>20971.942999999999</v>
      </c>
      <c r="BV262" s="76" t="s">
        <v>9</v>
      </c>
      <c r="BW262" s="76">
        <v>20971.942999999999</v>
      </c>
      <c r="BX262" s="76" t="s">
        <v>9</v>
      </c>
      <c r="BY262" s="76">
        <v>20971.942999999999</v>
      </c>
      <c r="BZ262" s="76" t="s">
        <v>9</v>
      </c>
      <c r="CA262" s="76">
        <v>20971.942999999999</v>
      </c>
      <c r="CB262" s="76" t="s">
        <v>9</v>
      </c>
      <c r="CC262" s="76">
        <v>20971.942999999999</v>
      </c>
      <c r="CD262" s="76" t="s">
        <v>9</v>
      </c>
      <c r="CE262" s="76">
        <v>24184.316999999999</v>
      </c>
      <c r="CF262" s="76" t="s">
        <v>9</v>
      </c>
      <c r="CG262" s="76">
        <v>24184.316999999999</v>
      </c>
      <c r="CH262" s="76" t="s">
        <v>9</v>
      </c>
      <c r="CI262" s="76">
        <v>24184.316999999999</v>
      </c>
      <c r="CJ262" s="76" t="s">
        <v>9</v>
      </c>
      <c r="CK262" s="76">
        <v>20971.942999999999</v>
      </c>
      <c r="CL262" s="76" t="s">
        <v>9</v>
      </c>
      <c r="CM262" s="76">
        <v>20971.942999999999</v>
      </c>
      <c r="CN262" s="76" t="s">
        <v>9</v>
      </c>
      <c r="CO262" s="76">
        <v>20971.942999999999</v>
      </c>
      <c r="CP262" s="76" t="s">
        <v>9</v>
      </c>
      <c r="CQ262" s="76">
        <v>20971.942999999999</v>
      </c>
      <c r="CR262" s="76" t="s">
        <v>9</v>
      </c>
      <c r="CS262" s="76">
        <v>20971.942999999999</v>
      </c>
      <c r="CT262" s="76" t="s">
        <v>9</v>
      </c>
      <c r="CU262" s="76">
        <v>20971.942999999999</v>
      </c>
      <c r="CV262" s="76" t="s">
        <v>9</v>
      </c>
      <c r="CW262" s="76">
        <v>24184.316999999999</v>
      </c>
      <c r="CX262" s="76" t="s">
        <v>9</v>
      </c>
      <c r="CY262" s="76">
        <v>24184.316999999999</v>
      </c>
      <c r="CZ262" s="76" t="s">
        <v>9</v>
      </c>
      <c r="DA262" s="76">
        <v>24184.316999999999</v>
      </c>
      <c r="DB262" s="76" t="s">
        <v>9</v>
      </c>
      <c r="DC262" s="76">
        <v>20971.942999999999</v>
      </c>
      <c r="DD262" s="76" t="s">
        <v>9</v>
      </c>
      <c r="DE262" s="76">
        <v>20971.942999999999</v>
      </c>
      <c r="DF262" s="76" t="s">
        <v>9</v>
      </c>
      <c r="DG262" s="76">
        <v>16806.042000000001</v>
      </c>
      <c r="DH262" s="76" t="s">
        <v>9</v>
      </c>
      <c r="DI262" s="76">
        <v>16806.042000000001</v>
      </c>
      <c r="DJ262" s="23" t="s">
        <v>904</v>
      </c>
    </row>
    <row r="263" spans="63:114" ht="15.75">
      <c r="BK263" s="79">
        <v>260</v>
      </c>
      <c r="BL263" s="67">
        <v>40438</v>
      </c>
      <c r="BN263" s="23" t="s">
        <v>832</v>
      </c>
      <c r="BO263" s="76">
        <v>16807.042000000001</v>
      </c>
      <c r="BP263" s="76" t="s">
        <v>9</v>
      </c>
      <c r="BQ263" s="76">
        <v>16807.042000000001</v>
      </c>
      <c r="BR263" s="76" t="s">
        <v>9</v>
      </c>
      <c r="BS263" s="76">
        <v>16807.042000000001</v>
      </c>
      <c r="BT263" s="76" t="s">
        <v>9</v>
      </c>
      <c r="BU263" s="76">
        <v>20972.942999999999</v>
      </c>
      <c r="BV263" s="76" t="s">
        <v>9</v>
      </c>
      <c r="BW263" s="76">
        <v>20972.942999999999</v>
      </c>
      <c r="BX263" s="76" t="s">
        <v>9</v>
      </c>
      <c r="BY263" s="76">
        <v>20972.942999999999</v>
      </c>
      <c r="BZ263" s="76" t="s">
        <v>9</v>
      </c>
      <c r="CA263" s="76">
        <v>20972.942999999999</v>
      </c>
      <c r="CB263" s="76" t="s">
        <v>9</v>
      </c>
      <c r="CC263" s="76">
        <v>20972.942999999999</v>
      </c>
      <c r="CD263" s="76" t="s">
        <v>9</v>
      </c>
      <c r="CE263" s="76">
        <v>24185.316999999999</v>
      </c>
      <c r="CF263" s="76" t="s">
        <v>9</v>
      </c>
      <c r="CG263" s="76">
        <v>24185.316999999999</v>
      </c>
      <c r="CH263" s="76" t="s">
        <v>9</v>
      </c>
      <c r="CI263" s="76">
        <v>24185.316999999999</v>
      </c>
      <c r="CJ263" s="76" t="s">
        <v>9</v>
      </c>
      <c r="CK263" s="76">
        <v>20972.942999999999</v>
      </c>
      <c r="CL263" s="76" t="s">
        <v>9</v>
      </c>
      <c r="CM263" s="76">
        <v>20972.942999999999</v>
      </c>
      <c r="CN263" s="76" t="s">
        <v>9</v>
      </c>
      <c r="CO263" s="76">
        <v>20972.942999999999</v>
      </c>
      <c r="CP263" s="76" t="s">
        <v>9</v>
      </c>
      <c r="CQ263" s="76">
        <v>20972.942999999999</v>
      </c>
      <c r="CR263" s="76" t="s">
        <v>9</v>
      </c>
      <c r="CS263" s="76">
        <v>20972.942999999999</v>
      </c>
      <c r="CT263" s="76" t="s">
        <v>9</v>
      </c>
      <c r="CU263" s="76">
        <v>20972.942999999999</v>
      </c>
      <c r="CV263" s="76" t="s">
        <v>9</v>
      </c>
      <c r="CW263" s="76">
        <v>24185.316999999999</v>
      </c>
      <c r="CX263" s="76" t="s">
        <v>9</v>
      </c>
      <c r="CY263" s="76">
        <v>24185.316999999999</v>
      </c>
      <c r="CZ263" s="76" t="s">
        <v>9</v>
      </c>
      <c r="DA263" s="76">
        <v>24185.316999999999</v>
      </c>
      <c r="DB263" s="76" t="s">
        <v>9</v>
      </c>
      <c r="DC263" s="76">
        <v>20972.942999999999</v>
      </c>
      <c r="DD263" s="76" t="s">
        <v>9</v>
      </c>
      <c r="DE263" s="76">
        <v>20972.942999999999</v>
      </c>
      <c r="DF263" s="76" t="s">
        <v>9</v>
      </c>
      <c r="DG263" s="76">
        <v>16807.042000000001</v>
      </c>
      <c r="DH263" s="76" t="s">
        <v>9</v>
      </c>
      <c r="DI263" s="76">
        <v>16807.042000000001</v>
      </c>
      <c r="DJ263" s="23" t="s">
        <v>904</v>
      </c>
    </row>
    <row r="264" spans="63:114" ht="15.75">
      <c r="BK264" s="79">
        <v>261</v>
      </c>
      <c r="BL264" s="67">
        <v>40439</v>
      </c>
      <c r="BN264" s="23" t="s">
        <v>832</v>
      </c>
      <c r="BO264" s="76">
        <v>16808.042000000001</v>
      </c>
      <c r="BP264" s="76" t="s">
        <v>9</v>
      </c>
      <c r="BQ264" s="76">
        <v>16808.042000000001</v>
      </c>
      <c r="BR264" s="76" t="s">
        <v>9</v>
      </c>
      <c r="BS264" s="76">
        <v>16808.042000000001</v>
      </c>
      <c r="BT264" s="76" t="s">
        <v>9</v>
      </c>
      <c r="BU264" s="76">
        <v>20973.942999999999</v>
      </c>
      <c r="BV264" s="76" t="s">
        <v>9</v>
      </c>
      <c r="BW264" s="76">
        <v>20973.942999999999</v>
      </c>
      <c r="BX264" s="76" t="s">
        <v>9</v>
      </c>
      <c r="BY264" s="76">
        <v>20973.942999999999</v>
      </c>
      <c r="BZ264" s="76" t="s">
        <v>9</v>
      </c>
      <c r="CA264" s="76">
        <v>20973.942999999999</v>
      </c>
      <c r="CB264" s="76" t="s">
        <v>9</v>
      </c>
      <c r="CC264" s="76">
        <v>20973.942999999999</v>
      </c>
      <c r="CD264" s="76" t="s">
        <v>9</v>
      </c>
      <c r="CE264" s="76">
        <v>24186.316999999999</v>
      </c>
      <c r="CF264" s="76" t="s">
        <v>9</v>
      </c>
      <c r="CG264" s="76">
        <v>24186.316999999999</v>
      </c>
      <c r="CH264" s="76" t="s">
        <v>9</v>
      </c>
      <c r="CI264" s="76">
        <v>24186.316999999999</v>
      </c>
      <c r="CJ264" s="76" t="s">
        <v>9</v>
      </c>
      <c r="CK264" s="76">
        <v>20973.942999999999</v>
      </c>
      <c r="CL264" s="76" t="s">
        <v>9</v>
      </c>
      <c r="CM264" s="76">
        <v>20973.942999999999</v>
      </c>
      <c r="CN264" s="76" t="s">
        <v>9</v>
      </c>
      <c r="CO264" s="76">
        <v>20973.942999999999</v>
      </c>
      <c r="CP264" s="76" t="s">
        <v>9</v>
      </c>
      <c r="CQ264" s="76">
        <v>20973.942999999999</v>
      </c>
      <c r="CR264" s="76" t="s">
        <v>9</v>
      </c>
      <c r="CS264" s="76">
        <v>20973.942999999999</v>
      </c>
      <c r="CT264" s="76" t="s">
        <v>9</v>
      </c>
      <c r="CU264" s="76">
        <v>20973.942999999999</v>
      </c>
      <c r="CV264" s="76" t="s">
        <v>9</v>
      </c>
      <c r="CW264" s="76">
        <v>24186.316999999999</v>
      </c>
      <c r="CX264" s="76" t="s">
        <v>9</v>
      </c>
      <c r="CY264" s="76">
        <v>24186.316999999999</v>
      </c>
      <c r="CZ264" s="76" t="s">
        <v>9</v>
      </c>
      <c r="DA264" s="76">
        <v>24186.316999999999</v>
      </c>
      <c r="DB264" s="76" t="s">
        <v>9</v>
      </c>
      <c r="DC264" s="76">
        <v>20973.942999999999</v>
      </c>
      <c r="DD264" s="76" t="s">
        <v>9</v>
      </c>
      <c r="DE264" s="76">
        <v>20973.942999999999</v>
      </c>
      <c r="DF264" s="76" t="s">
        <v>9</v>
      </c>
      <c r="DG264" s="76">
        <v>16808.042000000001</v>
      </c>
      <c r="DH264" s="76" t="s">
        <v>9</v>
      </c>
      <c r="DI264" s="76">
        <v>16808.042000000001</v>
      </c>
      <c r="DJ264" s="23" t="s">
        <v>904</v>
      </c>
    </row>
    <row r="265" spans="63:114" ht="15.75">
      <c r="BK265" s="79">
        <v>262</v>
      </c>
      <c r="BL265" s="67">
        <v>40440</v>
      </c>
      <c r="BN265" s="23" t="s">
        <v>832</v>
      </c>
      <c r="BO265" s="76">
        <v>16809.042000000001</v>
      </c>
      <c r="BP265" s="76" t="s">
        <v>9</v>
      </c>
      <c r="BQ265" s="76">
        <v>16809.042000000001</v>
      </c>
      <c r="BR265" s="76" t="s">
        <v>9</v>
      </c>
      <c r="BS265" s="76">
        <v>16809.042000000001</v>
      </c>
      <c r="BT265" s="76" t="s">
        <v>9</v>
      </c>
      <c r="BU265" s="76">
        <v>20974.942999999999</v>
      </c>
      <c r="BV265" s="76" t="s">
        <v>9</v>
      </c>
      <c r="BW265" s="76">
        <v>20974.942999999999</v>
      </c>
      <c r="BX265" s="76" t="s">
        <v>9</v>
      </c>
      <c r="BY265" s="76">
        <v>20974.942999999999</v>
      </c>
      <c r="BZ265" s="76" t="s">
        <v>9</v>
      </c>
      <c r="CA265" s="76">
        <v>20974.942999999999</v>
      </c>
      <c r="CB265" s="76" t="s">
        <v>9</v>
      </c>
      <c r="CC265" s="76">
        <v>20974.942999999999</v>
      </c>
      <c r="CD265" s="76" t="s">
        <v>9</v>
      </c>
      <c r="CE265" s="76">
        <v>24187.316999999999</v>
      </c>
      <c r="CF265" s="76" t="s">
        <v>9</v>
      </c>
      <c r="CG265" s="76">
        <v>24187.316999999999</v>
      </c>
      <c r="CH265" s="76" t="s">
        <v>9</v>
      </c>
      <c r="CI265" s="76">
        <v>24187.316999999999</v>
      </c>
      <c r="CJ265" s="76" t="s">
        <v>9</v>
      </c>
      <c r="CK265" s="76">
        <v>20974.942999999999</v>
      </c>
      <c r="CL265" s="76" t="s">
        <v>9</v>
      </c>
      <c r="CM265" s="76">
        <v>20974.942999999999</v>
      </c>
      <c r="CN265" s="76" t="s">
        <v>9</v>
      </c>
      <c r="CO265" s="76">
        <v>20974.942999999999</v>
      </c>
      <c r="CP265" s="76" t="s">
        <v>9</v>
      </c>
      <c r="CQ265" s="76">
        <v>20974.942999999999</v>
      </c>
      <c r="CR265" s="76" t="s">
        <v>9</v>
      </c>
      <c r="CS265" s="76">
        <v>20974.942999999999</v>
      </c>
      <c r="CT265" s="76" t="s">
        <v>9</v>
      </c>
      <c r="CU265" s="76">
        <v>20974.942999999999</v>
      </c>
      <c r="CV265" s="76" t="s">
        <v>9</v>
      </c>
      <c r="CW265" s="76">
        <v>24187.316999999999</v>
      </c>
      <c r="CX265" s="76" t="s">
        <v>9</v>
      </c>
      <c r="CY265" s="76">
        <v>24187.316999999999</v>
      </c>
      <c r="CZ265" s="76" t="s">
        <v>9</v>
      </c>
      <c r="DA265" s="76">
        <v>24187.316999999999</v>
      </c>
      <c r="DB265" s="76" t="s">
        <v>9</v>
      </c>
      <c r="DC265" s="76">
        <v>20974.942999999999</v>
      </c>
      <c r="DD265" s="76" t="s">
        <v>9</v>
      </c>
      <c r="DE265" s="76">
        <v>20974.942999999999</v>
      </c>
      <c r="DF265" s="76" t="s">
        <v>9</v>
      </c>
      <c r="DG265" s="76">
        <v>16809.042000000001</v>
      </c>
      <c r="DH265" s="76" t="s">
        <v>9</v>
      </c>
      <c r="DI265" s="76">
        <v>16809.042000000001</v>
      </c>
      <c r="DJ265" s="23" t="s">
        <v>904</v>
      </c>
    </row>
    <row r="266" spans="63:114" ht="15.75">
      <c r="BK266" s="79">
        <v>263</v>
      </c>
      <c r="BL266" s="67">
        <v>40441</v>
      </c>
      <c r="BN266" s="23" t="s">
        <v>832</v>
      </c>
      <c r="BO266" s="76">
        <v>16810.042000000001</v>
      </c>
      <c r="BP266" s="76" t="s">
        <v>9</v>
      </c>
      <c r="BQ266" s="76">
        <v>16810.042000000001</v>
      </c>
      <c r="BR266" s="76" t="s">
        <v>9</v>
      </c>
      <c r="BS266" s="76">
        <v>16810.042000000001</v>
      </c>
      <c r="BT266" s="76" t="s">
        <v>9</v>
      </c>
      <c r="BU266" s="76">
        <v>20975.942999999999</v>
      </c>
      <c r="BV266" s="76" t="s">
        <v>9</v>
      </c>
      <c r="BW266" s="76">
        <v>20975.942999999999</v>
      </c>
      <c r="BX266" s="76" t="s">
        <v>9</v>
      </c>
      <c r="BY266" s="76">
        <v>20975.942999999999</v>
      </c>
      <c r="BZ266" s="76" t="s">
        <v>9</v>
      </c>
      <c r="CA266" s="76">
        <v>20975.942999999999</v>
      </c>
      <c r="CB266" s="76" t="s">
        <v>9</v>
      </c>
      <c r="CC266" s="76">
        <v>20975.942999999999</v>
      </c>
      <c r="CD266" s="76" t="s">
        <v>9</v>
      </c>
      <c r="CE266" s="76">
        <v>24188.316999999999</v>
      </c>
      <c r="CF266" s="76" t="s">
        <v>9</v>
      </c>
      <c r="CG266" s="76">
        <v>24188.316999999999</v>
      </c>
      <c r="CH266" s="76" t="s">
        <v>9</v>
      </c>
      <c r="CI266" s="76">
        <v>24188.316999999999</v>
      </c>
      <c r="CJ266" s="76" t="s">
        <v>9</v>
      </c>
      <c r="CK266" s="76">
        <v>20975.942999999999</v>
      </c>
      <c r="CL266" s="76" t="s">
        <v>9</v>
      </c>
      <c r="CM266" s="76">
        <v>20975.942999999999</v>
      </c>
      <c r="CN266" s="76" t="s">
        <v>9</v>
      </c>
      <c r="CO266" s="76">
        <v>20975.942999999999</v>
      </c>
      <c r="CP266" s="76" t="s">
        <v>9</v>
      </c>
      <c r="CQ266" s="76">
        <v>20975.942999999999</v>
      </c>
      <c r="CR266" s="76" t="s">
        <v>9</v>
      </c>
      <c r="CS266" s="76">
        <v>20975.942999999999</v>
      </c>
      <c r="CT266" s="76" t="s">
        <v>9</v>
      </c>
      <c r="CU266" s="76">
        <v>20975.942999999999</v>
      </c>
      <c r="CV266" s="76" t="s">
        <v>9</v>
      </c>
      <c r="CW266" s="76">
        <v>24188.316999999999</v>
      </c>
      <c r="CX266" s="76" t="s">
        <v>9</v>
      </c>
      <c r="CY266" s="76">
        <v>24188.316999999999</v>
      </c>
      <c r="CZ266" s="76" t="s">
        <v>9</v>
      </c>
      <c r="DA266" s="76">
        <v>24188.316999999999</v>
      </c>
      <c r="DB266" s="76" t="s">
        <v>9</v>
      </c>
      <c r="DC266" s="76">
        <v>20975.942999999999</v>
      </c>
      <c r="DD266" s="76" t="s">
        <v>9</v>
      </c>
      <c r="DE266" s="76">
        <v>20975.942999999999</v>
      </c>
      <c r="DF266" s="76" t="s">
        <v>9</v>
      </c>
      <c r="DG266" s="76">
        <v>16810.042000000001</v>
      </c>
      <c r="DH266" s="76" t="s">
        <v>9</v>
      </c>
      <c r="DI266" s="76">
        <v>16810.042000000001</v>
      </c>
      <c r="DJ266" s="23" t="s">
        <v>904</v>
      </c>
    </row>
    <row r="267" spans="63:114" ht="15.75">
      <c r="BK267" s="79">
        <v>264</v>
      </c>
      <c r="BL267" s="67">
        <v>40442</v>
      </c>
      <c r="BN267" s="23" t="s">
        <v>832</v>
      </c>
      <c r="BO267" s="76">
        <v>16811.042000000001</v>
      </c>
      <c r="BP267" s="76" t="s">
        <v>9</v>
      </c>
      <c r="BQ267" s="76">
        <v>16811.042000000001</v>
      </c>
      <c r="BR267" s="76" t="s">
        <v>9</v>
      </c>
      <c r="BS267" s="76">
        <v>16811.042000000001</v>
      </c>
      <c r="BT267" s="76" t="s">
        <v>9</v>
      </c>
      <c r="BU267" s="76">
        <v>20976.942999999999</v>
      </c>
      <c r="BV267" s="76" t="s">
        <v>9</v>
      </c>
      <c r="BW267" s="76">
        <v>20976.942999999999</v>
      </c>
      <c r="BX267" s="76" t="s">
        <v>9</v>
      </c>
      <c r="BY267" s="76">
        <v>20976.942999999999</v>
      </c>
      <c r="BZ267" s="76" t="s">
        <v>9</v>
      </c>
      <c r="CA267" s="76">
        <v>20976.942999999999</v>
      </c>
      <c r="CB267" s="76" t="s">
        <v>9</v>
      </c>
      <c r="CC267" s="76">
        <v>20976.942999999999</v>
      </c>
      <c r="CD267" s="76" t="s">
        <v>9</v>
      </c>
      <c r="CE267" s="76">
        <v>24189.316999999999</v>
      </c>
      <c r="CF267" s="76" t="s">
        <v>9</v>
      </c>
      <c r="CG267" s="76">
        <v>24189.316999999999</v>
      </c>
      <c r="CH267" s="76" t="s">
        <v>9</v>
      </c>
      <c r="CI267" s="76">
        <v>24189.316999999999</v>
      </c>
      <c r="CJ267" s="76" t="s">
        <v>9</v>
      </c>
      <c r="CK267" s="76">
        <v>20976.942999999999</v>
      </c>
      <c r="CL267" s="76" t="s">
        <v>9</v>
      </c>
      <c r="CM267" s="76">
        <v>20976.942999999999</v>
      </c>
      <c r="CN267" s="76" t="s">
        <v>9</v>
      </c>
      <c r="CO267" s="76">
        <v>20976.942999999999</v>
      </c>
      <c r="CP267" s="76" t="s">
        <v>9</v>
      </c>
      <c r="CQ267" s="76">
        <v>20976.942999999999</v>
      </c>
      <c r="CR267" s="76" t="s">
        <v>9</v>
      </c>
      <c r="CS267" s="76">
        <v>20976.942999999999</v>
      </c>
      <c r="CT267" s="76" t="s">
        <v>9</v>
      </c>
      <c r="CU267" s="76">
        <v>20976.942999999999</v>
      </c>
      <c r="CV267" s="76" t="s">
        <v>9</v>
      </c>
      <c r="CW267" s="76">
        <v>24189.316999999999</v>
      </c>
      <c r="CX267" s="76" t="s">
        <v>9</v>
      </c>
      <c r="CY267" s="76">
        <v>24189.316999999999</v>
      </c>
      <c r="CZ267" s="76" t="s">
        <v>9</v>
      </c>
      <c r="DA267" s="76">
        <v>24189.316999999999</v>
      </c>
      <c r="DB267" s="76" t="s">
        <v>9</v>
      </c>
      <c r="DC267" s="76">
        <v>20976.942999999999</v>
      </c>
      <c r="DD267" s="76" t="s">
        <v>9</v>
      </c>
      <c r="DE267" s="76">
        <v>20976.942999999999</v>
      </c>
      <c r="DF267" s="76" t="s">
        <v>9</v>
      </c>
      <c r="DG267" s="76">
        <v>16811.042000000001</v>
      </c>
      <c r="DH267" s="76" t="s">
        <v>9</v>
      </c>
      <c r="DI267" s="76">
        <v>16811.042000000001</v>
      </c>
      <c r="DJ267" s="23" t="s">
        <v>904</v>
      </c>
    </row>
    <row r="268" spans="63:114" ht="15.75">
      <c r="BK268" s="79">
        <v>265</v>
      </c>
      <c r="BL268" s="67">
        <v>40443</v>
      </c>
      <c r="BN268" s="23" t="s">
        <v>832</v>
      </c>
      <c r="BO268" s="76">
        <v>16812.042000000001</v>
      </c>
      <c r="BP268" s="76" t="s">
        <v>9</v>
      </c>
      <c r="BQ268" s="76">
        <v>16812.042000000001</v>
      </c>
      <c r="BR268" s="76" t="s">
        <v>9</v>
      </c>
      <c r="BS268" s="76">
        <v>16812.042000000001</v>
      </c>
      <c r="BT268" s="76" t="s">
        <v>9</v>
      </c>
      <c r="BU268" s="76">
        <v>20977.942999999999</v>
      </c>
      <c r="BV268" s="76" t="s">
        <v>9</v>
      </c>
      <c r="BW268" s="76">
        <v>20977.942999999999</v>
      </c>
      <c r="BX268" s="76" t="s">
        <v>9</v>
      </c>
      <c r="BY268" s="76">
        <v>20977.942999999999</v>
      </c>
      <c r="BZ268" s="76" t="s">
        <v>9</v>
      </c>
      <c r="CA268" s="76">
        <v>20977.942999999999</v>
      </c>
      <c r="CB268" s="76" t="s">
        <v>9</v>
      </c>
      <c r="CC268" s="76">
        <v>20977.942999999999</v>
      </c>
      <c r="CD268" s="76" t="s">
        <v>9</v>
      </c>
      <c r="CE268" s="76">
        <v>24190.316999999999</v>
      </c>
      <c r="CF268" s="76" t="s">
        <v>9</v>
      </c>
      <c r="CG268" s="76">
        <v>24190.316999999999</v>
      </c>
      <c r="CH268" s="76" t="s">
        <v>9</v>
      </c>
      <c r="CI268" s="76">
        <v>24190.316999999999</v>
      </c>
      <c r="CJ268" s="76" t="s">
        <v>9</v>
      </c>
      <c r="CK268" s="76">
        <v>20977.942999999999</v>
      </c>
      <c r="CL268" s="76" t="s">
        <v>9</v>
      </c>
      <c r="CM268" s="76">
        <v>20977.942999999999</v>
      </c>
      <c r="CN268" s="76" t="s">
        <v>9</v>
      </c>
      <c r="CO268" s="76">
        <v>20977.942999999999</v>
      </c>
      <c r="CP268" s="76" t="s">
        <v>9</v>
      </c>
      <c r="CQ268" s="76">
        <v>20977.942999999999</v>
      </c>
      <c r="CR268" s="76" t="s">
        <v>9</v>
      </c>
      <c r="CS268" s="76">
        <v>20977.942999999999</v>
      </c>
      <c r="CT268" s="76" t="s">
        <v>9</v>
      </c>
      <c r="CU268" s="76">
        <v>20977.942999999999</v>
      </c>
      <c r="CV268" s="76" t="s">
        <v>9</v>
      </c>
      <c r="CW268" s="76">
        <v>24190.316999999999</v>
      </c>
      <c r="CX268" s="76" t="s">
        <v>9</v>
      </c>
      <c r="CY268" s="76">
        <v>24190.316999999999</v>
      </c>
      <c r="CZ268" s="76" t="s">
        <v>9</v>
      </c>
      <c r="DA268" s="76">
        <v>24190.316999999999</v>
      </c>
      <c r="DB268" s="76" t="s">
        <v>9</v>
      </c>
      <c r="DC268" s="76">
        <v>20977.942999999999</v>
      </c>
      <c r="DD268" s="76" t="s">
        <v>9</v>
      </c>
      <c r="DE268" s="76">
        <v>20977.942999999999</v>
      </c>
      <c r="DF268" s="76" t="s">
        <v>9</v>
      </c>
      <c r="DG268" s="76">
        <v>16812.042000000001</v>
      </c>
      <c r="DH268" s="76" t="s">
        <v>9</v>
      </c>
      <c r="DI268" s="76">
        <v>16812.042000000001</v>
      </c>
      <c r="DJ268" s="23" t="s">
        <v>904</v>
      </c>
    </row>
    <row r="269" spans="63:114" ht="15.75">
      <c r="BK269" s="79">
        <v>266</v>
      </c>
      <c r="BL269" s="67">
        <v>40444</v>
      </c>
      <c r="BN269" s="23" t="s">
        <v>832</v>
      </c>
      <c r="BO269" s="76">
        <v>16813.042000000001</v>
      </c>
      <c r="BP269" s="76" t="s">
        <v>9</v>
      </c>
      <c r="BQ269" s="76">
        <v>16813.042000000001</v>
      </c>
      <c r="BR269" s="76" t="s">
        <v>9</v>
      </c>
      <c r="BS269" s="76">
        <v>16813.042000000001</v>
      </c>
      <c r="BT269" s="76" t="s">
        <v>9</v>
      </c>
      <c r="BU269" s="76">
        <v>20978.942999999999</v>
      </c>
      <c r="BV269" s="76" t="s">
        <v>9</v>
      </c>
      <c r="BW269" s="76">
        <v>20978.942999999999</v>
      </c>
      <c r="BX269" s="76" t="s">
        <v>9</v>
      </c>
      <c r="BY269" s="76">
        <v>20978.942999999999</v>
      </c>
      <c r="BZ269" s="76" t="s">
        <v>9</v>
      </c>
      <c r="CA269" s="76">
        <v>20978.942999999999</v>
      </c>
      <c r="CB269" s="76" t="s">
        <v>9</v>
      </c>
      <c r="CC269" s="76">
        <v>20978.942999999999</v>
      </c>
      <c r="CD269" s="76" t="s">
        <v>9</v>
      </c>
      <c r="CE269" s="76">
        <v>24191.316999999999</v>
      </c>
      <c r="CF269" s="76" t="s">
        <v>9</v>
      </c>
      <c r="CG269" s="76">
        <v>24191.316999999999</v>
      </c>
      <c r="CH269" s="76" t="s">
        <v>9</v>
      </c>
      <c r="CI269" s="76">
        <v>24191.316999999999</v>
      </c>
      <c r="CJ269" s="76" t="s">
        <v>9</v>
      </c>
      <c r="CK269" s="76">
        <v>20978.942999999999</v>
      </c>
      <c r="CL269" s="76" t="s">
        <v>9</v>
      </c>
      <c r="CM269" s="76">
        <v>20978.942999999999</v>
      </c>
      <c r="CN269" s="76" t="s">
        <v>9</v>
      </c>
      <c r="CO269" s="76">
        <v>20978.942999999999</v>
      </c>
      <c r="CP269" s="76" t="s">
        <v>9</v>
      </c>
      <c r="CQ269" s="76">
        <v>20978.942999999999</v>
      </c>
      <c r="CR269" s="76" t="s">
        <v>9</v>
      </c>
      <c r="CS269" s="76">
        <v>20978.942999999999</v>
      </c>
      <c r="CT269" s="76" t="s">
        <v>9</v>
      </c>
      <c r="CU269" s="76">
        <v>20978.942999999999</v>
      </c>
      <c r="CV269" s="76" t="s">
        <v>9</v>
      </c>
      <c r="CW269" s="76">
        <v>24191.316999999999</v>
      </c>
      <c r="CX269" s="76" t="s">
        <v>9</v>
      </c>
      <c r="CY269" s="76">
        <v>24191.316999999999</v>
      </c>
      <c r="CZ269" s="76" t="s">
        <v>9</v>
      </c>
      <c r="DA269" s="76">
        <v>24191.316999999999</v>
      </c>
      <c r="DB269" s="76" t="s">
        <v>9</v>
      </c>
      <c r="DC269" s="76">
        <v>20978.942999999999</v>
      </c>
      <c r="DD269" s="76" t="s">
        <v>9</v>
      </c>
      <c r="DE269" s="76">
        <v>20978.942999999999</v>
      </c>
      <c r="DF269" s="76" t="s">
        <v>9</v>
      </c>
      <c r="DG269" s="76">
        <v>16813.042000000001</v>
      </c>
      <c r="DH269" s="76" t="s">
        <v>9</v>
      </c>
      <c r="DI269" s="76">
        <v>16813.042000000001</v>
      </c>
      <c r="DJ269" s="23" t="s">
        <v>904</v>
      </c>
    </row>
    <row r="270" spans="63:114" ht="15.75">
      <c r="BK270" s="79">
        <v>267</v>
      </c>
      <c r="BL270" s="67">
        <v>40445</v>
      </c>
      <c r="BN270" s="23" t="s">
        <v>832</v>
      </c>
      <c r="BO270" s="76">
        <v>16814.042000000001</v>
      </c>
      <c r="BP270" s="76" t="s">
        <v>9</v>
      </c>
      <c r="BQ270" s="76">
        <v>16814.042000000001</v>
      </c>
      <c r="BR270" s="76" t="s">
        <v>9</v>
      </c>
      <c r="BS270" s="76">
        <v>16814.042000000001</v>
      </c>
      <c r="BT270" s="76" t="s">
        <v>9</v>
      </c>
      <c r="BU270" s="76">
        <v>20979.942999999999</v>
      </c>
      <c r="BV270" s="76" t="s">
        <v>9</v>
      </c>
      <c r="BW270" s="76">
        <v>20979.942999999999</v>
      </c>
      <c r="BX270" s="76" t="s">
        <v>9</v>
      </c>
      <c r="BY270" s="76">
        <v>20979.942999999999</v>
      </c>
      <c r="BZ270" s="76" t="s">
        <v>9</v>
      </c>
      <c r="CA270" s="76">
        <v>20979.942999999999</v>
      </c>
      <c r="CB270" s="76" t="s">
        <v>9</v>
      </c>
      <c r="CC270" s="76">
        <v>20979.942999999999</v>
      </c>
      <c r="CD270" s="76" t="s">
        <v>9</v>
      </c>
      <c r="CE270" s="76">
        <v>24192.316999999999</v>
      </c>
      <c r="CF270" s="76" t="s">
        <v>9</v>
      </c>
      <c r="CG270" s="76">
        <v>24192.316999999999</v>
      </c>
      <c r="CH270" s="76" t="s">
        <v>9</v>
      </c>
      <c r="CI270" s="76">
        <v>24192.316999999999</v>
      </c>
      <c r="CJ270" s="76" t="s">
        <v>9</v>
      </c>
      <c r="CK270" s="76">
        <v>20979.942999999999</v>
      </c>
      <c r="CL270" s="76" t="s">
        <v>9</v>
      </c>
      <c r="CM270" s="76">
        <v>20979.942999999999</v>
      </c>
      <c r="CN270" s="76" t="s">
        <v>9</v>
      </c>
      <c r="CO270" s="76">
        <v>20979.942999999999</v>
      </c>
      <c r="CP270" s="76" t="s">
        <v>9</v>
      </c>
      <c r="CQ270" s="76">
        <v>20979.942999999999</v>
      </c>
      <c r="CR270" s="76" t="s">
        <v>9</v>
      </c>
      <c r="CS270" s="76">
        <v>20979.942999999999</v>
      </c>
      <c r="CT270" s="76" t="s">
        <v>9</v>
      </c>
      <c r="CU270" s="76">
        <v>20979.942999999999</v>
      </c>
      <c r="CV270" s="76" t="s">
        <v>9</v>
      </c>
      <c r="CW270" s="76">
        <v>24192.316999999999</v>
      </c>
      <c r="CX270" s="76" t="s">
        <v>9</v>
      </c>
      <c r="CY270" s="76">
        <v>24192.316999999999</v>
      </c>
      <c r="CZ270" s="76" t="s">
        <v>9</v>
      </c>
      <c r="DA270" s="76">
        <v>24192.316999999999</v>
      </c>
      <c r="DB270" s="76" t="s">
        <v>9</v>
      </c>
      <c r="DC270" s="76">
        <v>20979.942999999999</v>
      </c>
      <c r="DD270" s="76" t="s">
        <v>9</v>
      </c>
      <c r="DE270" s="76">
        <v>20979.942999999999</v>
      </c>
      <c r="DF270" s="76" t="s">
        <v>9</v>
      </c>
      <c r="DG270" s="76">
        <v>16814.042000000001</v>
      </c>
      <c r="DH270" s="76" t="s">
        <v>9</v>
      </c>
      <c r="DI270" s="76">
        <v>16814.042000000001</v>
      </c>
      <c r="DJ270" s="23" t="s">
        <v>904</v>
      </c>
    </row>
    <row r="271" spans="63:114" ht="15.75">
      <c r="BK271" s="79">
        <v>268</v>
      </c>
      <c r="BL271" s="67">
        <v>40446</v>
      </c>
      <c r="BN271" s="23" t="s">
        <v>832</v>
      </c>
      <c r="BO271" s="76">
        <v>16815.042000000001</v>
      </c>
      <c r="BP271" s="76" t="s">
        <v>9</v>
      </c>
      <c r="BQ271" s="76">
        <v>16815.042000000001</v>
      </c>
      <c r="BR271" s="76" t="s">
        <v>9</v>
      </c>
      <c r="BS271" s="76">
        <v>16815.042000000001</v>
      </c>
      <c r="BT271" s="76" t="s">
        <v>9</v>
      </c>
      <c r="BU271" s="76">
        <v>20980.942999999999</v>
      </c>
      <c r="BV271" s="76" t="s">
        <v>9</v>
      </c>
      <c r="BW271" s="76">
        <v>20980.942999999999</v>
      </c>
      <c r="BX271" s="76" t="s">
        <v>9</v>
      </c>
      <c r="BY271" s="76">
        <v>20980.942999999999</v>
      </c>
      <c r="BZ271" s="76" t="s">
        <v>9</v>
      </c>
      <c r="CA271" s="76">
        <v>20980.942999999999</v>
      </c>
      <c r="CB271" s="76" t="s">
        <v>9</v>
      </c>
      <c r="CC271" s="76">
        <v>20980.942999999999</v>
      </c>
      <c r="CD271" s="76" t="s">
        <v>9</v>
      </c>
      <c r="CE271" s="76">
        <v>24193.316999999999</v>
      </c>
      <c r="CF271" s="76" t="s">
        <v>9</v>
      </c>
      <c r="CG271" s="76">
        <v>24193.316999999999</v>
      </c>
      <c r="CH271" s="76" t="s">
        <v>9</v>
      </c>
      <c r="CI271" s="76">
        <v>24193.316999999999</v>
      </c>
      <c r="CJ271" s="76" t="s">
        <v>9</v>
      </c>
      <c r="CK271" s="76">
        <v>20980.942999999999</v>
      </c>
      <c r="CL271" s="76" t="s">
        <v>9</v>
      </c>
      <c r="CM271" s="76">
        <v>20980.942999999999</v>
      </c>
      <c r="CN271" s="76" t="s">
        <v>9</v>
      </c>
      <c r="CO271" s="76">
        <v>20980.942999999999</v>
      </c>
      <c r="CP271" s="76" t="s">
        <v>9</v>
      </c>
      <c r="CQ271" s="76">
        <v>20980.942999999999</v>
      </c>
      <c r="CR271" s="76" t="s">
        <v>9</v>
      </c>
      <c r="CS271" s="76">
        <v>20980.942999999999</v>
      </c>
      <c r="CT271" s="76" t="s">
        <v>9</v>
      </c>
      <c r="CU271" s="76">
        <v>20980.942999999999</v>
      </c>
      <c r="CV271" s="76" t="s">
        <v>9</v>
      </c>
      <c r="CW271" s="76">
        <v>24193.316999999999</v>
      </c>
      <c r="CX271" s="76" t="s">
        <v>9</v>
      </c>
      <c r="CY271" s="76">
        <v>24193.316999999999</v>
      </c>
      <c r="CZ271" s="76" t="s">
        <v>9</v>
      </c>
      <c r="DA271" s="76">
        <v>24193.316999999999</v>
      </c>
      <c r="DB271" s="76" t="s">
        <v>9</v>
      </c>
      <c r="DC271" s="76">
        <v>20980.942999999999</v>
      </c>
      <c r="DD271" s="76" t="s">
        <v>9</v>
      </c>
      <c r="DE271" s="76">
        <v>20980.942999999999</v>
      </c>
      <c r="DF271" s="76" t="s">
        <v>9</v>
      </c>
      <c r="DG271" s="76">
        <v>16815.042000000001</v>
      </c>
      <c r="DH271" s="76" t="s">
        <v>9</v>
      </c>
      <c r="DI271" s="76">
        <v>16815.042000000001</v>
      </c>
      <c r="DJ271" s="23" t="s">
        <v>904</v>
      </c>
    </row>
    <row r="272" spans="63:114" ht="15.75">
      <c r="BK272" s="79">
        <v>269</v>
      </c>
      <c r="BL272" s="67">
        <v>40447</v>
      </c>
      <c r="BN272" s="23" t="s">
        <v>832</v>
      </c>
      <c r="BO272" s="76">
        <v>16816.042000000001</v>
      </c>
      <c r="BP272" s="76" t="s">
        <v>9</v>
      </c>
      <c r="BQ272" s="76">
        <v>16816.042000000001</v>
      </c>
      <c r="BR272" s="76" t="s">
        <v>9</v>
      </c>
      <c r="BS272" s="76">
        <v>16816.042000000001</v>
      </c>
      <c r="BT272" s="76" t="s">
        <v>9</v>
      </c>
      <c r="BU272" s="76">
        <v>20981.942999999999</v>
      </c>
      <c r="BV272" s="76" t="s">
        <v>9</v>
      </c>
      <c r="BW272" s="76">
        <v>20981.942999999999</v>
      </c>
      <c r="BX272" s="76" t="s">
        <v>9</v>
      </c>
      <c r="BY272" s="76">
        <v>20981.942999999999</v>
      </c>
      <c r="BZ272" s="76" t="s">
        <v>9</v>
      </c>
      <c r="CA272" s="76">
        <v>20981.942999999999</v>
      </c>
      <c r="CB272" s="76" t="s">
        <v>9</v>
      </c>
      <c r="CC272" s="76">
        <v>20981.942999999999</v>
      </c>
      <c r="CD272" s="76" t="s">
        <v>9</v>
      </c>
      <c r="CE272" s="76">
        <v>24194.316999999999</v>
      </c>
      <c r="CF272" s="76" t="s">
        <v>9</v>
      </c>
      <c r="CG272" s="76">
        <v>24194.316999999999</v>
      </c>
      <c r="CH272" s="76" t="s">
        <v>9</v>
      </c>
      <c r="CI272" s="76">
        <v>24194.316999999999</v>
      </c>
      <c r="CJ272" s="76" t="s">
        <v>9</v>
      </c>
      <c r="CK272" s="76">
        <v>20981.942999999999</v>
      </c>
      <c r="CL272" s="76" t="s">
        <v>9</v>
      </c>
      <c r="CM272" s="76">
        <v>20981.942999999999</v>
      </c>
      <c r="CN272" s="76" t="s">
        <v>9</v>
      </c>
      <c r="CO272" s="76">
        <v>20981.942999999999</v>
      </c>
      <c r="CP272" s="76" t="s">
        <v>9</v>
      </c>
      <c r="CQ272" s="76">
        <v>20981.942999999999</v>
      </c>
      <c r="CR272" s="76" t="s">
        <v>9</v>
      </c>
      <c r="CS272" s="76">
        <v>20981.942999999999</v>
      </c>
      <c r="CT272" s="76" t="s">
        <v>9</v>
      </c>
      <c r="CU272" s="76">
        <v>20981.942999999999</v>
      </c>
      <c r="CV272" s="76" t="s">
        <v>9</v>
      </c>
      <c r="CW272" s="76">
        <v>24194.316999999999</v>
      </c>
      <c r="CX272" s="76" t="s">
        <v>9</v>
      </c>
      <c r="CY272" s="76">
        <v>24194.316999999999</v>
      </c>
      <c r="CZ272" s="76" t="s">
        <v>9</v>
      </c>
      <c r="DA272" s="76">
        <v>24194.316999999999</v>
      </c>
      <c r="DB272" s="76" t="s">
        <v>9</v>
      </c>
      <c r="DC272" s="76">
        <v>20981.942999999999</v>
      </c>
      <c r="DD272" s="76" t="s">
        <v>9</v>
      </c>
      <c r="DE272" s="76">
        <v>20981.942999999999</v>
      </c>
      <c r="DF272" s="76" t="s">
        <v>9</v>
      </c>
      <c r="DG272" s="76">
        <v>16816.042000000001</v>
      </c>
      <c r="DH272" s="76" t="s">
        <v>9</v>
      </c>
      <c r="DI272" s="76">
        <v>16816.042000000001</v>
      </c>
      <c r="DJ272" s="23" t="s">
        <v>904</v>
      </c>
    </row>
    <row r="273" spans="63:114" ht="15.75">
      <c r="BK273" s="79">
        <v>270</v>
      </c>
      <c r="BL273" s="67">
        <v>40448</v>
      </c>
      <c r="BN273" s="23" t="s">
        <v>832</v>
      </c>
      <c r="BO273" s="76">
        <v>16817.042000000001</v>
      </c>
      <c r="BP273" s="76" t="s">
        <v>9</v>
      </c>
      <c r="BQ273" s="76">
        <v>16817.042000000001</v>
      </c>
      <c r="BR273" s="76" t="s">
        <v>9</v>
      </c>
      <c r="BS273" s="76">
        <v>16817.042000000001</v>
      </c>
      <c r="BT273" s="76" t="s">
        <v>9</v>
      </c>
      <c r="BU273" s="76">
        <v>20982.942999999999</v>
      </c>
      <c r="BV273" s="76" t="s">
        <v>9</v>
      </c>
      <c r="BW273" s="76">
        <v>20982.942999999999</v>
      </c>
      <c r="BX273" s="76" t="s">
        <v>9</v>
      </c>
      <c r="BY273" s="76">
        <v>20982.942999999999</v>
      </c>
      <c r="BZ273" s="76" t="s">
        <v>9</v>
      </c>
      <c r="CA273" s="76">
        <v>20982.942999999999</v>
      </c>
      <c r="CB273" s="76" t="s">
        <v>9</v>
      </c>
      <c r="CC273" s="76">
        <v>20982.942999999999</v>
      </c>
      <c r="CD273" s="76" t="s">
        <v>9</v>
      </c>
      <c r="CE273" s="76">
        <v>24195.316999999999</v>
      </c>
      <c r="CF273" s="76" t="s">
        <v>9</v>
      </c>
      <c r="CG273" s="76">
        <v>24195.316999999999</v>
      </c>
      <c r="CH273" s="76" t="s">
        <v>9</v>
      </c>
      <c r="CI273" s="76">
        <v>24195.316999999999</v>
      </c>
      <c r="CJ273" s="76" t="s">
        <v>9</v>
      </c>
      <c r="CK273" s="76">
        <v>20982.942999999999</v>
      </c>
      <c r="CL273" s="76" t="s">
        <v>9</v>
      </c>
      <c r="CM273" s="76">
        <v>20982.942999999999</v>
      </c>
      <c r="CN273" s="76" t="s">
        <v>9</v>
      </c>
      <c r="CO273" s="76">
        <v>20982.942999999999</v>
      </c>
      <c r="CP273" s="76" t="s">
        <v>9</v>
      </c>
      <c r="CQ273" s="76">
        <v>20982.942999999999</v>
      </c>
      <c r="CR273" s="76" t="s">
        <v>9</v>
      </c>
      <c r="CS273" s="76">
        <v>20982.942999999999</v>
      </c>
      <c r="CT273" s="76" t="s">
        <v>9</v>
      </c>
      <c r="CU273" s="76">
        <v>20982.942999999999</v>
      </c>
      <c r="CV273" s="76" t="s">
        <v>9</v>
      </c>
      <c r="CW273" s="76">
        <v>24195.316999999999</v>
      </c>
      <c r="CX273" s="76" t="s">
        <v>9</v>
      </c>
      <c r="CY273" s="76">
        <v>24195.316999999999</v>
      </c>
      <c r="CZ273" s="76" t="s">
        <v>9</v>
      </c>
      <c r="DA273" s="76">
        <v>24195.316999999999</v>
      </c>
      <c r="DB273" s="76" t="s">
        <v>9</v>
      </c>
      <c r="DC273" s="76">
        <v>20982.942999999999</v>
      </c>
      <c r="DD273" s="76" t="s">
        <v>9</v>
      </c>
      <c r="DE273" s="76">
        <v>20982.942999999999</v>
      </c>
      <c r="DF273" s="76" t="s">
        <v>9</v>
      </c>
      <c r="DG273" s="76">
        <v>16817.042000000001</v>
      </c>
      <c r="DH273" s="76" t="s">
        <v>9</v>
      </c>
      <c r="DI273" s="76">
        <v>16817.042000000001</v>
      </c>
      <c r="DJ273" s="23" t="s">
        <v>904</v>
      </c>
    </row>
    <row r="274" spans="63:114" ht="15.75">
      <c r="BK274" s="79">
        <v>271</v>
      </c>
      <c r="BL274" s="67">
        <v>40449</v>
      </c>
      <c r="BN274" s="23" t="s">
        <v>832</v>
      </c>
      <c r="BO274" s="76">
        <v>16818.042000000001</v>
      </c>
      <c r="BP274" s="76" t="s">
        <v>9</v>
      </c>
      <c r="BQ274" s="76">
        <v>16818.042000000001</v>
      </c>
      <c r="BR274" s="76" t="s">
        <v>9</v>
      </c>
      <c r="BS274" s="76">
        <v>16818.042000000001</v>
      </c>
      <c r="BT274" s="76" t="s">
        <v>9</v>
      </c>
      <c r="BU274" s="76">
        <v>20983.942999999999</v>
      </c>
      <c r="BV274" s="76" t="s">
        <v>9</v>
      </c>
      <c r="BW274" s="76">
        <v>20983.942999999999</v>
      </c>
      <c r="BX274" s="76" t="s">
        <v>9</v>
      </c>
      <c r="BY274" s="76">
        <v>20983.942999999999</v>
      </c>
      <c r="BZ274" s="76" t="s">
        <v>9</v>
      </c>
      <c r="CA274" s="76">
        <v>20983.942999999999</v>
      </c>
      <c r="CB274" s="76" t="s">
        <v>9</v>
      </c>
      <c r="CC274" s="76">
        <v>20983.942999999999</v>
      </c>
      <c r="CD274" s="76" t="s">
        <v>9</v>
      </c>
      <c r="CE274" s="76">
        <v>24196.316999999999</v>
      </c>
      <c r="CF274" s="76" t="s">
        <v>9</v>
      </c>
      <c r="CG274" s="76">
        <v>24196.316999999999</v>
      </c>
      <c r="CH274" s="76" t="s">
        <v>9</v>
      </c>
      <c r="CI274" s="76">
        <v>24196.316999999999</v>
      </c>
      <c r="CJ274" s="76" t="s">
        <v>9</v>
      </c>
      <c r="CK274" s="76">
        <v>20983.942999999999</v>
      </c>
      <c r="CL274" s="76" t="s">
        <v>9</v>
      </c>
      <c r="CM274" s="76">
        <v>20983.942999999999</v>
      </c>
      <c r="CN274" s="76" t="s">
        <v>9</v>
      </c>
      <c r="CO274" s="76">
        <v>20983.942999999999</v>
      </c>
      <c r="CP274" s="76" t="s">
        <v>9</v>
      </c>
      <c r="CQ274" s="76">
        <v>20983.942999999999</v>
      </c>
      <c r="CR274" s="76" t="s">
        <v>9</v>
      </c>
      <c r="CS274" s="76">
        <v>20983.942999999999</v>
      </c>
      <c r="CT274" s="76" t="s">
        <v>9</v>
      </c>
      <c r="CU274" s="76">
        <v>20983.942999999999</v>
      </c>
      <c r="CV274" s="76" t="s">
        <v>9</v>
      </c>
      <c r="CW274" s="76">
        <v>24196.316999999999</v>
      </c>
      <c r="CX274" s="76" t="s">
        <v>9</v>
      </c>
      <c r="CY274" s="76">
        <v>24196.316999999999</v>
      </c>
      <c r="CZ274" s="76" t="s">
        <v>9</v>
      </c>
      <c r="DA274" s="76">
        <v>24196.316999999999</v>
      </c>
      <c r="DB274" s="76" t="s">
        <v>9</v>
      </c>
      <c r="DC274" s="76">
        <v>20983.942999999999</v>
      </c>
      <c r="DD274" s="76" t="s">
        <v>9</v>
      </c>
      <c r="DE274" s="76">
        <v>20983.942999999999</v>
      </c>
      <c r="DF274" s="76" t="s">
        <v>9</v>
      </c>
      <c r="DG274" s="76">
        <v>16818.042000000001</v>
      </c>
      <c r="DH274" s="76" t="s">
        <v>9</v>
      </c>
      <c r="DI274" s="76">
        <v>16818.042000000001</v>
      </c>
      <c r="DJ274" s="23" t="s">
        <v>904</v>
      </c>
    </row>
    <row r="275" spans="63:114" ht="15.75">
      <c r="BK275" s="79">
        <v>272</v>
      </c>
      <c r="BL275" s="67">
        <v>40450</v>
      </c>
      <c r="BN275" s="23" t="s">
        <v>832</v>
      </c>
      <c r="BO275" s="76">
        <v>16819.042000000001</v>
      </c>
      <c r="BP275" s="76" t="s">
        <v>9</v>
      </c>
      <c r="BQ275" s="76">
        <v>16819.042000000001</v>
      </c>
      <c r="BR275" s="76" t="s">
        <v>9</v>
      </c>
      <c r="BS275" s="76">
        <v>16819.042000000001</v>
      </c>
      <c r="BT275" s="76" t="s">
        <v>9</v>
      </c>
      <c r="BU275" s="76">
        <v>20984.942999999999</v>
      </c>
      <c r="BV275" s="76" t="s">
        <v>9</v>
      </c>
      <c r="BW275" s="76">
        <v>20984.942999999999</v>
      </c>
      <c r="BX275" s="76" t="s">
        <v>9</v>
      </c>
      <c r="BY275" s="76">
        <v>20984.942999999999</v>
      </c>
      <c r="BZ275" s="76" t="s">
        <v>9</v>
      </c>
      <c r="CA275" s="76">
        <v>20984.942999999999</v>
      </c>
      <c r="CB275" s="76" t="s">
        <v>9</v>
      </c>
      <c r="CC275" s="76">
        <v>20984.942999999999</v>
      </c>
      <c r="CD275" s="76" t="s">
        <v>9</v>
      </c>
      <c r="CE275" s="76">
        <v>24197.316999999999</v>
      </c>
      <c r="CF275" s="76" t="s">
        <v>9</v>
      </c>
      <c r="CG275" s="76">
        <v>24197.316999999999</v>
      </c>
      <c r="CH275" s="76" t="s">
        <v>9</v>
      </c>
      <c r="CI275" s="76">
        <v>24197.316999999999</v>
      </c>
      <c r="CJ275" s="76" t="s">
        <v>9</v>
      </c>
      <c r="CK275" s="76">
        <v>20984.942999999999</v>
      </c>
      <c r="CL275" s="76" t="s">
        <v>9</v>
      </c>
      <c r="CM275" s="76">
        <v>20984.942999999999</v>
      </c>
      <c r="CN275" s="76" t="s">
        <v>9</v>
      </c>
      <c r="CO275" s="76">
        <v>20984.942999999999</v>
      </c>
      <c r="CP275" s="76" t="s">
        <v>9</v>
      </c>
      <c r="CQ275" s="76">
        <v>20984.942999999999</v>
      </c>
      <c r="CR275" s="76" t="s">
        <v>9</v>
      </c>
      <c r="CS275" s="76">
        <v>20984.942999999999</v>
      </c>
      <c r="CT275" s="76" t="s">
        <v>9</v>
      </c>
      <c r="CU275" s="76">
        <v>20984.942999999999</v>
      </c>
      <c r="CV275" s="76" t="s">
        <v>9</v>
      </c>
      <c r="CW275" s="76">
        <v>24197.316999999999</v>
      </c>
      <c r="CX275" s="76" t="s">
        <v>9</v>
      </c>
      <c r="CY275" s="76">
        <v>24197.316999999999</v>
      </c>
      <c r="CZ275" s="76" t="s">
        <v>9</v>
      </c>
      <c r="DA275" s="76">
        <v>24197.316999999999</v>
      </c>
      <c r="DB275" s="76" t="s">
        <v>9</v>
      </c>
      <c r="DC275" s="76">
        <v>20984.942999999999</v>
      </c>
      <c r="DD275" s="76" t="s">
        <v>9</v>
      </c>
      <c r="DE275" s="76">
        <v>20984.942999999999</v>
      </c>
      <c r="DF275" s="76" t="s">
        <v>9</v>
      </c>
      <c r="DG275" s="76">
        <v>16819.042000000001</v>
      </c>
      <c r="DH275" s="76" t="s">
        <v>9</v>
      </c>
      <c r="DI275" s="76">
        <v>16819.042000000001</v>
      </c>
      <c r="DJ275" s="23" t="s">
        <v>904</v>
      </c>
    </row>
    <row r="276" spans="63:114" ht="15.75">
      <c r="BK276" s="79">
        <v>273</v>
      </c>
      <c r="BL276" s="67">
        <v>40451</v>
      </c>
      <c r="BN276" s="23" t="s">
        <v>832</v>
      </c>
      <c r="BO276" s="76">
        <v>16820.042000000001</v>
      </c>
      <c r="BP276" s="76" t="s">
        <v>9</v>
      </c>
      <c r="BQ276" s="76">
        <v>16820.042000000001</v>
      </c>
      <c r="BR276" s="76" t="s">
        <v>9</v>
      </c>
      <c r="BS276" s="76">
        <v>16820.042000000001</v>
      </c>
      <c r="BT276" s="76" t="s">
        <v>9</v>
      </c>
      <c r="BU276" s="76">
        <v>20985.942999999999</v>
      </c>
      <c r="BV276" s="76" t="s">
        <v>9</v>
      </c>
      <c r="BW276" s="76">
        <v>20985.942999999999</v>
      </c>
      <c r="BX276" s="76" t="s">
        <v>9</v>
      </c>
      <c r="BY276" s="76">
        <v>20985.942999999999</v>
      </c>
      <c r="BZ276" s="76" t="s">
        <v>9</v>
      </c>
      <c r="CA276" s="76">
        <v>20985.942999999999</v>
      </c>
      <c r="CB276" s="76" t="s">
        <v>9</v>
      </c>
      <c r="CC276" s="76">
        <v>20985.942999999999</v>
      </c>
      <c r="CD276" s="76" t="s">
        <v>9</v>
      </c>
      <c r="CE276" s="76">
        <v>24198.316999999901</v>
      </c>
      <c r="CF276" s="76" t="s">
        <v>9</v>
      </c>
      <c r="CG276" s="76">
        <v>24198.316999999901</v>
      </c>
      <c r="CH276" s="76" t="s">
        <v>9</v>
      </c>
      <c r="CI276" s="76">
        <v>24198.316999999901</v>
      </c>
      <c r="CJ276" s="76" t="s">
        <v>9</v>
      </c>
      <c r="CK276" s="76">
        <v>20985.942999999999</v>
      </c>
      <c r="CL276" s="76" t="s">
        <v>9</v>
      </c>
      <c r="CM276" s="76">
        <v>20985.942999999999</v>
      </c>
      <c r="CN276" s="76" t="s">
        <v>9</v>
      </c>
      <c r="CO276" s="76">
        <v>20985.942999999999</v>
      </c>
      <c r="CP276" s="76" t="s">
        <v>9</v>
      </c>
      <c r="CQ276" s="76">
        <v>20985.942999999999</v>
      </c>
      <c r="CR276" s="76" t="s">
        <v>9</v>
      </c>
      <c r="CS276" s="76">
        <v>20985.942999999999</v>
      </c>
      <c r="CT276" s="76" t="s">
        <v>9</v>
      </c>
      <c r="CU276" s="76">
        <v>20985.942999999999</v>
      </c>
      <c r="CV276" s="76" t="s">
        <v>9</v>
      </c>
      <c r="CW276" s="76">
        <v>24198.316999999901</v>
      </c>
      <c r="CX276" s="76" t="s">
        <v>9</v>
      </c>
      <c r="CY276" s="76">
        <v>24198.316999999901</v>
      </c>
      <c r="CZ276" s="76" t="s">
        <v>9</v>
      </c>
      <c r="DA276" s="76">
        <v>24198.316999999901</v>
      </c>
      <c r="DB276" s="76" t="s">
        <v>9</v>
      </c>
      <c r="DC276" s="76">
        <v>20985.942999999999</v>
      </c>
      <c r="DD276" s="76" t="s">
        <v>9</v>
      </c>
      <c r="DE276" s="76">
        <v>20985.942999999999</v>
      </c>
      <c r="DF276" s="76" t="s">
        <v>9</v>
      </c>
      <c r="DG276" s="76">
        <v>16820.042000000001</v>
      </c>
      <c r="DH276" s="76" t="s">
        <v>9</v>
      </c>
      <c r="DI276" s="76">
        <v>16820.042000000001</v>
      </c>
      <c r="DJ276" s="23" t="s">
        <v>904</v>
      </c>
    </row>
    <row r="277" spans="63:114" ht="15.75">
      <c r="BK277" s="79">
        <v>274</v>
      </c>
      <c r="BL277" s="74">
        <v>40452</v>
      </c>
      <c r="BN277" s="23" t="s">
        <v>832</v>
      </c>
      <c r="BO277" s="76">
        <v>16228.846999999998</v>
      </c>
      <c r="BP277" s="76" t="s">
        <v>9</v>
      </c>
      <c r="BQ277" s="76">
        <v>16228.846999999998</v>
      </c>
      <c r="BR277" s="76" t="s">
        <v>9</v>
      </c>
      <c r="BS277" s="76">
        <v>16228.846999999998</v>
      </c>
      <c r="BT277" s="76" t="s">
        <v>9</v>
      </c>
      <c r="BU277" s="76">
        <v>20186.982</v>
      </c>
      <c r="BV277" s="76" t="s">
        <v>9</v>
      </c>
      <c r="BW277" s="76">
        <v>20186.982</v>
      </c>
      <c r="BX277" s="76" t="s">
        <v>9</v>
      </c>
      <c r="BY277" s="76">
        <v>20186.982</v>
      </c>
      <c r="BZ277" s="76" t="s">
        <v>9</v>
      </c>
      <c r="CA277" s="76">
        <v>20186.982</v>
      </c>
      <c r="CB277" s="76" t="s">
        <v>9</v>
      </c>
      <c r="CC277" s="76">
        <v>20186.982</v>
      </c>
      <c r="CD277" s="76" t="s">
        <v>9</v>
      </c>
      <c r="CE277" s="76">
        <v>23221.873</v>
      </c>
      <c r="CF277" s="76" t="s">
        <v>9</v>
      </c>
      <c r="CG277" s="76">
        <v>23221.873</v>
      </c>
      <c r="CH277" s="76" t="s">
        <v>9</v>
      </c>
      <c r="CI277" s="76">
        <v>23221.873</v>
      </c>
      <c r="CJ277" s="76" t="s">
        <v>9</v>
      </c>
      <c r="CK277" s="76">
        <v>20186.982</v>
      </c>
      <c r="CL277" s="76" t="s">
        <v>9</v>
      </c>
      <c r="CM277" s="76">
        <v>20186.982</v>
      </c>
      <c r="CN277" s="76" t="s">
        <v>9</v>
      </c>
      <c r="CO277" s="76">
        <v>20186.982</v>
      </c>
      <c r="CP277" s="76" t="s">
        <v>9</v>
      </c>
      <c r="CQ277" s="76">
        <v>20186.982</v>
      </c>
      <c r="CR277" s="76" t="s">
        <v>9</v>
      </c>
      <c r="CS277" s="76">
        <v>20186.982</v>
      </c>
      <c r="CT277" s="76" t="s">
        <v>9</v>
      </c>
      <c r="CU277" s="76">
        <v>20186.982</v>
      </c>
      <c r="CV277" s="76" t="s">
        <v>9</v>
      </c>
      <c r="CW277" s="76">
        <v>23221.873</v>
      </c>
      <c r="CX277" s="76" t="s">
        <v>9</v>
      </c>
      <c r="CY277" s="76">
        <v>23221.873</v>
      </c>
      <c r="CZ277" s="76" t="s">
        <v>9</v>
      </c>
      <c r="DA277" s="76">
        <v>23221.873</v>
      </c>
      <c r="DB277" s="76" t="s">
        <v>9</v>
      </c>
      <c r="DC277" s="76">
        <v>20186.982</v>
      </c>
      <c r="DD277" s="76" t="s">
        <v>9</v>
      </c>
      <c r="DE277" s="76">
        <v>20186.982</v>
      </c>
      <c r="DF277" s="76" t="s">
        <v>9</v>
      </c>
      <c r="DG277" s="76">
        <v>16228.846999999998</v>
      </c>
      <c r="DH277" s="76" t="s">
        <v>9</v>
      </c>
      <c r="DI277" s="76">
        <v>16228.846999999998</v>
      </c>
      <c r="DJ277" s="23" t="s">
        <v>904</v>
      </c>
    </row>
    <row r="278" spans="63:114" ht="15.75">
      <c r="BK278" s="79">
        <v>275</v>
      </c>
      <c r="BL278" s="67">
        <v>40453</v>
      </c>
      <c r="BN278" s="23" t="s">
        <v>832</v>
      </c>
      <c r="BO278" s="76">
        <v>16229.847</v>
      </c>
      <c r="BP278" s="76" t="s">
        <v>9</v>
      </c>
      <c r="BQ278" s="76">
        <v>16229.847</v>
      </c>
      <c r="BR278" s="76" t="s">
        <v>9</v>
      </c>
      <c r="BS278" s="76">
        <v>16229.847</v>
      </c>
      <c r="BT278" s="76" t="s">
        <v>9</v>
      </c>
      <c r="BU278" s="76">
        <v>20187.982</v>
      </c>
      <c r="BV278" s="76" t="s">
        <v>9</v>
      </c>
      <c r="BW278" s="76">
        <v>20187.982</v>
      </c>
      <c r="BX278" s="76" t="s">
        <v>9</v>
      </c>
      <c r="BY278" s="76">
        <v>20187.982</v>
      </c>
      <c r="BZ278" s="76" t="s">
        <v>9</v>
      </c>
      <c r="CA278" s="76">
        <v>20187.982</v>
      </c>
      <c r="CB278" s="76" t="s">
        <v>9</v>
      </c>
      <c r="CC278" s="76">
        <v>20187.982</v>
      </c>
      <c r="CD278" s="76" t="s">
        <v>9</v>
      </c>
      <c r="CE278" s="76">
        <v>23222.873</v>
      </c>
      <c r="CF278" s="76" t="s">
        <v>9</v>
      </c>
      <c r="CG278" s="76">
        <v>23222.873</v>
      </c>
      <c r="CH278" s="76" t="s">
        <v>9</v>
      </c>
      <c r="CI278" s="76">
        <v>23222.873</v>
      </c>
      <c r="CJ278" s="76" t="s">
        <v>9</v>
      </c>
      <c r="CK278" s="76">
        <v>20187.982</v>
      </c>
      <c r="CL278" s="76" t="s">
        <v>9</v>
      </c>
      <c r="CM278" s="76">
        <v>20187.982</v>
      </c>
      <c r="CN278" s="76" t="s">
        <v>9</v>
      </c>
      <c r="CO278" s="76">
        <v>20187.982</v>
      </c>
      <c r="CP278" s="76" t="s">
        <v>9</v>
      </c>
      <c r="CQ278" s="76">
        <v>20187.982</v>
      </c>
      <c r="CR278" s="76" t="s">
        <v>9</v>
      </c>
      <c r="CS278" s="76">
        <v>20187.982</v>
      </c>
      <c r="CT278" s="76" t="s">
        <v>9</v>
      </c>
      <c r="CU278" s="76">
        <v>20187.982</v>
      </c>
      <c r="CV278" s="76" t="s">
        <v>9</v>
      </c>
      <c r="CW278" s="76">
        <v>23222.873</v>
      </c>
      <c r="CX278" s="76" t="s">
        <v>9</v>
      </c>
      <c r="CY278" s="76">
        <v>23222.873</v>
      </c>
      <c r="CZ278" s="76" t="s">
        <v>9</v>
      </c>
      <c r="DA278" s="76">
        <v>23222.873</v>
      </c>
      <c r="DB278" s="76" t="s">
        <v>9</v>
      </c>
      <c r="DC278" s="76">
        <v>20187.982</v>
      </c>
      <c r="DD278" s="76" t="s">
        <v>9</v>
      </c>
      <c r="DE278" s="76">
        <v>20187.982</v>
      </c>
      <c r="DF278" s="76" t="s">
        <v>9</v>
      </c>
      <c r="DG278" s="76">
        <v>16229.847</v>
      </c>
      <c r="DH278" s="76" t="s">
        <v>9</v>
      </c>
      <c r="DI278" s="76">
        <v>16229.847</v>
      </c>
      <c r="DJ278" s="23" t="s">
        <v>904</v>
      </c>
    </row>
    <row r="279" spans="63:114" ht="15.75">
      <c r="BK279" s="79">
        <v>276</v>
      </c>
      <c r="BL279" s="67">
        <v>40454</v>
      </c>
      <c r="BN279" s="23" t="s">
        <v>832</v>
      </c>
      <c r="BO279" s="76">
        <v>16230.847</v>
      </c>
      <c r="BP279" s="76" t="s">
        <v>9</v>
      </c>
      <c r="BQ279" s="76">
        <v>16230.847</v>
      </c>
      <c r="BR279" s="76" t="s">
        <v>9</v>
      </c>
      <c r="BS279" s="76">
        <v>16230.847</v>
      </c>
      <c r="BT279" s="76" t="s">
        <v>9</v>
      </c>
      <c r="BU279" s="76">
        <v>20188.982</v>
      </c>
      <c r="BV279" s="76" t="s">
        <v>9</v>
      </c>
      <c r="BW279" s="76">
        <v>20188.982</v>
      </c>
      <c r="BX279" s="76" t="s">
        <v>9</v>
      </c>
      <c r="BY279" s="76">
        <v>20188.982</v>
      </c>
      <c r="BZ279" s="76" t="s">
        <v>9</v>
      </c>
      <c r="CA279" s="76">
        <v>20188.982</v>
      </c>
      <c r="CB279" s="76" t="s">
        <v>9</v>
      </c>
      <c r="CC279" s="76">
        <v>20188.982</v>
      </c>
      <c r="CD279" s="76" t="s">
        <v>9</v>
      </c>
      <c r="CE279" s="76">
        <v>23223.873</v>
      </c>
      <c r="CF279" s="76" t="s">
        <v>9</v>
      </c>
      <c r="CG279" s="76">
        <v>23223.873</v>
      </c>
      <c r="CH279" s="76" t="s">
        <v>9</v>
      </c>
      <c r="CI279" s="76">
        <v>23223.873</v>
      </c>
      <c r="CJ279" s="76" t="s">
        <v>9</v>
      </c>
      <c r="CK279" s="76">
        <v>20188.982</v>
      </c>
      <c r="CL279" s="76" t="s">
        <v>9</v>
      </c>
      <c r="CM279" s="76">
        <v>20188.982</v>
      </c>
      <c r="CN279" s="76" t="s">
        <v>9</v>
      </c>
      <c r="CO279" s="76">
        <v>20188.982</v>
      </c>
      <c r="CP279" s="76" t="s">
        <v>9</v>
      </c>
      <c r="CQ279" s="76">
        <v>20188.982</v>
      </c>
      <c r="CR279" s="76" t="s">
        <v>9</v>
      </c>
      <c r="CS279" s="76">
        <v>20188.982</v>
      </c>
      <c r="CT279" s="76" t="s">
        <v>9</v>
      </c>
      <c r="CU279" s="76">
        <v>20188.982</v>
      </c>
      <c r="CV279" s="76" t="s">
        <v>9</v>
      </c>
      <c r="CW279" s="76">
        <v>23223.873</v>
      </c>
      <c r="CX279" s="76" t="s">
        <v>9</v>
      </c>
      <c r="CY279" s="76">
        <v>23223.873</v>
      </c>
      <c r="CZ279" s="76" t="s">
        <v>9</v>
      </c>
      <c r="DA279" s="76">
        <v>23223.873</v>
      </c>
      <c r="DB279" s="76" t="s">
        <v>9</v>
      </c>
      <c r="DC279" s="76">
        <v>20188.982</v>
      </c>
      <c r="DD279" s="76" t="s">
        <v>9</v>
      </c>
      <c r="DE279" s="76">
        <v>20188.982</v>
      </c>
      <c r="DF279" s="76" t="s">
        <v>9</v>
      </c>
      <c r="DG279" s="76">
        <v>16230.847</v>
      </c>
      <c r="DH279" s="76" t="s">
        <v>9</v>
      </c>
      <c r="DI279" s="76">
        <v>16230.847</v>
      </c>
      <c r="DJ279" s="23" t="s">
        <v>904</v>
      </c>
    </row>
    <row r="280" spans="63:114" ht="15.75">
      <c r="BK280" s="79">
        <v>277</v>
      </c>
      <c r="BL280" s="67">
        <v>40455</v>
      </c>
      <c r="BN280" s="23" t="s">
        <v>832</v>
      </c>
      <c r="BO280" s="76">
        <v>16231.847</v>
      </c>
      <c r="BP280" s="76" t="s">
        <v>9</v>
      </c>
      <c r="BQ280" s="76">
        <v>16231.847</v>
      </c>
      <c r="BR280" s="76" t="s">
        <v>9</v>
      </c>
      <c r="BS280" s="76">
        <v>16231.847</v>
      </c>
      <c r="BT280" s="76" t="s">
        <v>9</v>
      </c>
      <c r="BU280" s="76">
        <v>20189.982</v>
      </c>
      <c r="BV280" s="76" t="s">
        <v>9</v>
      </c>
      <c r="BW280" s="76">
        <v>20189.982</v>
      </c>
      <c r="BX280" s="76" t="s">
        <v>9</v>
      </c>
      <c r="BY280" s="76">
        <v>20189.982</v>
      </c>
      <c r="BZ280" s="76" t="s">
        <v>9</v>
      </c>
      <c r="CA280" s="76">
        <v>20189.982</v>
      </c>
      <c r="CB280" s="76" t="s">
        <v>9</v>
      </c>
      <c r="CC280" s="76">
        <v>20189.982</v>
      </c>
      <c r="CD280" s="76" t="s">
        <v>9</v>
      </c>
      <c r="CE280" s="76">
        <v>23224.873</v>
      </c>
      <c r="CF280" s="76" t="s">
        <v>9</v>
      </c>
      <c r="CG280" s="76">
        <v>23224.873</v>
      </c>
      <c r="CH280" s="76" t="s">
        <v>9</v>
      </c>
      <c r="CI280" s="76">
        <v>23224.873</v>
      </c>
      <c r="CJ280" s="76" t="s">
        <v>9</v>
      </c>
      <c r="CK280" s="76">
        <v>20189.982</v>
      </c>
      <c r="CL280" s="76" t="s">
        <v>9</v>
      </c>
      <c r="CM280" s="76">
        <v>20189.982</v>
      </c>
      <c r="CN280" s="76" t="s">
        <v>9</v>
      </c>
      <c r="CO280" s="76">
        <v>20189.982</v>
      </c>
      <c r="CP280" s="76" t="s">
        <v>9</v>
      </c>
      <c r="CQ280" s="76">
        <v>20189.982</v>
      </c>
      <c r="CR280" s="76" t="s">
        <v>9</v>
      </c>
      <c r="CS280" s="76">
        <v>20189.982</v>
      </c>
      <c r="CT280" s="76" t="s">
        <v>9</v>
      </c>
      <c r="CU280" s="76">
        <v>20189.982</v>
      </c>
      <c r="CV280" s="76" t="s">
        <v>9</v>
      </c>
      <c r="CW280" s="76">
        <v>23224.873</v>
      </c>
      <c r="CX280" s="76" t="s">
        <v>9</v>
      </c>
      <c r="CY280" s="76">
        <v>23224.873</v>
      </c>
      <c r="CZ280" s="76" t="s">
        <v>9</v>
      </c>
      <c r="DA280" s="76">
        <v>23224.873</v>
      </c>
      <c r="DB280" s="76" t="s">
        <v>9</v>
      </c>
      <c r="DC280" s="76">
        <v>20189.982</v>
      </c>
      <c r="DD280" s="76" t="s">
        <v>9</v>
      </c>
      <c r="DE280" s="76">
        <v>20189.982</v>
      </c>
      <c r="DF280" s="76" t="s">
        <v>9</v>
      </c>
      <c r="DG280" s="76">
        <v>16231.847</v>
      </c>
      <c r="DH280" s="76" t="s">
        <v>9</v>
      </c>
      <c r="DI280" s="76">
        <v>16231.847</v>
      </c>
      <c r="DJ280" s="23" t="s">
        <v>904</v>
      </c>
    </row>
    <row r="281" spans="63:114" ht="15.75">
      <c r="BK281" s="79">
        <v>278</v>
      </c>
      <c r="BL281" s="67">
        <v>40456</v>
      </c>
      <c r="BN281" s="23" t="s">
        <v>832</v>
      </c>
      <c r="BO281" s="76">
        <v>16232.847</v>
      </c>
      <c r="BP281" s="76" t="s">
        <v>9</v>
      </c>
      <c r="BQ281" s="76">
        <v>16232.847</v>
      </c>
      <c r="BR281" s="76" t="s">
        <v>9</v>
      </c>
      <c r="BS281" s="76">
        <v>16232.847</v>
      </c>
      <c r="BT281" s="76" t="s">
        <v>9</v>
      </c>
      <c r="BU281" s="76">
        <v>20190.982</v>
      </c>
      <c r="BV281" s="76" t="s">
        <v>9</v>
      </c>
      <c r="BW281" s="76">
        <v>20190.982</v>
      </c>
      <c r="BX281" s="76" t="s">
        <v>9</v>
      </c>
      <c r="BY281" s="76">
        <v>20190.982</v>
      </c>
      <c r="BZ281" s="76" t="s">
        <v>9</v>
      </c>
      <c r="CA281" s="76">
        <v>20190.982</v>
      </c>
      <c r="CB281" s="76" t="s">
        <v>9</v>
      </c>
      <c r="CC281" s="76">
        <v>20190.982</v>
      </c>
      <c r="CD281" s="76" t="s">
        <v>9</v>
      </c>
      <c r="CE281" s="76">
        <v>23225.873</v>
      </c>
      <c r="CF281" s="76" t="s">
        <v>9</v>
      </c>
      <c r="CG281" s="76">
        <v>23225.873</v>
      </c>
      <c r="CH281" s="76" t="s">
        <v>9</v>
      </c>
      <c r="CI281" s="76">
        <v>23225.873</v>
      </c>
      <c r="CJ281" s="76" t="s">
        <v>9</v>
      </c>
      <c r="CK281" s="76">
        <v>20190.982</v>
      </c>
      <c r="CL281" s="76" t="s">
        <v>9</v>
      </c>
      <c r="CM281" s="76">
        <v>20190.982</v>
      </c>
      <c r="CN281" s="76" t="s">
        <v>9</v>
      </c>
      <c r="CO281" s="76">
        <v>20190.982</v>
      </c>
      <c r="CP281" s="76" t="s">
        <v>9</v>
      </c>
      <c r="CQ281" s="76">
        <v>20190.982</v>
      </c>
      <c r="CR281" s="76" t="s">
        <v>9</v>
      </c>
      <c r="CS281" s="76">
        <v>20190.982</v>
      </c>
      <c r="CT281" s="76" t="s">
        <v>9</v>
      </c>
      <c r="CU281" s="76">
        <v>20190.982</v>
      </c>
      <c r="CV281" s="76" t="s">
        <v>9</v>
      </c>
      <c r="CW281" s="76">
        <v>23225.873</v>
      </c>
      <c r="CX281" s="76" t="s">
        <v>9</v>
      </c>
      <c r="CY281" s="76">
        <v>23225.873</v>
      </c>
      <c r="CZ281" s="76" t="s">
        <v>9</v>
      </c>
      <c r="DA281" s="76">
        <v>23225.873</v>
      </c>
      <c r="DB281" s="76" t="s">
        <v>9</v>
      </c>
      <c r="DC281" s="76">
        <v>20190.982</v>
      </c>
      <c r="DD281" s="76" t="s">
        <v>9</v>
      </c>
      <c r="DE281" s="76">
        <v>20190.982</v>
      </c>
      <c r="DF281" s="76" t="s">
        <v>9</v>
      </c>
      <c r="DG281" s="76">
        <v>16232.847</v>
      </c>
      <c r="DH281" s="76" t="s">
        <v>9</v>
      </c>
      <c r="DI281" s="76">
        <v>16232.847</v>
      </c>
      <c r="DJ281" s="23" t="s">
        <v>904</v>
      </c>
    </row>
    <row r="282" spans="63:114" ht="15.75">
      <c r="BK282" s="79">
        <v>279</v>
      </c>
      <c r="BL282" s="67">
        <v>40457</v>
      </c>
      <c r="BN282" s="23" t="s">
        <v>832</v>
      </c>
      <c r="BO282" s="76">
        <v>16233.847</v>
      </c>
      <c r="BP282" s="76" t="s">
        <v>9</v>
      </c>
      <c r="BQ282" s="76">
        <v>16233.847</v>
      </c>
      <c r="BR282" s="76" t="s">
        <v>9</v>
      </c>
      <c r="BS282" s="76">
        <v>16233.847</v>
      </c>
      <c r="BT282" s="76" t="s">
        <v>9</v>
      </c>
      <c r="BU282" s="76">
        <v>20191.982</v>
      </c>
      <c r="BV282" s="76" t="s">
        <v>9</v>
      </c>
      <c r="BW282" s="76">
        <v>20191.982</v>
      </c>
      <c r="BX282" s="76" t="s">
        <v>9</v>
      </c>
      <c r="BY282" s="76">
        <v>20191.982</v>
      </c>
      <c r="BZ282" s="76" t="s">
        <v>9</v>
      </c>
      <c r="CA282" s="76">
        <v>20191.982</v>
      </c>
      <c r="CB282" s="76" t="s">
        <v>9</v>
      </c>
      <c r="CC282" s="76">
        <v>20191.982</v>
      </c>
      <c r="CD282" s="76" t="s">
        <v>9</v>
      </c>
      <c r="CE282" s="76">
        <v>23226.873</v>
      </c>
      <c r="CF282" s="76" t="s">
        <v>9</v>
      </c>
      <c r="CG282" s="76">
        <v>23226.873</v>
      </c>
      <c r="CH282" s="76" t="s">
        <v>9</v>
      </c>
      <c r="CI282" s="76">
        <v>23226.873</v>
      </c>
      <c r="CJ282" s="76" t="s">
        <v>9</v>
      </c>
      <c r="CK282" s="76">
        <v>20191.982</v>
      </c>
      <c r="CL282" s="76" t="s">
        <v>9</v>
      </c>
      <c r="CM282" s="76">
        <v>20191.982</v>
      </c>
      <c r="CN282" s="76" t="s">
        <v>9</v>
      </c>
      <c r="CO282" s="76">
        <v>20191.982</v>
      </c>
      <c r="CP282" s="76" t="s">
        <v>9</v>
      </c>
      <c r="CQ282" s="76">
        <v>20191.982</v>
      </c>
      <c r="CR282" s="76" t="s">
        <v>9</v>
      </c>
      <c r="CS282" s="76">
        <v>20191.982</v>
      </c>
      <c r="CT282" s="76" t="s">
        <v>9</v>
      </c>
      <c r="CU282" s="76">
        <v>20191.982</v>
      </c>
      <c r="CV282" s="76" t="s">
        <v>9</v>
      </c>
      <c r="CW282" s="76">
        <v>23226.873</v>
      </c>
      <c r="CX282" s="76" t="s">
        <v>9</v>
      </c>
      <c r="CY282" s="76">
        <v>23226.873</v>
      </c>
      <c r="CZ282" s="76" t="s">
        <v>9</v>
      </c>
      <c r="DA282" s="76">
        <v>23226.873</v>
      </c>
      <c r="DB282" s="76" t="s">
        <v>9</v>
      </c>
      <c r="DC282" s="76">
        <v>20191.982</v>
      </c>
      <c r="DD282" s="76" t="s">
        <v>9</v>
      </c>
      <c r="DE282" s="76">
        <v>20191.982</v>
      </c>
      <c r="DF282" s="76" t="s">
        <v>9</v>
      </c>
      <c r="DG282" s="76">
        <v>16233.847</v>
      </c>
      <c r="DH282" s="76" t="s">
        <v>9</v>
      </c>
      <c r="DI282" s="76">
        <v>16233.847</v>
      </c>
      <c r="DJ282" s="23" t="s">
        <v>904</v>
      </c>
    </row>
    <row r="283" spans="63:114" ht="15.75">
      <c r="BK283" s="79">
        <v>280</v>
      </c>
      <c r="BL283" s="67">
        <v>40458</v>
      </c>
      <c r="BN283" s="23" t="s">
        <v>832</v>
      </c>
      <c r="BO283" s="76">
        <v>16234.847</v>
      </c>
      <c r="BP283" s="76" t="s">
        <v>9</v>
      </c>
      <c r="BQ283" s="76">
        <v>16234.847</v>
      </c>
      <c r="BR283" s="76" t="s">
        <v>9</v>
      </c>
      <c r="BS283" s="76">
        <v>16234.847</v>
      </c>
      <c r="BT283" s="76" t="s">
        <v>9</v>
      </c>
      <c r="BU283" s="76">
        <v>20192.982</v>
      </c>
      <c r="BV283" s="76" t="s">
        <v>9</v>
      </c>
      <c r="BW283" s="76">
        <v>20192.982</v>
      </c>
      <c r="BX283" s="76" t="s">
        <v>9</v>
      </c>
      <c r="BY283" s="76">
        <v>20192.982</v>
      </c>
      <c r="BZ283" s="76" t="s">
        <v>9</v>
      </c>
      <c r="CA283" s="76">
        <v>20192.982</v>
      </c>
      <c r="CB283" s="76" t="s">
        <v>9</v>
      </c>
      <c r="CC283" s="76">
        <v>20192.982</v>
      </c>
      <c r="CD283" s="76" t="s">
        <v>9</v>
      </c>
      <c r="CE283" s="76">
        <v>23227.873</v>
      </c>
      <c r="CF283" s="76" t="s">
        <v>9</v>
      </c>
      <c r="CG283" s="76">
        <v>23227.873</v>
      </c>
      <c r="CH283" s="76" t="s">
        <v>9</v>
      </c>
      <c r="CI283" s="76">
        <v>23227.873</v>
      </c>
      <c r="CJ283" s="76" t="s">
        <v>9</v>
      </c>
      <c r="CK283" s="76">
        <v>20192.982</v>
      </c>
      <c r="CL283" s="76" t="s">
        <v>9</v>
      </c>
      <c r="CM283" s="76">
        <v>20192.982</v>
      </c>
      <c r="CN283" s="76" t="s">
        <v>9</v>
      </c>
      <c r="CO283" s="76">
        <v>20192.982</v>
      </c>
      <c r="CP283" s="76" t="s">
        <v>9</v>
      </c>
      <c r="CQ283" s="76">
        <v>20192.982</v>
      </c>
      <c r="CR283" s="76" t="s">
        <v>9</v>
      </c>
      <c r="CS283" s="76">
        <v>20192.982</v>
      </c>
      <c r="CT283" s="76" t="s">
        <v>9</v>
      </c>
      <c r="CU283" s="76">
        <v>20192.982</v>
      </c>
      <c r="CV283" s="76" t="s">
        <v>9</v>
      </c>
      <c r="CW283" s="76">
        <v>23227.873</v>
      </c>
      <c r="CX283" s="76" t="s">
        <v>9</v>
      </c>
      <c r="CY283" s="76">
        <v>23227.873</v>
      </c>
      <c r="CZ283" s="76" t="s">
        <v>9</v>
      </c>
      <c r="DA283" s="76">
        <v>23227.873</v>
      </c>
      <c r="DB283" s="76" t="s">
        <v>9</v>
      </c>
      <c r="DC283" s="76">
        <v>20192.982</v>
      </c>
      <c r="DD283" s="76" t="s">
        <v>9</v>
      </c>
      <c r="DE283" s="76">
        <v>20192.982</v>
      </c>
      <c r="DF283" s="76" t="s">
        <v>9</v>
      </c>
      <c r="DG283" s="76">
        <v>16234.847</v>
      </c>
      <c r="DH283" s="76" t="s">
        <v>9</v>
      </c>
      <c r="DI283" s="76">
        <v>16234.847</v>
      </c>
      <c r="DJ283" s="23" t="s">
        <v>904</v>
      </c>
    </row>
    <row r="284" spans="63:114" ht="15.75">
      <c r="BK284" s="79">
        <v>281</v>
      </c>
      <c r="BL284" s="67">
        <v>40459</v>
      </c>
      <c r="BN284" s="23" t="s">
        <v>832</v>
      </c>
      <c r="BO284" s="76">
        <v>16235.847</v>
      </c>
      <c r="BP284" s="76" t="s">
        <v>9</v>
      </c>
      <c r="BQ284" s="76">
        <v>16235.847</v>
      </c>
      <c r="BR284" s="76" t="s">
        <v>9</v>
      </c>
      <c r="BS284" s="76">
        <v>16235.847</v>
      </c>
      <c r="BT284" s="76" t="s">
        <v>9</v>
      </c>
      <c r="BU284" s="76">
        <v>20193.982</v>
      </c>
      <c r="BV284" s="76" t="s">
        <v>9</v>
      </c>
      <c r="BW284" s="76">
        <v>20193.982</v>
      </c>
      <c r="BX284" s="76" t="s">
        <v>9</v>
      </c>
      <c r="BY284" s="76">
        <v>20193.982</v>
      </c>
      <c r="BZ284" s="76" t="s">
        <v>9</v>
      </c>
      <c r="CA284" s="76">
        <v>20193.982</v>
      </c>
      <c r="CB284" s="76" t="s">
        <v>9</v>
      </c>
      <c r="CC284" s="76">
        <v>20193.982</v>
      </c>
      <c r="CD284" s="76" t="s">
        <v>9</v>
      </c>
      <c r="CE284" s="76">
        <v>23228.873</v>
      </c>
      <c r="CF284" s="76" t="s">
        <v>9</v>
      </c>
      <c r="CG284" s="76">
        <v>23228.873</v>
      </c>
      <c r="CH284" s="76" t="s">
        <v>9</v>
      </c>
      <c r="CI284" s="76">
        <v>23228.873</v>
      </c>
      <c r="CJ284" s="76" t="s">
        <v>9</v>
      </c>
      <c r="CK284" s="76">
        <v>20193.982</v>
      </c>
      <c r="CL284" s="76" t="s">
        <v>9</v>
      </c>
      <c r="CM284" s="76">
        <v>20193.982</v>
      </c>
      <c r="CN284" s="76" t="s">
        <v>9</v>
      </c>
      <c r="CO284" s="76">
        <v>20193.982</v>
      </c>
      <c r="CP284" s="76" t="s">
        <v>9</v>
      </c>
      <c r="CQ284" s="76">
        <v>20193.982</v>
      </c>
      <c r="CR284" s="76" t="s">
        <v>9</v>
      </c>
      <c r="CS284" s="76">
        <v>20193.982</v>
      </c>
      <c r="CT284" s="76" t="s">
        <v>9</v>
      </c>
      <c r="CU284" s="76">
        <v>20193.982</v>
      </c>
      <c r="CV284" s="76" t="s">
        <v>9</v>
      </c>
      <c r="CW284" s="76">
        <v>23228.873</v>
      </c>
      <c r="CX284" s="76" t="s">
        <v>9</v>
      </c>
      <c r="CY284" s="76">
        <v>23228.873</v>
      </c>
      <c r="CZ284" s="76" t="s">
        <v>9</v>
      </c>
      <c r="DA284" s="76">
        <v>23228.873</v>
      </c>
      <c r="DB284" s="76" t="s">
        <v>9</v>
      </c>
      <c r="DC284" s="76">
        <v>20193.982</v>
      </c>
      <c r="DD284" s="76" t="s">
        <v>9</v>
      </c>
      <c r="DE284" s="76">
        <v>20193.982</v>
      </c>
      <c r="DF284" s="76" t="s">
        <v>9</v>
      </c>
      <c r="DG284" s="76">
        <v>16235.847</v>
      </c>
      <c r="DH284" s="76" t="s">
        <v>9</v>
      </c>
      <c r="DI284" s="76">
        <v>16235.847</v>
      </c>
      <c r="DJ284" s="23" t="s">
        <v>904</v>
      </c>
    </row>
    <row r="285" spans="63:114" ht="15.75">
      <c r="BK285" s="79">
        <v>282</v>
      </c>
      <c r="BL285" s="67">
        <v>40460</v>
      </c>
      <c r="BN285" s="23" t="s">
        <v>832</v>
      </c>
      <c r="BO285" s="76">
        <v>16236.847</v>
      </c>
      <c r="BP285" s="76" t="s">
        <v>9</v>
      </c>
      <c r="BQ285" s="76">
        <v>16236.847</v>
      </c>
      <c r="BR285" s="76" t="s">
        <v>9</v>
      </c>
      <c r="BS285" s="76">
        <v>16236.847</v>
      </c>
      <c r="BT285" s="76" t="s">
        <v>9</v>
      </c>
      <c r="BU285" s="76">
        <v>20194.982</v>
      </c>
      <c r="BV285" s="76" t="s">
        <v>9</v>
      </c>
      <c r="BW285" s="76">
        <v>20194.982</v>
      </c>
      <c r="BX285" s="76" t="s">
        <v>9</v>
      </c>
      <c r="BY285" s="76">
        <v>20194.982</v>
      </c>
      <c r="BZ285" s="76" t="s">
        <v>9</v>
      </c>
      <c r="CA285" s="76">
        <v>20194.982</v>
      </c>
      <c r="CB285" s="76" t="s">
        <v>9</v>
      </c>
      <c r="CC285" s="76">
        <v>20194.982</v>
      </c>
      <c r="CD285" s="76" t="s">
        <v>9</v>
      </c>
      <c r="CE285" s="76">
        <v>23229.873</v>
      </c>
      <c r="CF285" s="76" t="s">
        <v>9</v>
      </c>
      <c r="CG285" s="76">
        <v>23229.873</v>
      </c>
      <c r="CH285" s="76" t="s">
        <v>9</v>
      </c>
      <c r="CI285" s="76">
        <v>23229.873</v>
      </c>
      <c r="CJ285" s="76" t="s">
        <v>9</v>
      </c>
      <c r="CK285" s="76">
        <v>20194.982</v>
      </c>
      <c r="CL285" s="76" t="s">
        <v>9</v>
      </c>
      <c r="CM285" s="76">
        <v>20194.982</v>
      </c>
      <c r="CN285" s="76" t="s">
        <v>9</v>
      </c>
      <c r="CO285" s="76">
        <v>20194.982</v>
      </c>
      <c r="CP285" s="76" t="s">
        <v>9</v>
      </c>
      <c r="CQ285" s="76">
        <v>20194.982</v>
      </c>
      <c r="CR285" s="76" t="s">
        <v>9</v>
      </c>
      <c r="CS285" s="76">
        <v>20194.982</v>
      </c>
      <c r="CT285" s="76" t="s">
        <v>9</v>
      </c>
      <c r="CU285" s="76">
        <v>20194.982</v>
      </c>
      <c r="CV285" s="76" t="s">
        <v>9</v>
      </c>
      <c r="CW285" s="76">
        <v>23229.873</v>
      </c>
      <c r="CX285" s="76" t="s">
        <v>9</v>
      </c>
      <c r="CY285" s="76">
        <v>23229.873</v>
      </c>
      <c r="CZ285" s="76" t="s">
        <v>9</v>
      </c>
      <c r="DA285" s="76">
        <v>23229.873</v>
      </c>
      <c r="DB285" s="76" t="s">
        <v>9</v>
      </c>
      <c r="DC285" s="76">
        <v>20194.982</v>
      </c>
      <c r="DD285" s="76" t="s">
        <v>9</v>
      </c>
      <c r="DE285" s="76">
        <v>20194.982</v>
      </c>
      <c r="DF285" s="76" t="s">
        <v>9</v>
      </c>
      <c r="DG285" s="76">
        <v>16236.847</v>
      </c>
      <c r="DH285" s="76" t="s">
        <v>9</v>
      </c>
      <c r="DI285" s="76">
        <v>16236.847</v>
      </c>
      <c r="DJ285" s="23" t="s">
        <v>904</v>
      </c>
    </row>
    <row r="286" spans="63:114" ht="15.75">
      <c r="BK286" s="79">
        <v>283</v>
      </c>
      <c r="BL286" s="67">
        <v>40461</v>
      </c>
      <c r="BN286" s="23" t="s">
        <v>832</v>
      </c>
      <c r="BO286" s="76">
        <v>16237.847</v>
      </c>
      <c r="BP286" s="76" t="s">
        <v>9</v>
      </c>
      <c r="BQ286" s="76">
        <v>16237.847</v>
      </c>
      <c r="BR286" s="76" t="s">
        <v>9</v>
      </c>
      <c r="BS286" s="76">
        <v>16237.847</v>
      </c>
      <c r="BT286" s="76" t="s">
        <v>9</v>
      </c>
      <c r="BU286" s="76">
        <v>20195.982</v>
      </c>
      <c r="BV286" s="76" t="s">
        <v>9</v>
      </c>
      <c r="BW286" s="76">
        <v>20195.982</v>
      </c>
      <c r="BX286" s="76" t="s">
        <v>9</v>
      </c>
      <c r="BY286" s="76">
        <v>20195.982</v>
      </c>
      <c r="BZ286" s="76" t="s">
        <v>9</v>
      </c>
      <c r="CA286" s="76">
        <v>20195.982</v>
      </c>
      <c r="CB286" s="76" t="s">
        <v>9</v>
      </c>
      <c r="CC286" s="76">
        <v>20195.982</v>
      </c>
      <c r="CD286" s="76" t="s">
        <v>9</v>
      </c>
      <c r="CE286" s="76">
        <v>23230.873</v>
      </c>
      <c r="CF286" s="76" t="s">
        <v>9</v>
      </c>
      <c r="CG286" s="76">
        <v>23230.873</v>
      </c>
      <c r="CH286" s="76" t="s">
        <v>9</v>
      </c>
      <c r="CI286" s="76">
        <v>23230.873</v>
      </c>
      <c r="CJ286" s="76" t="s">
        <v>9</v>
      </c>
      <c r="CK286" s="76">
        <v>20195.982</v>
      </c>
      <c r="CL286" s="76" t="s">
        <v>9</v>
      </c>
      <c r="CM286" s="76">
        <v>20195.982</v>
      </c>
      <c r="CN286" s="76" t="s">
        <v>9</v>
      </c>
      <c r="CO286" s="76">
        <v>20195.982</v>
      </c>
      <c r="CP286" s="76" t="s">
        <v>9</v>
      </c>
      <c r="CQ286" s="76">
        <v>20195.982</v>
      </c>
      <c r="CR286" s="76" t="s">
        <v>9</v>
      </c>
      <c r="CS286" s="76">
        <v>20195.982</v>
      </c>
      <c r="CT286" s="76" t="s">
        <v>9</v>
      </c>
      <c r="CU286" s="76">
        <v>20195.982</v>
      </c>
      <c r="CV286" s="76" t="s">
        <v>9</v>
      </c>
      <c r="CW286" s="76">
        <v>23230.873</v>
      </c>
      <c r="CX286" s="76" t="s">
        <v>9</v>
      </c>
      <c r="CY286" s="76">
        <v>23230.873</v>
      </c>
      <c r="CZ286" s="76" t="s">
        <v>9</v>
      </c>
      <c r="DA286" s="76">
        <v>23230.873</v>
      </c>
      <c r="DB286" s="76" t="s">
        <v>9</v>
      </c>
      <c r="DC286" s="76">
        <v>20195.982</v>
      </c>
      <c r="DD286" s="76" t="s">
        <v>9</v>
      </c>
      <c r="DE286" s="76">
        <v>20195.982</v>
      </c>
      <c r="DF286" s="76" t="s">
        <v>9</v>
      </c>
      <c r="DG286" s="76">
        <v>16237.847</v>
      </c>
      <c r="DH286" s="76" t="s">
        <v>9</v>
      </c>
      <c r="DI286" s="76">
        <v>16237.847</v>
      </c>
      <c r="DJ286" s="23" t="s">
        <v>904</v>
      </c>
    </row>
    <row r="287" spans="63:114" ht="15.75">
      <c r="BK287" s="79">
        <v>284</v>
      </c>
      <c r="BL287" s="67">
        <v>40462</v>
      </c>
      <c r="BN287" s="23" t="s">
        <v>832</v>
      </c>
      <c r="BO287" s="76">
        <v>16238.847</v>
      </c>
      <c r="BP287" s="76" t="s">
        <v>9</v>
      </c>
      <c r="BQ287" s="76">
        <v>16238.847</v>
      </c>
      <c r="BR287" s="76" t="s">
        <v>9</v>
      </c>
      <c r="BS287" s="76">
        <v>16238.847</v>
      </c>
      <c r="BT287" s="76" t="s">
        <v>9</v>
      </c>
      <c r="BU287" s="76">
        <v>20196.982</v>
      </c>
      <c r="BV287" s="76" t="s">
        <v>9</v>
      </c>
      <c r="BW287" s="76">
        <v>20196.982</v>
      </c>
      <c r="BX287" s="76" t="s">
        <v>9</v>
      </c>
      <c r="BY287" s="76">
        <v>20196.982</v>
      </c>
      <c r="BZ287" s="76" t="s">
        <v>9</v>
      </c>
      <c r="CA287" s="76">
        <v>20196.982</v>
      </c>
      <c r="CB287" s="76" t="s">
        <v>9</v>
      </c>
      <c r="CC287" s="76">
        <v>20196.982</v>
      </c>
      <c r="CD287" s="76" t="s">
        <v>9</v>
      </c>
      <c r="CE287" s="76">
        <v>23231.873</v>
      </c>
      <c r="CF287" s="76" t="s">
        <v>9</v>
      </c>
      <c r="CG287" s="76">
        <v>23231.873</v>
      </c>
      <c r="CH287" s="76" t="s">
        <v>9</v>
      </c>
      <c r="CI287" s="76">
        <v>23231.873</v>
      </c>
      <c r="CJ287" s="76" t="s">
        <v>9</v>
      </c>
      <c r="CK287" s="76">
        <v>20196.982</v>
      </c>
      <c r="CL287" s="76" t="s">
        <v>9</v>
      </c>
      <c r="CM287" s="76">
        <v>20196.982</v>
      </c>
      <c r="CN287" s="76" t="s">
        <v>9</v>
      </c>
      <c r="CO287" s="76">
        <v>20196.982</v>
      </c>
      <c r="CP287" s="76" t="s">
        <v>9</v>
      </c>
      <c r="CQ287" s="76">
        <v>20196.982</v>
      </c>
      <c r="CR287" s="76" t="s">
        <v>9</v>
      </c>
      <c r="CS287" s="76">
        <v>20196.982</v>
      </c>
      <c r="CT287" s="76" t="s">
        <v>9</v>
      </c>
      <c r="CU287" s="76">
        <v>20196.982</v>
      </c>
      <c r="CV287" s="76" t="s">
        <v>9</v>
      </c>
      <c r="CW287" s="76">
        <v>23231.873</v>
      </c>
      <c r="CX287" s="76" t="s">
        <v>9</v>
      </c>
      <c r="CY287" s="76">
        <v>23231.873</v>
      </c>
      <c r="CZ287" s="76" t="s">
        <v>9</v>
      </c>
      <c r="DA287" s="76">
        <v>23231.873</v>
      </c>
      <c r="DB287" s="76" t="s">
        <v>9</v>
      </c>
      <c r="DC287" s="76">
        <v>20196.982</v>
      </c>
      <c r="DD287" s="76" t="s">
        <v>9</v>
      </c>
      <c r="DE287" s="76">
        <v>20196.982</v>
      </c>
      <c r="DF287" s="76" t="s">
        <v>9</v>
      </c>
      <c r="DG287" s="76">
        <v>16238.847</v>
      </c>
      <c r="DH287" s="76" t="s">
        <v>9</v>
      </c>
      <c r="DI287" s="76">
        <v>16238.847</v>
      </c>
      <c r="DJ287" s="23" t="s">
        <v>904</v>
      </c>
    </row>
    <row r="288" spans="63:114" ht="15.75">
      <c r="BK288" s="79">
        <v>285</v>
      </c>
      <c r="BL288" s="67">
        <v>40463</v>
      </c>
      <c r="BN288" s="23" t="s">
        <v>832</v>
      </c>
      <c r="BO288" s="76">
        <v>16239.847</v>
      </c>
      <c r="BP288" s="76" t="s">
        <v>9</v>
      </c>
      <c r="BQ288" s="76">
        <v>16239.847</v>
      </c>
      <c r="BR288" s="76" t="s">
        <v>9</v>
      </c>
      <c r="BS288" s="76">
        <v>16239.847</v>
      </c>
      <c r="BT288" s="76" t="s">
        <v>9</v>
      </c>
      <c r="BU288" s="76">
        <v>20197.982</v>
      </c>
      <c r="BV288" s="76" t="s">
        <v>9</v>
      </c>
      <c r="BW288" s="76">
        <v>20197.982</v>
      </c>
      <c r="BX288" s="76" t="s">
        <v>9</v>
      </c>
      <c r="BY288" s="76">
        <v>20197.982</v>
      </c>
      <c r="BZ288" s="76" t="s">
        <v>9</v>
      </c>
      <c r="CA288" s="76">
        <v>20197.982</v>
      </c>
      <c r="CB288" s="76" t="s">
        <v>9</v>
      </c>
      <c r="CC288" s="76">
        <v>20197.982</v>
      </c>
      <c r="CD288" s="76" t="s">
        <v>9</v>
      </c>
      <c r="CE288" s="76">
        <v>23232.873</v>
      </c>
      <c r="CF288" s="76" t="s">
        <v>9</v>
      </c>
      <c r="CG288" s="76">
        <v>23232.873</v>
      </c>
      <c r="CH288" s="76" t="s">
        <v>9</v>
      </c>
      <c r="CI288" s="76">
        <v>23232.873</v>
      </c>
      <c r="CJ288" s="76" t="s">
        <v>9</v>
      </c>
      <c r="CK288" s="76">
        <v>20197.982</v>
      </c>
      <c r="CL288" s="76" t="s">
        <v>9</v>
      </c>
      <c r="CM288" s="76">
        <v>20197.982</v>
      </c>
      <c r="CN288" s="76" t="s">
        <v>9</v>
      </c>
      <c r="CO288" s="76">
        <v>20197.982</v>
      </c>
      <c r="CP288" s="76" t="s">
        <v>9</v>
      </c>
      <c r="CQ288" s="76">
        <v>20197.982</v>
      </c>
      <c r="CR288" s="76" t="s">
        <v>9</v>
      </c>
      <c r="CS288" s="76">
        <v>20197.982</v>
      </c>
      <c r="CT288" s="76" t="s">
        <v>9</v>
      </c>
      <c r="CU288" s="76">
        <v>20197.982</v>
      </c>
      <c r="CV288" s="76" t="s">
        <v>9</v>
      </c>
      <c r="CW288" s="76">
        <v>23232.873</v>
      </c>
      <c r="CX288" s="76" t="s">
        <v>9</v>
      </c>
      <c r="CY288" s="76">
        <v>23232.873</v>
      </c>
      <c r="CZ288" s="76" t="s">
        <v>9</v>
      </c>
      <c r="DA288" s="76">
        <v>23232.873</v>
      </c>
      <c r="DB288" s="76" t="s">
        <v>9</v>
      </c>
      <c r="DC288" s="76">
        <v>20197.982</v>
      </c>
      <c r="DD288" s="76" t="s">
        <v>9</v>
      </c>
      <c r="DE288" s="76">
        <v>20197.982</v>
      </c>
      <c r="DF288" s="76" t="s">
        <v>9</v>
      </c>
      <c r="DG288" s="76">
        <v>16239.847</v>
      </c>
      <c r="DH288" s="76" t="s">
        <v>9</v>
      </c>
      <c r="DI288" s="76">
        <v>16239.847</v>
      </c>
      <c r="DJ288" s="23" t="s">
        <v>904</v>
      </c>
    </row>
    <row r="289" spans="63:114" ht="15.75">
      <c r="BK289" s="79">
        <v>286</v>
      </c>
      <c r="BL289" s="67">
        <v>40464</v>
      </c>
      <c r="BN289" s="23" t="s">
        <v>832</v>
      </c>
      <c r="BO289" s="76">
        <v>16240.847</v>
      </c>
      <c r="BP289" s="76" t="s">
        <v>9</v>
      </c>
      <c r="BQ289" s="76">
        <v>16240.847</v>
      </c>
      <c r="BR289" s="76" t="s">
        <v>9</v>
      </c>
      <c r="BS289" s="76">
        <v>16240.847</v>
      </c>
      <c r="BT289" s="76" t="s">
        <v>9</v>
      </c>
      <c r="BU289" s="76">
        <v>20198.982</v>
      </c>
      <c r="BV289" s="76" t="s">
        <v>9</v>
      </c>
      <c r="BW289" s="76">
        <v>20198.982</v>
      </c>
      <c r="BX289" s="76" t="s">
        <v>9</v>
      </c>
      <c r="BY289" s="76">
        <v>20198.982</v>
      </c>
      <c r="BZ289" s="76" t="s">
        <v>9</v>
      </c>
      <c r="CA289" s="76">
        <v>20198.982</v>
      </c>
      <c r="CB289" s="76" t="s">
        <v>9</v>
      </c>
      <c r="CC289" s="76">
        <v>20198.982</v>
      </c>
      <c r="CD289" s="76" t="s">
        <v>9</v>
      </c>
      <c r="CE289" s="76">
        <v>23233.873</v>
      </c>
      <c r="CF289" s="76" t="s">
        <v>9</v>
      </c>
      <c r="CG289" s="76">
        <v>23233.873</v>
      </c>
      <c r="CH289" s="76" t="s">
        <v>9</v>
      </c>
      <c r="CI289" s="76">
        <v>23233.873</v>
      </c>
      <c r="CJ289" s="76" t="s">
        <v>9</v>
      </c>
      <c r="CK289" s="76">
        <v>20198.982</v>
      </c>
      <c r="CL289" s="76" t="s">
        <v>9</v>
      </c>
      <c r="CM289" s="76">
        <v>20198.982</v>
      </c>
      <c r="CN289" s="76" t="s">
        <v>9</v>
      </c>
      <c r="CO289" s="76">
        <v>20198.982</v>
      </c>
      <c r="CP289" s="76" t="s">
        <v>9</v>
      </c>
      <c r="CQ289" s="76">
        <v>20198.982</v>
      </c>
      <c r="CR289" s="76" t="s">
        <v>9</v>
      </c>
      <c r="CS289" s="76">
        <v>20198.982</v>
      </c>
      <c r="CT289" s="76" t="s">
        <v>9</v>
      </c>
      <c r="CU289" s="76">
        <v>20198.982</v>
      </c>
      <c r="CV289" s="76" t="s">
        <v>9</v>
      </c>
      <c r="CW289" s="76">
        <v>23233.873</v>
      </c>
      <c r="CX289" s="76" t="s">
        <v>9</v>
      </c>
      <c r="CY289" s="76">
        <v>23233.873</v>
      </c>
      <c r="CZ289" s="76" t="s">
        <v>9</v>
      </c>
      <c r="DA289" s="76">
        <v>23233.873</v>
      </c>
      <c r="DB289" s="76" t="s">
        <v>9</v>
      </c>
      <c r="DC289" s="76">
        <v>20198.982</v>
      </c>
      <c r="DD289" s="76" t="s">
        <v>9</v>
      </c>
      <c r="DE289" s="76">
        <v>20198.982</v>
      </c>
      <c r="DF289" s="76" t="s">
        <v>9</v>
      </c>
      <c r="DG289" s="76">
        <v>16240.847</v>
      </c>
      <c r="DH289" s="76" t="s">
        <v>9</v>
      </c>
      <c r="DI289" s="76">
        <v>16240.847</v>
      </c>
      <c r="DJ289" s="23" t="s">
        <v>904</v>
      </c>
    </row>
    <row r="290" spans="63:114" ht="15.75">
      <c r="BK290" s="79">
        <v>287</v>
      </c>
      <c r="BL290" s="67">
        <v>40465</v>
      </c>
      <c r="BN290" s="23" t="s">
        <v>832</v>
      </c>
      <c r="BO290" s="76">
        <v>16241.847</v>
      </c>
      <c r="BP290" s="76" t="s">
        <v>9</v>
      </c>
      <c r="BQ290" s="76">
        <v>16241.847</v>
      </c>
      <c r="BR290" s="76" t="s">
        <v>9</v>
      </c>
      <c r="BS290" s="76">
        <v>16241.847</v>
      </c>
      <c r="BT290" s="76" t="s">
        <v>9</v>
      </c>
      <c r="BU290" s="76">
        <v>20199.982</v>
      </c>
      <c r="BV290" s="76" t="s">
        <v>9</v>
      </c>
      <c r="BW290" s="76">
        <v>20199.982</v>
      </c>
      <c r="BX290" s="76" t="s">
        <v>9</v>
      </c>
      <c r="BY290" s="76">
        <v>20199.982</v>
      </c>
      <c r="BZ290" s="76" t="s">
        <v>9</v>
      </c>
      <c r="CA290" s="76">
        <v>20199.982</v>
      </c>
      <c r="CB290" s="76" t="s">
        <v>9</v>
      </c>
      <c r="CC290" s="76">
        <v>20199.982</v>
      </c>
      <c r="CD290" s="76" t="s">
        <v>9</v>
      </c>
      <c r="CE290" s="76">
        <v>23234.873</v>
      </c>
      <c r="CF290" s="76" t="s">
        <v>9</v>
      </c>
      <c r="CG290" s="76">
        <v>23234.873</v>
      </c>
      <c r="CH290" s="76" t="s">
        <v>9</v>
      </c>
      <c r="CI290" s="76">
        <v>23234.873</v>
      </c>
      <c r="CJ290" s="76" t="s">
        <v>9</v>
      </c>
      <c r="CK290" s="76">
        <v>20199.982</v>
      </c>
      <c r="CL290" s="76" t="s">
        <v>9</v>
      </c>
      <c r="CM290" s="76">
        <v>20199.982</v>
      </c>
      <c r="CN290" s="76" t="s">
        <v>9</v>
      </c>
      <c r="CO290" s="76">
        <v>20199.982</v>
      </c>
      <c r="CP290" s="76" t="s">
        <v>9</v>
      </c>
      <c r="CQ290" s="76">
        <v>20199.982</v>
      </c>
      <c r="CR290" s="76" t="s">
        <v>9</v>
      </c>
      <c r="CS290" s="76">
        <v>20199.982</v>
      </c>
      <c r="CT290" s="76" t="s">
        <v>9</v>
      </c>
      <c r="CU290" s="76">
        <v>20199.982</v>
      </c>
      <c r="CV290" s="76" t="s">
        <v>9</v>
      </c>
      <c r="CW290" s="76">
        <v>23234.873</v>
      </c>
      <c r="CX290" s="76" t="s">
        <v>9</v>
      </c>
      <c r="CY290" s="76">
        <v>23234.873</v>
      </c>
      <c r="CZ290" s="76" t="s">
        <v>9</v>
      </c>
      <c r="DA290" s="76">
        <v>23234.873</v>
      </c>
      <c r="DB290" s="76" t="s">
        <v>9</v>
      </c>
      <c r="DC290" s="76">
        <v>20199.982</v>
      </c>
      <c r="DD290" s="76" t="s">
        <v>9</v>
      </c>
      <c r="DE290" s="76">
        <v>20199.982</v>
      </c>
      <c r="DF290" s="76" t="s">
        <v>9</v>
      </c>
      <c r="DG290" s="76">
        <v>16241.847</v>
      </c>
      <c r="DH290" s="76" t="s">
        <v>9</v>
      </c>
      <c r="DI290" s="76">
        <v>16241.847</v>
      </c>
      <c r="DJ290" s="23" t="s">
        <v>904</v>
      </c>
    </row>
    <row r="291" spans="63:114" ht="15.75">
      <c r="BK291" s="79">
        <v>288</v>
      </c>
      <c r="BL291" s="67">
        <v>40466</v>
      </c>
      <c r="BN291" s="23" t="s">
        <v>832</v>
      </c>
      <c r="BO291" s="76">
        <v>16242.847</v>
      </c>
      <c r="BP291" s="76" t="s">
        <v>9</v>
      </c>
      <c r="BQ291" s="76">
        <v>16242.847</v>
      </c>
      <c r="BR291" s="76" t="s">
        <v>9</v>
      </c>
      <c r="BS291" s="76">
        <v>16242.847</v>
      </c>
      <c r="BT291" s="76" t="s">
        <v>9</v>
      </c>
      <c r="BU291" s="76">
        <v>20200.982</v>
      </c>
      <c r="BV291" s="76" t="s">
        <v>9</v>
      </c>
      <c r="BW291" s="76">
        <v>20200.982</v>
      </c>
      <c r="BX291" s="76" t="s">
        <v>9</v>
      </c>
      <c r="BY291" s="76">
        <v>20200.982</v>
      </c>
      <c r="BZ291" s="76" t="s">
        <v>9</v>
      </c>
      <c r="CA291" s="76">
        <v>20200.982</v>
      </c>
      <c r="CB291" s="76" t="s">
        <v>9</v>
      </c>
      <c r="CC291" s="76">
        <v>20200.982</v>
      </c>
      <c r="CD291" s="76" t="s">
        <v>9</v>
      </c>
      <c r="CE291" s="76">
        <v>23235.873</v>
      </c>
      <c r="CF291" s="76" t="s">
        <v>9</v>
      </c>
      <c r="CG291" s="76">
        <v>23235.873</v>
      </c>
      <c r="CH291" s="76" t="s">
        <v>9</v>
      </c>
      <c r="CI291" s="76">
        <v>23235.873</v>
      </c>
      <c r="CJ291" s="76" t="s">
        <v>9</v>
      </c>
      <c r="CK291" s="76">
        <v>20200.982</v>
      </c>
      <c r="CL291" s="76" t="s">
        <v>9</v>
      </c>
      <c r="CM291" s="76">
        <v>20200.982</v>
      </c>
      <c r="CN291" s="76" t="s">
        <v>9</v>
      </c>
      <c r="CO291" s="76">
        <v>20200.982</v>
      </c>
      <c r="CP291" s="76" t="s">
        <v>9</v>
      </c>
      <c r="CQ291" s="76">
        <v>20200.982</v>
      </c>
      <c r="CR291" s="76" t="s">
        <v>9</v>
      </c>
      <c r="CS291" s="76">
        <v>20200.982</v>
      </c>
      <c r="CT291" s="76" t="s">
        <v>9</v>
      </c>
      <c r="CU291" s="76">
        <v>20200.982</v>
      </c>
      <c r="CV291" s="76" t="s">
        <v>9</v>
      </c>
      <c r="CW291" s="76">
        <v>23235.873</v>
      </c>
      <c r="CX291" s="76" t="s">
        <v>9</v>
      </c>
      <c r="CY291" s="76">
        <v>23235.873</v>
      </c>
      <c r="CZ291" s="76" t="s">
        <v>9</v>
      </c>
      <c r="DA291" s="76">
        <v>23235.873</v>
      </c>
      <c r="DB291" s="76" t="s">
        <v>9</v>
      </c>
      <c r="DC291" s="76">
        <v>20200.982</v>
      </c>
      <c r="DD291" s="76" t="s">
        <v>9</v>
      </c>
      <c r="DE291" s="76">
        <v>20200.982</v>
      </c>
      <c r="DF291" s="76" t="s">
        <v>9</v>
      </c>
      <c r="DG291" s="76">
        <v>16242.847</v>
      </c>
      <c r="DH291" s="76" t="s">
        <v>9</v>
      </c>
      <c r="DI291" s="76">
        <v>16242.847</v>
      </c>
      <c r="DJ291" s="23" t="s">
        <v>904</v>
      </c>
    </row>
    <row r="292" spans="63:114" ht="15.75">
      <c r="BK292" s="79">
        <v>289</v>
      </c>
      <c r="BL292" s="67">
        <v>40467</v>
      </c>
      <c r="BN292" s="23" t="s">
        <v>832</v>
      </c>
      <c r="BO292" s="76">
        <v>16243.847</v>
      </c>
      <c r="BP292" s="76" t="s">
        <v>9</v>
      </c>
      <c r="BQ292" s="76">
        <v>16243.847</v>
      </c>
      <c r="BR292" s="76" t="s">
        <v>9</v>
      </c>
      <c r="BS292" s="76">
        <v>16243.847</v>
      </c>
      <c r="BT292" s="76" t="s">
        <v>9</v>
      </c>
      <c r="BU292" s="76">
        <v>20201.982</v>
      </c>
      <c r="BV292" s="76" t="s">
        <v>9</v>
      </c>
      <c r="BW292" s="76">
        <v>20201.982</v>
      </c>
      <c r="BX292" s="76" t="s">
        <v>9</v>
      </c>
      <c r="BY292" s="76">
        <v>20201.982</v>
      </c>
      <c r="BZ292" s="76" t="s">
        <v>9</v>
      </c>
      <c r="CA292" s="76">
        <v>20201.982</v>
      </c>
      <c r="CB292" s="76" t="s">
        <v>9</v>
      </c>
      <c r="CC292" s="76">
        <v>20201.982</v>
      </c>
      <c r="CD292" s="76" t="s">
        <v>9</v>
      </c>
      <c r="CE292" s="76">
        <v>23236.873</v>
      </c>
      <c r="CF292" s="76" t="s">
        <v>9</v>
      </c>
      <c r="CG292" s="76">
        <v>23236.873</v>
      </c>
      <c r="CH292" s="76" t="s">
        <v>9</v>
      </c>
      <c r="CI292" s="76">
        <v>23236.873</v>
      </c>
      <c r="CJ292" s="76" t="s">
        <v>9</v>
      </c>
      <c r="CK292" s="76">
        <v>20201.982</v>
      </c>
      <c r="CL292" s="76" t="s">
        <v>9</v>
      </c>
      <c r="CM292" s="76">
        <v>20201.982</v>
      </c>
      <c r="CN292" s="76" t="s">
        <v>9</v>
      </c>
      <c r="CO292" s="76">
        <v>20201.982</v>
      </c>
      <c r="CP292" s="76" t="s">
        <v>9</v>
      </c>
      <c r="CQ292" s="76">
        <v>20201.982</v>
      </c>
      <c r="CR292" s="76" t="s">
        <v>9</v>
      </c>
      <c r="CS292" s="76">
        <v>20201.982</v>
      </c>
      <c r="CT292" s="76" t="s">
        <v>9</v>
      </c>
      <c r="CU292" s="76">
        <v>20201.982</v>
      </c>
      <c r="CV292" s="76" t="s">
        <v>9</v>
      </c>
      <c r="CW292" s="76">
        <v>23236.873</v>
      </c>
      <c r="CX292" s="76" t="s">
        <v>9</v>
      </c>
      <c r="CY292" s="76">
        <v>23236.873</v>
      </c>
      <c r="CZ292" s="76" t="s">
        <v>9</v>
      </c>
      <c r="DA292" s="76">
        <v>23236.873</v>
      </c>
      <c r="DB292" s="76" t="s">
        <v>9</v>
      </c>
      <c r="DC292" s="76">
        <v>20201.982</v>
      </c>
      <c r="DD292" s="76" t="s">
        <v>9</v>
      </c>
      <c r="DE292" s="76">
        <v>20201.982</v>
      </c>
      <c r="DF292" s="76" t="s">
        <v>9</v>
      </c>
      <c r="DG292" s="76">
        <v>16243.847</v>
      </c>
      <c r="DH292" s="76" t="s">
        <v>9</v>
      </c>
      <c r="DI292" s="76">
        <v>16243.847</v>
      </c>
      <c r="DJ292" s="23" t="s">
        <v>904</v>
      </c>
    </row>
    <row r="293" spans="63:114" ht="15.75">
      <c r="BK293" s="79">
        <v>290</v>
      </c>
      <c r="BL293" s="67">
        <v>40468</v>
      </c>
      <c r="BN293" s="23" t="s">
        <v>832</v>
      </c>
      <c r="BO293" s="76">
        <v>16244.847</v>
      </c>
      <c r="BP293" s="76" t="s">
        <v>9</v>
      </c>
      <c r="BQ293" s="76">
        <v>16244.847</v>
      </c>
      <c r="BR293" s="76" t="s">
        <v>9</v>
      </c>
      <c r="BS293" s="76">
        <v>16244.847</v>
      </c>
      <c r="BT293" s="76" t="s">
        <v>9</v>
      </c>
      <c r="BU293" s="76">
        <v>20202.982</v>
      </c>
      <c r="BV293" s="76" t="s">
        <v>9</v>
      </c>
      <c r="BW293" s="76">
        <v>20202.982</v>
      </c>
      <c r="BX293" s="76" t="s">
        <v>9</v>
      </c>
      <c r="BY293" s="76">
        <v>20202.982</v>
      </c>
      <c r="BZ293" s="76" t="s">
        <v>9</v>
      </c>
      <c r="CA293" s="76">
        <v>20202.982</v>
      </c>
      <c r="CB293" s="76" t="s">
        <v>9</v>
      </c>
      <c r="CC293" s="76">
        <v>20202.982</v>
      </c>
      <c r="CD293" s="76" t="s">
        <v>9</v>
      </c>
      <c r="CE293" s="76">
        <v>23237.873</v>
      </c>
      <c r="CF293" s="76" t="s">
        <v>9</v>
      </c>
      <c r="CG293" s="76">
        <v>23237.873</v>
      </c>
      <c r="CH293" s="76" t="s">
        <v>9</v>
      </c>
      <c r="CI293" s="76">
        <v>23237.873</v>
      </c>
      <c r="CJ293" s="76" t="s">
        <v>9</v>
      </c>
      <c r="CK293" s="76">
        <v>20202.982</v>
      </c>
      <c r="CL293" s="76" t="s">
        <v>9</v>
      </c>
      <c r="CM293" s="76">
        <v>20202.982</v>
      </c>
      <c r="CN293" s="76" t="s">
        <v>9</v>
      </c>
      <c r="CO293" s="76">
        <v>20202.982</v>
      </c>
      <c r="CP293" s="76" t="s">
        <v>9</v>
      </c>
      <c r="CQ293" s="76">
        <v>20202.982</v>
      </c>
      <c r="CR293" s="76" t="s">
        <v>9</v>
      </c>
      <c r="CS293" s="76">
        <v>20202.982</v>
      </c>
      <c r="CT293" s="76" t="s">
        <v>9</v>
      </c>
      <c r="CU293" s="76">
        <v>20202.982</v>
      </c>
      <c r="CV293" s="76" t="s">
        <v>9</v>
      </c>
      <c r="CW293" s="76">
        <v>23237.873</v>
      </c>
      <c r="CX293" s="76" t="s">
        <v>9</v>
      </c>
      <c r="CY293" s="76">
        <v>23237.873</v>
      </c>
      <c r="CZ293" s="76" t="s">
        <v>9</v>
      </c>
      <c r="DA293" s="76">
        <v>23237.873</v>
      </c>
      <c r="DB293" s="76" t="s">
        <v>9</v>
      </c>
      <c r="DC293" s="76">
        <v>20202.982</v>
      </c>
      <c r="DD293" s="76" t="s">
        <v>9</v>
      </c>
      <c r="DE293" s="76">
        <v>20202.982</v>
      </c>
      <c r="DF293" s="76" t="s">
        <v>9</v>
      </c>
      <c r="DG293" s="76">
        <v>16244.847</v>
      </c>
      <c r="DH293" s="76" t="s">
        <v>9</v>
      </c>
      <c r="DI293" s="76">
        <v>16244.847</v>
      </c>
      <c r="DJ293" s="23" t="s">
        <v>904</v>
      </c>
    </row>
    <row r="294" spans="63:114" ht="15.75">
      <c r="BK294" s="79">
        <v>291</v>
      </c>
      <c r="BL294" s="67">
        <v>40469</v>
      </c>
      <c r="BN294" s="23" t="s">
        <v>832</v>
      </c>
      <c r="BO294" s="76">
        <v>16245.847</v>
      </c>
      <c r="BP294" s="76" t="s">
        <v>9</v>
      </c>
      <c r="BQ294" s="76">
        <v>16245.847</v>
      </c>
      <c r="BR294" s="76" t="s">
        <v>9</v>
      </c>
      <c r="BS294" s="76">
        <v>16245.847</v>
      </c>
      <c r="BT294" s="76" t="s">
        <v>9</v>
      </c>
      <c r="BU294" s="76">
        <v>20203.982</v>
      </c>
      <c r="BV294" s="76" t="s">
        <v>9</v>
      </c>
      <c r="BW294" s="76">
        <v>20203.982</v>
      </c>
      <c r="BX294" s="76" t="s">
        <v>9</v>
      </c>
      <c r="BY294" s="76">
        <v>20203.982</v>
      </c>
      <c r="BZ294" s="76" t="s">
        <v>9</v>
      </c>
      <c r="CA294" s="76">
        <v>20203.982</v>
      </c>
      <c r="CB294" s="76" t="s">
        <v>9</v>
      </c>
      <c r="CC294" s="76">
        <v>20203.982</v>
      </c>
      <c r="CD294" s="76" t="s">
        <v>9</v>
      </c>
      <c r="CE294" s="76">
        <v>23238.873</v>
      </c>
      <c r="CF294" s="76" t="s">
        <v>9</v>
      </c>
      <c r="CG294" s="76">
        <v>23238.873</v>
      </c>
      <c r="CH294" s="76" t="s">
        <v>9</v>
      </c>
      <c r="CI294" s="76">
        <v>23238.873</v>
      </c>
      <c r="CJ294" s="76" t="s">
        <v>9</v>
      </c>
      <c r="CK294" s="76">
        <v>20203.982</v>
      </c>
      <c r="CL294" s="76" t="s">
        <v>9</v>
      </c>
      <c r="CM294" s="76">
        <v>20203.982</v>
      </c>
      <c r="CN294" s="76" t="s">
        <v>9</v>
      </c>
      <c r="CO294" s="76">
        <v>20203.982</v>
      </c>
      <c r="CP294" s="76" t="s">
        <v>9</v>
      </c>
      <c r="CQ294" s="76">
        <v>20203.982</v>
      </c>
      <c r="CR294" s="76" t="s">
        <v>9</v>
      </c>
      <c r="CS294" s="76">
        <v>20203.982</v>
      </c>
      <c r="CT294" s="76" t="s">
        <v>9</v>
      </c>
      <c r="CU294" s="76">
        <v>20203.982</v>
      </c>
      <c r="CV294" s="76" t="s">
        <v>9</v>
      </c>
      <c r="CW294" s="76">
        <v>23238.873</v>
      </c>
      <c r="CX294" s="76" t="s">
        <v>9</v>
      </c>
      <c r="CY294" s="76">
        <v>23238.873</v>
      </c>
      <c r="CZ294" s="76" t="s">
        <v>9</v>
      </c>
      <c r="DA294" s="76">
        <v>23238.873</v>
      </c>
      <c r="DB294" s="76" t="s">
        <v>9</v>
      </c>
      <c r="DC294" s="76">
        <v>20203.982</v>
      </c>
      <c r="DD294" s="76" t="s">
        <v>9</v>
      </c>
      <c r="DE294" s="76">
        <v>20203.982</v>
      </c>
      <c r="DF294" s="76" t="s">
        <v>9</v>
      </c>
      <c r="DG294" s="76">
        <v>16245.847</v>
      </c>
      <c r="DH294" s="76" t="s">
        <v>9</v>
      </c>
      <c r="DI294" s="76">
        <v>16245.847</v>
      </c>
      <c r="DJ294" s="23" t="s">
        <v>904</v>
      </c>
    </row>
    <row r="295" spans="63:114" ht="15.75">
      <c r="BK295" s="79">
        <v>292</v>
      </c>
      <c r="BL295" s="67">
        <v>40470</v>
      </c>
      <c r="BN295" s="23" t="s">
        <v>832</v>
      </c>
      <c r="BO295" s="76">
        <v>16246.847</v>
      </c>
      <c r="BP295" s="76" t="s">
        <v>9</v>
      </c>
      <c r="BQ295" s="76">
        <v>16246.847</v>
      </c>
      <c r="BR295" s="76" t="s">
        <v>9</v>
      </c>
      <c r="BS295" s="76">
        <v>16246.847</v>
      </c>
      <c r="BT295" s="76" t="s">
        <v>9</v>
      </c>
      <c r="BU295" s="76">
        <v>20204.982</v>
      </c>
      <c r="BV295" s="76" t="s">
        <v>9</v>
      </c>
      <c r="BW295" s="76">
        <v>20204.982</v>
      </c>
      <c r="BX295" s="76" t="s">
        <v>9</v>
      </c>
      <c r="BY295" s="76">
        <v>20204.982</v>
      </c>
      <c r="BZ295" s="76" t="s">
        <v>9</v>
      </c>
      <c r="CA295" s="76">
        <v>20204.982</v>
      </c>
      <c r="CB295" s="76" t="s">
        <v>9</v>
      </c>
      <c r="CC295" s="76">
        <v>20204.982</v>
      </c>
      <c r="CD295" s="76" t="s">
        <v>9</v>
      </c>
      <c r="CE295" s="76">
        <v>23239.873</v>
      </c>
      <c r="CF295" s="76" t="s">
        <v>9</v>
      </c>
      <c r="CG295" s="76">
        <v>23239.873</v>
      </c>
      <c r="CH295" s="76" t="s">
        <v>9</v>
      </c>
      <c r="CI295" s="76">
        <v>23239.873</v>
      </c>
      <c r="CJ295" s="76" t="s">
        <v>9</v>
      </c>
      <c r="CK295" s="76">
        <v>20204.982</v>
      </c>
      <c r="CL295" s="76" t="s">
        <v>9</v>
      </c>
      <c r="CM295" s="76">
        <v>20204.982</v>
      </c>
      <c r="CN295" s="76" t="s">
        <v>9</v>
      </c>
      <c r="CO295" s="76">
        <v>20204.982</v>
      </c>
      <c r="CP295" s="76" t="s">
        <v>9</v>
      </c>
      <c r="CQ295" s="76">
        <v>20204.982</v>
      </c>
      <c r="CR295" s="76" t="s">
        <v>9</v>
      </c>
      <c r="CS295" s="76">
        <v>20204.982</v>
      </c>
      <c r="CT295" s="76" t="s">
        <v>9</v>
      </c>
      <c r="CU295" s="76">
        <v>20204.982</v>
      </c>
      <c r="CV295" s="76" t="s">
        <v>9</v>
      </c>
      <c r="CW295" s="76">
        <v>23239.873</v>
      </c>
      <c r="CX295" s="76" t="s">
        <v>9</v>
      </c>
      <c r="CY295" s="76">
        <v>23239.873</v>
      </c>
      <c r="CZ295" s="76" t="s">
        <v>9</v>
      </c>
      <c r="DA295" s="76">
        <v>23239.873</v>
      </c>
      <c r="DB295" s="76" t="s">
        <v>9</v>
      </c>
      <c r="DC295" s="76">
        <v>20204.982</v>
      </c>
      <c r="DD295" s="76" t="s">
        <v>9</v>
      </c>
      <c r="DE295" s="76">
        <v>20204.982</v>
      </c>
      <c r="DF295" s="76" t="s">
        <v>9</v>
      </c>
      <c r="DG295" s="76">
        <v>16246.847</v>
      </c>
      <c r="DH295" s="76" t="s">
        <v>9</v>
      </c>
      <c r="DI295" s="76">
        <v>16246.847</v>
      </c>
      <c r="DJ295" s="23" t="s">
        <v>904</v>
      </c>
    </row>
    <row r="296" spans="63:114" ht="15.75">
      <c r="BK296" s="79">
        <v>293</v>
      </c>
      <c r="BL296" s="67">
        <v>40471</v>
      </c>
      <c r="BN296" s="23" t="s">
        <v>832</v>
      </c>
      <c r="BO296" s="76">
        <v>16247.847</v>
      </c>
      <c r="BP296" s="76" t="s">
        <v>9</v>
      </c>
      <c r="BQ296" s="76">
        <v>16247.847</v>
      </c>
      <c r="BR296" s="76" t="s">
        <v>9</v>
      </c>
      <c r="BS296" s="76">
        <v>16247.847</v>
      </c>
      <c r="BT296" s="76" t="s">
        <v>9</v>
      </c>
      <c r="BU296" s="76">
        <v>20205.982</v>
      </c>
      <c r="BV296" s="76" t="s">
        <v>9</v>
      </c>
      <c r="BW296" s="76">
        <v>20205.982</v>
      </c>
      <c r="BX296" s="76" t="s">
        <v>9</v>
      </c>
      <c r="BY296" s="76">
        <v>20205.982</v>
      </c>
      <c r="BZ296" s="76" t="s">
        <v>9</v>
      </c>
      <c r="CA296" s="76">
        <v>20205.982</v>
      </c>
      <c r="CB296" s="76" t="s">
        <v>9</v>
      </c>
      <c r="CC296" s="76">
        <v>20205.982</v>
      </c>
      <c r="CD296" s="76" t="s">
        <v>9</v>
      </c>
      <c r="CE296" s="76">
        <v>23240.873</v>
      </c>
      <c r="CF296" s="76" t="s">
        <v>9</v>
      </c>
      <c r="CG296" s="76">
        <v>23240.873</v>
      </c>
      <c r="CH296" s="76" t="s">
        <v>9</v>
      </c>
      <c r="CI296" s="76">
        <v>23240.873</v>
      </c>
      <c r="CJ296" s="76" t="s">
        <v>9</v>
      </c>
      <c r="CK296" s="76">
        <v>20205.982</v>
      </c>
      <c r="CL296" s="76" t="s">
        <v>9</v>
      </c>
      <c r="CM296" s="76">
        <v>20205.982</v>
      </c>
      <c r="CN296" s="76" t="s">
        <v>9</v>
      </c>
      <c r="CO296" s="76">
        <v>20205.982</v>
      </c>
      <c r="CP296" s="76" t="s">
        <v>9</v>
      </c>
      <c r="CQ296" s="76">
        <v>20205.982</v>
      </c>
      <c r="CR296" s="76" t="s">
        <v>9</v>
      </c>
      <c r="CS296" s="76">
        <v>20205.982</v>
      </c>
      <c r="CT296" s="76" t="s">
        <v>9</v>
      </c>
      <c r="CU296" s="76">
        <v>20205.982</v>
      </c>
      <c r="CV296" s="76" t="s">
        <v>9</v>
      </c>
      <c r="CW296" s="76">
        <v>23240.873</v>
      </c>
      <c r="CX296" s="76" t="s">
        <v>9</v>
      </c>
      <c r="CY296" s="76">
        <v>23240.873</v>
      </c>
      <c r="CZ296" s="76" t="s">
        <v>9</v>
      </c>
      <c r="DA296" s="76">
        <v>23240.873</v>
      </c>
      <c r="DB296" s="76" t="s">
        <v>9</v>
      </c>
      <c r="DC296" s="76">
        <v>20205.982</v>
      </c>
      <c r="DD296" s="76" t="s">
        <v>9</v>
      </c>
      <c r="DE296" s="76">
        <v>20205.982</v>
      </c>
      <c r="DF296" s="76" t="s">
        <v>9</v>
      </c>
      <c r="DG296" s="76">
        <v>16247.847</v>
      </c>
      <c r="DH296" s="76" t="s">
        <v>9</v>
      </c>
      <c r="DI296" s="76">
        <v>16247.847</v>
      </c>
      <c r="DJ296" s="23" t="s">
        <v>904</v>
      </c>
    </row>
    <row r="297" spans="63:114" ht="15.75">
      <c r="BK297" s="79">
        <v>294</v>
      </c>
      <c r="BL297" s="67">
        <v>40472</v>
      </c>
      <c r="BN297" s="23" t="s">
        <v>832</v>
      </c>
      <c r="BO297" s="76">
        <v>16248.847</v>
      </c>
      <c r="BP297" s="76" t="s">
        <v>9</v>
      </c>
      <c r="BQ297" s="76">
        <v>16248.847</v>
      </c>
      <c r="BR297" s="76" t="s">
        <v>9</v>
      </c>
      <c r="BS297" s="76">
        <v>16248.847</v>
      </c>
      <c r="BT297" s="76" t="s">
        <v>9</v>
      </c>
      <c r="BU297" s="76">
        <v>20206.982</v>
      </c>
      <c r="BV297" s="76" t="s">
        <v>9</v>
      </c>
      <c r="BW297" s="76">
        <v>20206.982</v>
      </c>
      <c r="BX297" s="76" t="s">
        <v>9</v>
      </c>
      <c r="BY297" s="76">
        <v>20206.982</v>
      </c>
      <c r="BZ297" s="76" t="s">
        <v>9</v>
      </c>
      <c r="CA297" s="76">
        <v>20206.982</v>
      </c>
      <c r="CB297" s="76" t="s">
        <v>9</v>
      </c>
      <c r="CC297" s="76">
        <v>20206.982</v>
      </c>
      <c r="CD297" s="76" t="s">
        <v>9</v>
      </c>
      <c r="CE297" s="76">
        <v>23241.873</v>
      </c>
      <c r="CF297" s="76" t="s">
        <v>9</v>
      </c>
      <c r="CG297" s="76">
        <v>23241.873</v>
      </c>
      <c r="CH297" s="76" t="s">
        <v>9</v>
      </c>
      <c r="CI297" s="76">
        <v>23241.873</v>
      </c>
      <c r="CJ297" s="76" t="s">
        <v>9</v>
      </c>
      <c r="CK297" s="76">
        <v>20206.982</v>
      </c>
      <c r="CL297" s="76" t="s">
        <v>9</v>
      </c>
      <c r="CM297" s="76">
        <v>20206.982</v>
      </c>
      <c r="CN297" s="76" t="s">
        <v>9</v>
      </c>
      <c r="CO297" s="76">
        <v>20206.982</v>
      </c>
      <c r="CP297" s="76" t="s">
        <v>9</v>
      </c>
      <c r="CQ297" s="76">
        <v>20206.982</v>
      </c>
      <c r="CR297" s="76" t="s">
        <v>9</v>
      </c>
      <c r="CS297" s="76">
        <v>20206.982</v>
      </c>
      <c r="CT297" s="76" t="s">
        <v>9</v>
      </c>
      <c r="CU297" s="76">
        <v>20206.982</v>
      </c>
      <c r="CV297" s="76" t="s">
        <v>9</v>
      </c>
      <c r="CW297" s="76">
        <v>23241.873</v>
      </c>
      <c r="CX297" s="76" t="s">
        <v>9</v>
      </c>
      <c r="CY297" s="76">
        <v>23241.873</v>
      </c>
      <c r="CZ297" s="76" t="s">
        <v>9</v>
      </c>
      <c r="DA297" s="76">
        <v>23241.873</v>
      </c>
      <c r="DB297" s="76" t="s">
        <v>9</v>
      </c>
      <c r="DC297" s="76">
        <v>20206.982</v>
      </c>
      <c r="DD297" s="76" t="s">
        <v>9</v>
      </c>
      <c r="DE297" s="76">
        <v>20206.982</v>
      </c>
      <c r="DF297" s="76" t="s">
        <v>9</v>
      </c>
      <c r="DG297" s="76">
        <v>16248.847</v>
      </c>
      <c r="DH297" s="76" t="s">
        <v>9</v>
      </c>
      <c r="DI297" s="76">
        <v>16248.847</v>
      </c>
      <c r="DJ297" s="23" t="s">
        <v>904</v>
      </c>
    </row>
    <row r="298" spans="63:114" ht="15.75">
      <c r="BK298" s="79">
        <v>295</v>
      </c>
      <c r="BL298" s="67">
        <v>40473</v>
      </c>
      <c r="BN298" s="23" t="s">
        <v>832</v>
      </c>
      <c r="BO298" s="76">
        <v>16249.847</v>
      </c>
      <c r="BP298" s="76" t="s">
        <v>9</v>
      </c>
      <c r="BQ298" s="76">
        <v>16249.847</v>
      </c>
      <c r="BR298" s="76" t="s">
        <v>9</v>
      </c>
      <c r="BS298" s="76">
        <v>16249.847</v>
      </c>
      <c r="BT298" s="76" t="s">
        <v>9</v>
      </c>
      <c r="BU298" s="76">
        <v>20207.982</v>
      </c>
      <c r="BV298" s="76" t="s">
        <v>9</v>
      </c>
      <c r="BW298" s="76">
        <v>20207.982</v>
      </c>
      <c r="BX298" s="76" t="s">
        <v>9</v>
      </c>
      <c r="BY298" s="76">
        <v>20207.982</v>
      </c>
      <c r="BZ298" s="76" t="s">
        <v>9</v>
      </c>
      <c r="CA298" s="76">
        <v>20207.982</v>
      </c>
      <c r="CB298" s="76" t="s">
        <v>9</v>
      </c>
      <c r="CC298" s="76">
        <v>20207.982</v>
      </c>
      <c r="CD298" s="76" t="s">
        <v>9</v>
      </c>
      <c r="CE298" s="76">
        <v>23242.873</v>
      </c>
      <c r="CF298" s="76" t="s">
        <v>9</v>
      </c>
      <c r="CG298" s="76">
        <v>23242.873</v>
      </c>
      <c r="CH298" s="76" t="s">
        <v>9</v>
      </c>
      <c r="CI298" s="76">
        <v>23242.873</v>
      </c>
      <c r="CJ298" s="76" t="s">
        <v>9</v>
      </c>
      <c r="CK298" s="76">
        <v>20207.982</v>
      </c>
      <c r="CL298" s="76" t="s">
        <v>9</v>
      </c>
      <c r="CM298" s="76">
        <v>20207.982</v>
      </c>
      <c r="CN298" s="76" t="s">
        <v>9</v>
      </c>
      <c r="CO298" s="76">
        <v>20207.982</v>
      </c>
      <c r="CP298" s="76" t="s">
        <v>9</v>
      </c>
      <c r="CQ298" s="76">
        <v>20207.982</v>
      </c>
      <c r="CR298" s="76" t="s">
        <v>9</v>
      </c>
      <c r="CS298" s="76">
        <v>20207.982</v>
      </c>
      <c r="CT298" s="76" t="s">
        <v>9</v>
      </c>
      <c r="CU298" s="76">
        <v>20207.982</v>
      </c>
      <c r="CV298" s="76" t="s">
        <v>9</v>
      </c>
      <c r="CW298" s="76">
        <v>23242.873</v>
      </c>
      <c r="CX298" s="76" t="s">
        <v>9</v>
      </c>
      <c r="CY298" s="76">
        <v>23242.873</v>
      </c>
      <c r="CZ298" s="76" t="s">
        <v>9</v>
      </c>
      <c r="DA298" s="76">
        <v>23242.873</v>
      </c>
      <c r="DB298" s="76" t="s">
        <v>9</v>
      </c>
      <c r="DC298" s="76">
        <v>20207.982</v>
      </c>
      <c r="DD298" s="76" t="s">
        <v>9</v>
      </c>
      <c r="DE298" s="76">
        <v>20207.982</v>
      </c>
      <c r="DF298" s="76" t="s">
        <v>9</v>
      </c>
      <c r="DG298" s="76">
        <v>16249.847</v>
      </c>
      <c r="DH298" s="76" t="s">
        <v>9</v>
      </c>
      <c r="DI298" s="76">
        <v>16249.847</v>
      </c>
      <c r="DJ298" s="23" t="s">
        <v>904</v>
      </c>
    </row>
    <row r="299" spans="63:114" ht="15.75">
      <c r="BK299" s="79">
        <v>296</v>
      </c>
      <c r="BL299" s="67">
        <v>40474</v>
      </c>
      <c r="BN299" s="23" t="s">
        <v>832</v>
      </c>
      <c r="BO299" s="76">
        <v>16250.847</v>
      </c>
      <c r="BP299" s="76" t="s">
        <v>9</v>
      </c>
      <c r="BQ299" s="76">
        <v>16250.847</v>
      </c>
      <c r="BR299" s="76" t="s">
        <v>9</v>
      </c>
      <c r="BS299" s="76">
        <v>16250.847</v>
      </c>
      <c r="BT299" s="76" t="s">
        <v>9</v>
      </c>
      <c r="BU299" s="76">
        <v>20208.982</v>
      </c>
      <c r="BV299" s="76" t="s">
        <v>9</v>
      </c>
      <c r="BW299" s="76">
        <v>20208.982</v>
      </c>
      <c r="BX299" s="76" t="s">
        <v>9</v>
      </c>
      <c r="BY299" s="76">
        <v>20208.982</v>
      </c>
      <c r="BZ299" s="76" t="s">
        <v>9</v>
      </c>
      <c r="CA299" s="76">
        <v>20208.982</v>
      </c>
      <c r="CB299" s="76" t="s">
        <v>9</v>
      </c>
      <c r="CC299" s="76">
        <v>20208.982</v>
      </c>
      <c r="CD299" s="76" t="s">
        <v>9</v>
      </c>
      <c r="CE299" s="76">
        <v>23243.873</v>
      </c>
      <c r="CF299" s="76" t="s">
        <v>9</v>
      </c>
      <c r="CG299" s="76">
        <v>23243.873</v>
      </c>
      <c r="CH299" s="76" t="s">
        <v>9</v>
      </c>
      <c r="CI299" s="76">
        <v>23243.873</v>
      </c>
      <c r="CJ299" s="76" t="s">
        <v>9</v>
      </c>
      <c r="CK299" s="76">
        <v>20208.982</v>
      </c>
      <c r="CL299" s="76" t="s">
        <v>9</v>
      </c>
      <c r="CM299" s="76">
        <v>20208.982</v>
      </c>
      <c r="CN299" s="76" t="s">
        <v>9</v>
      </c>
      <c r="CO299" s="76">
        <v>20208.982</v>
      </c>
      <c r="CP299" s="76" t="s">
        <v>9</v>
      </c>
      <c r="CQ299" s="76">
        <v>20208.982</v>
      </c>
      <c r="CR299" s="76" t="s">
        <v>9</v>
      </c>
      <c r="CS299" s="76">
        <v>20208.982</v>
      </c>
      <c r="CT299" s="76" t="s">
        <v>9</v>
      </c>
      <c r="CU299" s="76">
        <v>20208.982</v>
      </c>
      <c r="CV299" s="76" t="s">
        <v>9</v>
      </c>
      <c r="CW299" s="76">
        <v>23243.873</v>
      </c>
      <c r="CX299" s="76" t="s">
        <v>9</v>
      </c>
      <c r="CY299" s="76">
        <v>23243.873</v>
      </c>
      <c r="CZ299" s="76" t="s">
        <v>9</v>
      </c>
      <c r="DA299" s="76">
        <v>23243.873</v>
      </c>
      <c r="DB299" s="76" t="s">
        <v>9</v>
      </c>
      <c r="DC299" s="76">
        <v>20208.982</v>
      </c>
      <c r="DD299" s="76" t="s">
        <v>9</v>
      </c>
      <c r="DE299" s="76">
        <v>20208.982</v>
      </c>
      <c r="DF299" s="76" t="s">
        <v>9</v>
      </c>
      <c r="DG299" s="76">
        <v>16250.847</v>
      </c>
      <c r="DH299" s="76" t="s">
        <v>9</v>
      </c>
      <c r="DI299" s="76">
        <v>16250.847</v>
      </c>
      <c r="DJ299" s="23" t="s">
        <v>904</v>
      </c>
    </row>
    <row r="300" spans="63:114" ht="15.75">
      <c r="BK300" s="79">
        <v>297</v>
      </c>
      <c r="BL300" s="67">
        <v>40475</v>
      </c>
      <c r="BN300" s="23" t="s">
        <v>832</v>
      </c>
      <c r="BO300" s="76">
        <v>16251.847</v>
      </c>
      <c r="BP300" s="76" t="s">
        <v>9</v>
      </c>
      <c r="BQ300" s="76">
        <v>16251.847</v>
      </c>
      <c r="BR300" s="76" t="s">
        <v>9</v>
      </c>
      <c r="BS300" s="76">
        <v>16251.847</v>
      </c>
      <c r="BT300" s="76" t="s">
        <v>9</v>
      </c>
      <c r="BU300" s="76">
        <v>20209.982</v>
      </c>
      <c r="BV300" s="76" t="s">
        <v>9</v>
      </c>
      <c r="BW300" s="76">
        <v>20209.982</v>
      </c>
      <c r="BX300" s="76" t="s">
        <v>9</v>
      </c>
      <c r="BY300" s="76">
        <v>20209.982</v>
      </c>
      <c r="BZ300" s="76" t="s">
        <v>9</v>
      </c>
      <c r="CA300" s="76">
        <v>20209.982</v>
      </c>
      <c r="CB300" s="76" t="s">
        <v>9</v>
      </c>
      <c r="CC300" s="76">
        <v>20209.982</v>
      </c>
      <c r="CD300" s="76" t="s">
        <v>9</v>
      </c>
      <c r="CE300" s="76">
        <v>23244.873</v>
      </c>
      <c r="CF300" s="76" t="s">
        <v>9</v>
      </c>
      <c r="CG300" s="76">
        <v>23244.873</v>
      </c>
      <c r="CH300" s="76" t="s">
        <v>9</v>
      </c>
      <c r="CI300" s="76">
        <v>23244.873</v>
      </c>
      <c r="CJ300" s="76" t="s">
        <v>9</v>
      </c>
      <c r="CK300" s="76">
        <v>20209.982</v>
      </c>
      <c r="CL300" s="76" t="s">
        <v>9</v>
      </c>
      <c r="CM300" s="76">
        <v>20209.982</v>
      </c>
      <c r="CN300" s="76" t="s">
        <v>9</v>
      </c>
      <c r="CO300" s="76">
        <v>20209.982</v>
      </c>
      <c r="CP300" s="76" t="s">
        <v>9</v>
      </c>
      <c r="CQ300" s="76">
        <v>20209.982</v>
      </c>
      <c r="CR300" s="76" t="s">
        <v>9</v>
      </c>
      <c r="CS300" s="76">
        <v>20209.982</v>
      </c>
      <c r="CT300" s="76" t="s">
        <v>9</v>
      </c>
      <c r="CU300" s="76">
        <v>20209.982</v>
      </c>
      <c r="CV300" s="76" t="s">
        <v>9</v>
      </c>
      <c r="CW300" s="76">
        <v>23244.873</v>
      </c>
      <c r="CX300" s="76" t="s">
        <v>9</v>
      </c>
      <c r="CY300" s="76">
        <v>23244.873</v>
      </c>
      <c r="CZ300" s="76" t="s">
        <v>9</v>
      </c>
      <c r="DA300" s="76">
        <v>23244.873</v>
      </c>
      <c r="DB300" s="76" t="s">
        <v>9</v>
      </c>
      <c r="DC300" s="76">
        <v>20209.982</v>
      </c>
      <c r="DD300" s="76" t="s">
        <v>9</v>
      </c>
      <c r="DE300" s="76">
        <v>20209.982</v>
      </c>
      <c r="DF300" s="76" t="s">
        <v>9</v>
      </c>
      <c r="DG300" s="76">
        <v>16251.847</v>
      </c>
      <c r="DH300" s="76" t="s">
        <v>9</v>
      </c>
      <c r="DI300" s="76">
        <v>16251.847</v>
      </c>
      <c r="DJ300" s="23" t="s">
        <v>904</v>
      </c>
    </row>
    <row r="301" spans="63:114" ht="15.75">
      <c r="BK301" s="79">
        <v>298</v>
      </c>
      <c r="BL301" s="67">
        <v>40476</v>
      </c>
      <c r="BN301" s="23" t="s">
        <v>832</v>
      </c>
      <c r="BO301" s="76">
        <v>16252.847</v>
      </c>
      <c r="BP301" s="76" t="s">
        <v>9</v>
      </c>
      <c r="BQ301" s="76">
        <v>16252.847</v>
      </c>
      <c r="BR301" s="76" t="s">
        <v>9</v>
      </c>
      <c r="BS301" s="76">
        <v>16252.847</v>
      </c>
      <c r="BT301" s="76" t="s">
        <v>9</v>
      </c>
      <c r="BU301" s="76">
        <v>20210.982</v>
      </c>
      <c r="BV301" s="76" t="s">
        <v>9</v>
      </c>
      <c r="BW301" s="76">
        <v>20210.982</v>
      </c>
      <c r="BX301" s="76" t="s">
        <v>9</v>
      </c>
      <c r="BY301" s="76">
        <v>20210.982</v>
      </c>
      <c r="BZ301" s="76" t="s">
        <v>9</v>
      </c>
      <c r="CA301" s="76">
        <v>20210.982</v>
      </c>
      <c r="CB301" s="76" t="s">
        <v>9</v>
      </c>
      <c r="CC301" s="76">
        <v>20210.982</v>
      </c>
      <c r="CD301" s="76" t="s">
        <v>9</v>
      </c>
      <c r="CE301" s="76">
        <v>23245.873</v>
      </c>
      <c r="CF301" s="76" t="s">
        <v>9</v>
      </c>
      <c r="CG301" s="76">
        <v>23245.873</v>
      </c>
      <c r="CH301" s="76" t="s">
        <v>9</v>
      </c>
      <c r="CI301" s="76">
        <v>23245.873</v>
      </c>
      <c r="CJ301" s="76" t="s">
        <v>9</v>
      </c>
      <c r="CK301" s="76">
        <v>20210.982</v>
      </c>
      <c r="CL301" s="76" t="s">
        <v>9</v>
      </c>
      <c r="CM301" s="76">
        <v>20210.982</v>
      </c>
      <c r="CN301" s="76" t="s">
        <v>9</v>
      </c>
      <c r="CO301" s="76">
        <v>20210.982</v>
      </c>
      <c r="CP301" s="76" t="s">
        <v>9</v>
      </c>
      <c r="CQ301" s="76">
        <v>20210.982</v>
      </c>
      <c r="CR301" s="76" t="s">
        <v>9</v>
      </c>
      <c r="CS301" s="76">
        <v>20210.982</v>
      </c>
      <c r="CT301" s="76" t="s">
        <v>9</v>
      </c>
      <c r="CU301" s="76">
        <v>20210.982</v>
      </c>
      <c r="CV301" s="76" t="s">
        <v>9</v>
      </c>
      <c r="CW301" s="76">
        <v>23245.873</v>
      </c>
      <c r="CX301" s="76" t="s">
        <v>9</v>
      </c>
      <c r="CY301" s="76">
        <v>23245.873</v>
      </c>
      <c r="CZ301" s="76" t="s">
        <v>9</v>
      </c>
      <c r="DA301" s="76">
        <v>23245.873</v>
      </c>
      <c r="DB301" s="76" t="s">
        <v>9</v>
      </c>
      <c r="DC301" s="76">
        <v>20210.982</v>
      </c>
      <c r="DD301" s="76" t="s">
        <v>9</v>
      </c>
      <c r="DE301" s="76">
        <v>20210.982</v>
      </c>
      <c r="DF301" s="76" t="s">
        <v>9</v>
      </c>
      <c r="DG301" s="76">
        <v>16252.847</v>
      </c>
      <c r="DH301" s="76" t="s">
        <v>9</v>
      </c>
      <c r="DI301" s="76">
        <v>16252.847</v>
      </c>
      <c r="DJ301" s="23" t="s">
        <v>904</v>
      </c>
    </row>
    <row r="302" spans="63:114" ht="15.75">
      <c r="BK302" s="79">
        <v>299</v>
      </c>
      <c r="BL302" s="67">
        <v>40477</v>
      </c>
      <c r="BN302" s="23" t="s">
        <v>832</v>
      </c>
      <c r="BO302" s="76">
        <v>16253.847</v>
      </c>
      <c r="BP302" s="76" t="s">
        <v>9</v>
      </c>
      <c r="BQ302" s="76">
        <v>16253.847</v>
      </c>
      <c r="BR302" s="76" t="s">
        <v>9</v>
      </c>
      <c r="BS302" s="76">
        <v>16253.847</v>
      </c>
      <c r="BT302" s="76" t="s">
        <v>9</v>
      </c>
      <c r="BU302" s="76">
        <v>20211.982</v>
      </c>
      <c r="BV302" s="76" t="s">
        <v>9</v>
      </c>
      <c r="BW302" s="76">
        <v>20211.982</v>
      </c>
      <c r="BX302" s="76" t="s">
        <v>9</v>
      </c>
      <c r="BY302" s="76">
        <v>20211.982</v>
      </c>
      <c r="BZ302" s="76" t="s">
        <v>9</v>
      </c>
      <c r="CA302" s="76">
        <v>20211.982</v>
      </c>
      <c r="CB302" s="76" t="s">
        <v>9</v>
      </c>
      <c r="CC302" s="76">
        <v>20211.982</v>
      </c>
      <c r="CD302" s="76" t="s">
        <v>9</v>
      </c>
      <c r="CE302" s="76">
        <v>23246.873</v>
      </c>
      <c r="CF302" s="76" t="s">
        <v>9</v>
      </c>
      <c r="CG302" s="76">
        <v>23246.873</v>
      </c>
      <c r="CH302" s="76" t="s">
        <v>9</v>
      </c>
      <c r="CI302" s="76">
        <v>23246.873</v>
      </c>
      <c r="CJ302" s="76" t="s">
        <v>9</v>
      </c>
      <c r="CK302" s="76">
        <v>20211.982</v>
      </c>
      <c r="CL302" s="76" t="s">
        <v>9</v>
      </c>
      <c r="CM302" s="76">
        <v>20211.982</v>
      </c>
      <c r="CN302" s="76" t="s">
        <v>9</v>
      </c>
      <c r="CO302" s="76">
        <v>20211.982</v>
      </c>
      <c r="CP302" s="76" t="s">
        <v>9</v>
      </c>
      <c r="CQ302" s="76">
        <v>20211.982</v>
      </c>
      <c r="CR302" s="76" t="s">
        <v>9</v>
      </c>
      <c r="CS302" s="76">
        <v>20211.982</v>
      </c>
      <c r="CT302" s="76" t="s">
        <v>9</v>
      </c>
      <c r="CU302" s="76">
        <v>20211.982</v>
      </c>
      <c r="CV302" s="76" t="s">
        <v>9</v>
      </c>
      <c r="CW302" s="76">
        <v>23246.873</v>
      </c>
      <c r="CX302" s="76" t="s">
        <v>9</v>
      </c>
      <c r="CY302" s="76">
        <v>23246.873</v>
      </c>
      <c r="CZ302" s="76" t="s">
        <v>9</v>
      </c>
      <c r="DA302" s="76">
        <v>23246.873</v>
      </c>
      <c r="DB302" s="76" t="s">
        <v>9</v>
      </c>
      <c r="DC302" s="76">
        <v>20211.982</v>
      </c>
      <c r="DD302" s="76" t="s">
        <v>9</v>
      </c>
      <c r="DE302" s="76">
        <v>20211.982</v>
      </c>
      <c r="DF302" s="76" t="s">
        <v>9</v>
      </c>
      <c r="DG302" s="76">
        <v>16253.847</v>
      </c>
      <c r="DH302" s="76" t="s">
        <v>9</v>
      </c>
      <c r="DI302" s="76">
        <v>16253.847</v>
      </c>
      <c r="DJ302" s="23" t="s">
        <v>904</v>
      </c>
    </row>
    <row r="303" spans="63:114" ht="15.75">
      <c r="BK303" s="79">
        <v>300</v>
      </c>
      <c r="BL303" s="67">
        <v>40478</v>
      </c>
      <c r="BN303" s="23" t="s">
        <v>832</v>
      </c>
      <c r="BO303" s="76">
        <v>16254.847</v>
      </c>
      <c r="BP303" s="76" t="s">
        <v>9</v>
      </c>
      <c r="BQ303" s="76">
        <v>16254.847</v>
      </c>
      <c r="BR303" s="76" t="s">
        <v>9</v>
      </c>
      <c r="BS303" s="76">
        <v>16254.847</v>
      </c>
      <c r="BT303" s="76" t="s">
        <v>9</v>
      </c>
      <c r="BU303" s="76">
        <v>20212.982</v>
      </c>
      <c r="BV303" s="76" t="s">
        <v>9</v>
      </c>
      <c r="BW303" s="76">
        <v>20212.982</v>
      </c>
      <c r="BX303" s="76" t="s">
        <v>9</v>
      </c>
      <c r="BY303" s="76">
        <v>20212.982</v>
      </c>
      <c r="BZ303" s="76" t="s">
        <v>9</v>
      </c>
      <c r="CA303" s="76">
        <v>20212.982</v>
      </c>
      <c r="CB303" s="76" t="s">
        <v>9</v>
      </c>
      <c r="CC303" s="76">
        <v>20212.982</v>
      </c>
      <c r="CD303" s="76" t="s">
        <v>9</v>
      </c>
      <c r="CE303" s="76">
        <v>23247.873</v>
      </c>
      <c r="CF303" s="76" t="s">
        <v>9</v>
      </c>
      <c r="CG303" s="76">
        <v>23247.873</v>
      </c>
      <c r="CH303" s="76" t="s">
        <v>9</v>
      </c>
      <c r="CI303" s="76">
        <v>23247.873</v>
      </c>
      <c r="CJ303" s="76" t="s">
        <v>9</v>
      </c>
      <c r="CK303" s="76">
        <v>20212.982</v>
      </c>
      <c r="CL303" s="76" t="s">
        <v>9</v>
      </c>
      <c r="CM303" s="76">
        <v>20212.982</v>
      </c>
      <c r="CN303" s="76" t="s">
        <v>9</v>
      </c>
      <c r="CO303" s="76">
        <v>20212.982</v>
      </c>
      <c r="CP303" s="76" t="s">
        <v>9</v>
      </c>
      <c r="CQ303" s="76">
        <v>20212.982</v>
      </c>
      <c r="CR303" s="76" t="s">
        <v>9</v>
      </c>
      <c r="CS303" s="76">
        <v>20212.982</v>
      </c>
      <c r="CT303" s="76" t="s">
        <v>9</v>
      </c>
      <c r="CU303" s="76">
        <v>20212.982</v>
      </c>
      <c r="CV303" s="76" t="s">
        <v>9</v>
      </c>
      <c r="CW303" s="76">
        <v>23247.873</v>
      </c>
      <c r="CX303" s="76" t="s">
        <v>9</v>
      </c>
      <c r="CY303" s="76">
        <v>23247.873</v>
      </c>
      <c r="CZ303" s="76" t="s">
        <v>9</v>
      </c>
      <c r="DA303" s="76">
        <v>23247.873</v>
      </c>
      <c r="DB303" s="76" t="s">
        <v>9</v>
      </c>
      <c r="DC303" s="76">
        <v>20212.982</v>
      </c>
      <c r="DD303" s="76" t="s">
        <v>9</v>
      </c>
      <c r="DE303" s="76">
        <v>20212.982</v>
      </c>
      <c r="DF303" s="76" t="s">
        <v>9</v>
      </c>
      <c r="DG303" s="76">
        <v>16254.847</v>
      </c>
      <c r="DH303" s="76" t="s">
        <v>9</v>
      </c>
      <c r="DI303" s="76">
        <v>16254.847</v>
      </c>
      <c r="DJ303" s="23" t="s">
        <v>904</v>
      </c>
    </row>
    <row r="304" spans="63:114" ht="15.75">
      <c r="BK304" s="79">
        <v>301</v>
      </c>
      <c r="BL304" s="67">
        <v>40479</v>
      </c>
      <c r="BN304" s="23" t="s">
        <v>832</v>
      </c>
      <c r="BO304" s="76">
        <v>16255.847</v>
      </c>
      <c r="BP304" s="76" t="s">
        <v>9</v>
      </c>
      <c r="BQ304" s="76">
        <v>16255.847</v>
      </c>
      <c r="BR304" s="76" t="s">
        <v>9</v>
      </c>
      <c r="BS304" s="76">
        <v>16255.847</v>
      </c>
      <c r="BT304" s="76" t="s">
        <v>9</v>
      </c>
      <c r="BU304" s="76">
        <v>20213.982</v>
      </c>
      <c r="BV304" s="76" t="s">
        <v>9</v>
      </c>
      <c r="BW304" s="76">
        <v>20213.982</v>
      </c>
      <c r="BX304" s="76" t="s">
        <v>9</v>
      </c>
      <c r="BY304" s="76">
        <v>20213.982</v>
      </c>
      <c r="BZ304" s="76" t="s">
        <v>9</v>
      </c>
      <c r="CA304" s="76">
        <v>20213.982</v>
      </c>
      <c r="CB304" s="76" t="s">
        <v>9</v>
      </c>
      <c r="CC304" s="76">
        <v>20213.982</v>
      </c>
      <c r="CD304" s="76" t="s">
        <v>9</v>
      </c>
      <c r="CE304" s="76">
        <v>23248.873</v>
      </c>
      <c r="CF304" s="76" t="s">
        <v>9</v>
      </c>
      <c r="CG304" s="76">
        <v>23248.873</v>
      </c>
      <c r="CH304" s="76" t="s">
        <v>9</v>
      </c>
      <c r="CI304" s="76">
        <v>23248.873</v>
      </c>
      <c r="CJ304" s="76" t="s">
        <v>9</v>
      </c>
      <c r="CK304" s="76">
        <v>20213.982</v>
      </c>
      <c r="CL304" s="76" t="s">
        <v>9</v>
      </c>
      <c r="CM304" s="76">
        <v>20213.982</v>
      </c>
      <c r="CN304" s="76" t="s">
        <v>9</v>
      </c>
      <c r="CO304" s="76">
        <v>20213.982</v>
      </c>
      <c r="CP304" s="76" t="s">
        <v>9</v>
      </c>
      <c r="CQ304" s="76">
        <v>20213.982</v>
      </c>
      <c r="CR304" s="76" t="s">
        <v>9</v>
      </c>
      <c r="CS304" s="76">
        <v>20213.982</v>
      </c>
      <c r="CT304" s="76" t="s">
        <v>9</v>
      </c>
      <c r="CU304" s="76">
        <v>20213.982</v>
      </c>
      <c r="CV304" s="76" t="s">
        <v>9</v>
      </c>
      <c r="CW304" s="76">
        <v>23248.873</v>
      </c>
      <c r="CX304" s="76" t="s">
        <v>9</v>
      </c>
      <c r="CY304" s="76">
        <v>23248.873</v>
      </c>
      <c r="CZ304" s="76" t="s">
        <v>9</v>
      </c>
      <c r="DA304" s="76">
        <v>23248.873</v>
      </c>
      <c r="DB304" s="76" t="s">
        <v>9</v>
      </c>
      <c r="DC304" s="76">
        <v>20213.982</v>
      </c>
      <c r="DD304" s="76" t="s">
        <v>9</v>
      </c>
      <c r="DE304" s="76">
        <v>20213.982</v>
      </c>
      <c r="DF304" s="76" t="s">
        <v>9</v>
      </c>
      <c r="DG304" s="76">
        <v>16255.847</v>
      </c>
      <c r="DH304" s="76" t="s">
        <v>9</v>
      </c>
      <c r="DI304" s="76">
        <v>16255.847</v>
      </c>
      <c r="DJ304" s="23" t="s">
        <v>904</v>
      </c>
    </row>
    <row r="305" spans="63:114" ht="15.75">
      <c r="BK305" s="79">
        <v>302</v>
      </c>
      <c r="BL305" s="67">
        <v>40480</v>
      </c>
      <c r="BN305" s="23" t="s">
        <v>832</v>
      </c>
      <c r="BO305" s="76">
        <v>16256.847</v>
      </c>
      <c r="BP305" s="76" t="s">
        <v>9</v>
      </c>
      <c r="BQ305" s="76">
        <v>16256.847</v>
      </c>
      <c r="BR305" s="76" t="s">
        <v>9</v>
      </c>
      <c r="BS305" s="76">
        <v>16256.847</v>
      </c>
      <c r="BT305" s="76" t="s">
        <v>9</v>
      </c>
      <c r="BU305" s="76">
        <v>20214.982</v>
      </c>
      <c r="BV305" s="76" t="s">
        <v>9</v>
      </c>
      <c r="BW305" s="76">
        <v>20214.982</v>
      </c>
      <c r="BX305" s="76" t="s">
        <v>9</v>
      </c>
      <c r="BY305" s="76">
        <v>20214.982</v>
      </c>
      <c r="BZ305" s="76" t="s">
        <v>9</v>
      </c>
      <c r="CA305" s="76">
        <v>20214.982</v>
      </c>
      <c r="CB305" s="76" t="s">
        <v>9</v>
      </c>
      <c r="CC305" s="76">
        <v>20214.982</v>
      </c>
      <c r="CD305" s="76" t="s">
        <v>9</v>
      </c>
      <c r="CE305" s="76">
        <v>23249.873</v>
      </c>
      <c r="CF305" s="76" t="s">
        <v>9</v>
      </c>
      <c r="CG305" s="76">
        <v>23249.873</v>
      </c>
      <c r="CH305" s="76" t="s">
        <v>9</v>
      </c>
      <c r="CI305" s="76">
        <v>23249.873</v>
      </c>
      <c r="CJ305" s="76" t="s">
        <v>9</v>
      </c>
      <c r="CK305" s="76">
        <v>20214.982</v>
      </c>
      <c r="CL305" s="76" t="s">
        <v>9</v>
      </c>
      <c r="CM305" s="76">
        <v>20214.982</v>
      </c>
      <c r="CN305" s="76" t="s">
        <v>9</v>
      </c>
      <c r="CO305" s="76">
        <v>20214.982</v>
      </c>
      <c r="CP305" s="76" t="s">
        <v>9</v>
      </c>
      <c r="CQ305" s="76">
        <v>20214.982</v>
      </c>
      <c r="CR305" s="76" t="s">
        <v>9</v>
      </c>
      <c r="CS305" s="76">
        <v>20214.982</v>
      </c>
      <c r="CT305" s="76" t="s">
        <v>9</v>
      </c>
      <c r="CU305" s="76">
        <v>20214.982</v>
      </c>
      <c r="CV305" s="76" t="s">
        <v>9</v>
      </c>
      <c r="CW305" s="76">
        <v>23249.873</v>
      </c>
      <c r="CX305" s="76" t="s">
        <v>9</v>
      </c>
      <c r="CY305" s="76">
        <v>23249.873</v>
      </c>
      <c r="CZ305" s="76" t="s">
        <v>9</v>
      </c>
      <c r="DA305" s="76">
        <v>23249.873</v>
      </c>
      <c r="DB305" s="76" t="s">
        <v>9</v>
      </c>
      <c r="DC305" s="76">
        <v>20214.982</v>
      </c>
      <c r="DD305" s="76" t="s">
        <v>9</v>
      </c>
      <c r="DE305" s="76">
        <v>20214.982</v>
      </c>
      <c r="DF305" s="76" t="s">
        <v>9</v>
      </c>
      <c r="DG305" s="76">
        <v>16256.847</v>
      </c>
      <c r="DH305" s="76" t="s">
        <v>9</v>
      </c>
      <c r="DI305" s="76">
        <v>16256.847</v>
      </c>
      <c r="DJ305" s="23" t="s">
        <v>904</v>
      </c>
    </row>
    <row r="306" spans="63:114" ht="15.75">
      <c r="BK306" s="79">
        <v>303</v>
      </c>
      <c r="BL306" s="67">
        <v>40481</v>
      </c>
      <c r="BN306" s="23" t="s">
        <v>832</v>
      </c>
      <c r="BO306" s="76">
        <v>16257.847</v>
      </c>
      <c r="BP306" s="76" t="s">
        <v>9</v>
      </c>
      <c r="BQ306" s="76">
        <v>16257.847</v>
      </c>
      <c r="BR306" s="76" t="s">
        <v>9</v>
      </c>
      <c r="BS306" s="76">
        <v>16257.847</v>
      </c>
      <c r="BT306" s="76" t="s">
        <v>9</v>
      </c>
      <c r="BU306" s="76">
        <v>20215.982</v>
      </c>
      <c r="BV306" s="76" t="s">
        <v>9</v>
      </c>
      <c r="BW306" s="76">
        <v>20215.982</v>
      </c>
      <c r="BX306" s="76" t="s">
        <v>9</v>
      </c>
      <c r="BY306" s="76">
        <v>20215.982</v>
      </c>
      <c r="BZ306" s="76" t="s">
        <v>9</v>
      </c>
      <c r="CA306" s="76">
        <v>20215.982</v>
      </c>
      <c r="CB306" s="76" t="s">
        <v>9</v>
      </c>
      <c r="CC306" s="76">
        <v>20215.982</v>
      </c>
      <c r="CD306" s="76" t="s">
        <v>9</v>
      </c>
      <c r="CE306" s="76">
        <v>23250.873</v>
      </c>
      <c r="CF306" s="76" t="s">
        <v>9</v>
      </c>
      <c r="CG306" s="76">
        <v>23250.873</v>
      </c>
      <c r="CH306" s="76" t="s">
        <v>9</v>
      </c>
      <c r="CI306" s="76">
        <v>23250.873</v>
      </c>
      <c r="CJ306" s="76" t="s">
        <v>9</v>
      </c>
      <c r="CK306" s="76">
        <v>20215.982</v>
      </c>
      <c r="CL306" s="76" t="s">
        <v>9</v>
      </c>
      <c r="CM306" s="76">
        <v>20215.982</v>
      </c>
      <c r="CN306" s="76" t="s">
        <v>9</v>
      </c>
      <c r="CO306" s="76">
        <v>20215.982</v>
      </c>
      <c r="CP306" s="76" t="s">
        <v>9</v>
      </c>
      <c r="CQ306" s="76">
        <v>20215.982</v>
      </c>
      <c r="CR306" s="76" t="s">
        <v>9</v>
      </c>
      <c r="CS306" s="76">
        <v>20215.982</v>
      </c>
      <c r="CT306" s="76" t="s">
        <v>9</v>
      </c>
      <c r="CU306" s="76">
        <v>20215.982</v>
      </c>
      <c r="CV306" s="76" t="s">
        <v>9</v>
      </c>
      <c r="CW306" s="76">
        <v>23250.873</v>
      </c>
      <c r="CX306" s="76" t="s">
        <v>9</v>
      </c>
      <c r="CY306" s="76">
        <v>23250.873</v>
      </c>
      <c r="CZ306" s="76" t="s">
        <v>9</v>
      </c>
      <c r="DA306" s="76">
        <v>23250.873</v>
      </c>
      <c r="DB306" s="76" t="s">
        <v>9</v>
      </c>
      <c r="DC306" s="76">
        <v>20215.982</v>
      </c>
      <c r="DD306" s="76" t="s">
        <v>9</v>
      </c>
      <c r="DE306" s="76">
        <v>20215.982</v>
      </c>
      <c r="DF306" s="76" t="s">
        <v>9</v>
      </c>
      <c r="DG306" s="76">
        <v>16257.847</v>
      </c>
      <c r="DH306" s="76" t="s">
        <v>9</v>
      </c>
      <c r="DI306" s="76">
        <v>16257.847</v>
      </c>
      <c r="DJ306" s="23" t="s">
        <v>904</v>
      </c>
    </row>
    <row r="307" spans="63:114" ht="15.75">
      <c r="BK307" s="79">
        <v>304</v>
      </c>
      <c r="BL307" s="67">
        <v>40482</v>
      </c>
      <c r="BN307" s="23" t="s">
        <v>832</v>
      </c>
      <c r="BO307" s="76">
        <v>16258.847</v>
      </c>
      <c r="BP307" s="76" t="s">
        <v>9</v>
      </c>
      <c r="BQ307" s="76">
        <v>16258.847</v>
      </c>
      <c r="BR307" s="76" t="s">
        <v>9</v>
      </c>
      <c r="BS307" s="76">
        <v>16258.847</v>
      </c>
      <c r="BT307" s="76" t="s">
        <v>9</v>
      </c>
      <c r="BU307" s="76">
        <v>20216.982</v>
      </c>
      <c r="BV307" s="76" t="s">
        <v>9</v>
      </c>
      <c r="BW307" s="76">
        <v>20216.982</v>
      </c>
      <c r="BX307" s="76" t="s">
        <v>9</v>
      </c>
      <c r="BY307" s="76">
        <v>20216.982</v>
      </c>
      <c r="BZ307" s="76" t="s">
        <v>9</v>
      </c>
      <c r="CA307" s="76">
        <v>20216.982</v>
      </c>
      <c r="CB307" s="76" t="s">
        <v>9</v>
      </c>
      <c r="CC307" s="76">
        <v>20216.982</v>
      </c>
      <c r="CD307" s="76" t="s">
        <v>9</v>
      </c>
      <c r="CE307" s="76">
        <v>23251.873</v>
      </c>
      <c r="CF307" s="76" t="s">
        <v>9</v>
      </c>
      <c r="CG307" s="76">
        <v>23251.873</v>
      </c>
      <c r="CH307" s="76" t="s">
        <v>9</v>
      </c>
      <c r="CI307" s="76">
        <v>23251.873</v>
      </c>
      <c r="CJ307" s="76" t="s">
        <v>9</v>
      </c>
      <c r="CK307" s="76">
        <v>20216.982</v>
      </c>
      <c r="CL307" s="76" t="s">
        <v>9</v>
      </c>
      <c r="CM307" s="76">
        <v>20216.982</v>
      </c>
      <c r="CN307" s="76" t="s">
        <v>9</v>
      </c>
      <c r="CO307" s="76">
        <v>20216.982</v>
      </c>
      <c r="CP307" s="76" t="s">
        <v>9</v>
      </c>
      <c r="CQ307" s="76">
        <v>20216.982</v>
      </c>
      <c r="CR307" s="76" t="s">
        <v>9</v>
      </c>
      <c r="CS307" s="76">
        <v>20216.982</v>
      </c>
      <c r="CT307" s="76" t="s">
        <v>9</v>
      </c>
      <c r="CU307" s="76">
        <v>20216.982</v>
      </c>
      <c r="CV307" s="76" t="s">
        <v>9</v>
      </c>
      <c r="CW307" s="76">
        <v>23251.873</v>
      </c>
      <c r="CX307" s="76" t="s">
        <v>9</v>
      </c>
      <c r="CY307" s="76">
        <v>23251.873</v>
      </c>
      <c r="CZ307" s="76" t="s">
        <v>9</v>
      </c>
      <c r="DA307" s="76">
        <v>23251.873</v>
      </c>
      <c r="DB307" s="76" t="s">
        <v>9</v>
      </c>
      <c r="DC307" s="76">
        <v>20216.982</v>
      </c>
      <c r="DD307" s="76" t="s">
        <v>9</v>
      </c>
      <c r="DE307" s="76">
        <v>20216.982</v>
      </c>
      <c r="DF307" s="76" t="s">
        <v>9</v>
      </c>
      <c r="DG307" s="76">
        <v>16258.847</v>
      </c>
      <c r="DH307" s="76" t="s">
        <v>9</v>
      </c>
      <c r="DI307" s="76">
        <v>16258.847</v>
      </c>
      <c r="DJ307" s="23" t="s">
        <v>904</v>
      </c>
    </row>
    <row r="308" spans="63:114" ht="15.75">
      <c r="BK308" s="79">
        <v>305</v>
      </c>
      <c r="BL308" s="74">
        <v>40483</v>
      </c>
      <c r="BN308" s="23" t="s">
        <v>832</v>
      </c>
      <c r="BO308" s="76">
        <v>16659.522000000001</v>
      </c>
      <c r="BP308" s="76" t="s">
        <v>9</v>
      </c>
      <c r="BQ308" s="76">
        <v>16659.522000000001</v>
      </c>
      <c r="BR308" s="76" t="s">
        <v>9</v>
      </c>
      <c r="BS308" s="76">
        <v>16659.522000000001</v>
      </c>
      <c r="BT308" s="76" t="s">
        <v>9</v>
      </c>
      <c r="BU308" s="76">
        <v>20854.955000000002</v>
      </c>
      <c r="BV308" s="76" t="s">
        <v>9</v>
      </c>
      <c r="BW308" s="76">
        <v>20854.955000000002</v>
      </c>
      <c r="BX308" s="76" t="s">
        <v>9</v>
      </c>
      <c r="BY308" s="76">
        <v>20854.955000000002</v>
      </c>
      <c r="BZ308" s="76" t="s">
        <v>9</v>
      </c>
      <c r="CA308" s="76">
        <v>20854.955000000002</v>
      </c>
      <c r="CB308" s="76" t="s">
        <v>9</v>
      </c>
      <c r="CC308" s="76">
        <v>20854.955000000002</v>
      </c>
      <c r="CD308" s="76" t="s">
        <v>9</v>
      </c>
      <c r="CE308" s="76">
        <v>23885.749</v>
      </c>
      <c r="CF308" s="76" t="s">
        <v>9</v>
      </c>
      <c r="CG308" s="76">
        <v>23885.749</v>
      </c>
      <c r="CH308" s="76" t="s">
        <v>9</v>
      </c>
      <c r="CI308" s="76">
        <v>23885.749</v>
      </c>
      <c r="CJ308" s="76" t="s">
        <v>9</v>
      </c>
      <c r="CK308" s="76">
        <v>20854.955000000002</v>
      </c>
      <c r="CL308" s="76" t="s">
        <v>9</v>
      </c>
      <c r="CM308" s="76">
        <v>20854.955000000002</v>
      </c>
      <c r="CN308" s="76" t="s">
        <v>9</v>
      </c>
      <c r="CO308" s="76">
        <v>20854.955000000002</v>
      </c>
      <c r="CP308" s="76" t="s">
        <v>9</v>
      </c>
      <c r="CQ308" s="76">
        <v>20854.955000000002</v>
      </c>
      <c r="CR308" s="76" t="s">
        <v>9</v>
      </c>
      <c r="CS308" s="76">
        <v>20854.955000000002</v>
      </c>
      <c r="CT308" s="76" t="s">
        <v>9</v>
      </c>
      <c r="CU308" s="76">
        <v>20854.955000000002</v>
      </c>
      <c r="CV308" s="76" t="s">
        <v>9</v>
      </c>
      <c r="CW308" s="76">
        <v>23885.749</v>
      </c>
      <c r="CX308" s="76" t="s">
        <v>9</v>
      </c>
      <c r="CY308" s="76">
        <v>23885.749</v>
      </c>
      <c r="CZ308" s="76" t="s">
        <v>9</v>
      </c>
      <c r="DA308" s="76">
        <v>23885.749</v>
      </c>
      <c r="DB308" s="76" t="s">
        <v>9</v>
      </c>
      <c r="DC308" s="76">
        <v>20854.955000000002</v>
      </c>
      <c r="DD308" s="76" t="s">
        <v>9</v>
      </c>
      <c r="DE308" s="76">
        <v>20854.955000000002</v>
      </c>
      <c r="DF308" s="76" t="s">
        <v>9</v>
      </c>
      <c r="DG308" s="76">
        <v>16659.522000000001</v>
      </c>
      <c r="DH308" s="76" t="s">
        <v>9</v>
      </c>
      <c r="DI308" s="76">
        <v>16659.522000000001</v>
      </c>
      <c r="DJ308" s="23" t="s">
        <v>904</v>
      </c>
    </row>
    <row r="309" spans="63:114" ht="15.75">
      <c r="BK309" s="79">
        <v>306</v>
      </c>
      <c r="BL309" s="67">
        <v>40484</v>
      </c>
      <c r="BN309" s="23" t="s">
        <v>832</v>
      </c>
      <c r="BO309" s="76">
        <v>16660.522000000001</v>
      </c>
      <c r="BP309" s="76" t="s">
        <v>9</v>
      </c>
      <c r="BQ309" s="76">
        <v>16660.522000000001</v>
      </c>
      <c r="BR309" s="76" t="s">
        <v>9</v>
      </c>
      <c r="BS309" s="76">
        <v>16660.522000000001</v>
      </c>
      <c r="BT309" s="76" t="s">
        <v>9</v>
      </c>
      <c r="BU309" s="76">
        <v>20855.955000000002</v>
      </c>
      <c r="BV309" s="76" t="s">
        <v>9</v>
      </c>
      <c r="BW309" s="76">
        <v>20855.955000000002</v>
      </c>
      <c r="BX309" s="76" t="s">
        <v>9</v>
      </c>
      <c r="BY309" s="76">
        <v>20855.955000000002</v>
      </c>
      <c r="BZ309" s="76" t="s">
        <v>9</v>
      </c>
      <c r="CA309" s="76">
        <v>20855.955000000002</v>
      </c>
      <c r="CB309" s="76" t="s">
        <v>9</v>
      </c>
      <c r="CC309" s="76">
        <v>20855.955000000002</v>
      </c>
      <c r="CD309" s="76" t="s">
        <v>9</v>
      </c>
      <c r="CE309" s="76">
        <v>23886.749</v>
      </c>
      <c r="CF309" s="76" t="s">
        <v>9</v>
      </c>
      <c r="CG309" s="76">
        <v>23886.749</v>
      </c>
      <c r="CH309" s="76" t="s">
        <v>9</v>
      </c>
      <c r="CI309" s="76">
        <v>23886.749</v>
      </c>
      <c r="CJ309" s="76" t="s">
        <v>9</v>
      </c>
      <c r="CK309" s="76">
        <v>20855.955000000002</v>
      </c>
      <c r="CL309" s="76" t="s">
        <v>9</v>
      </c>
      <c r="CM309" s="76">
        <v>20855.955000000002</v>
      </c>
      <c r="CN309" s="76" t="s">
        <v>9</v>
      </c>
      <c r="CO309" s="76">
        <v>20855.955000000002</v>
      </c>
      <c r="CP309" s="76" t="s">
        <v>9</v>
      </c>
      <c r="CQ309" s="76">
        <v>20855.955000000002</v>
      </c>
      <c r="CR309" s="76" t="s">
        <v>9</v>
      </c>
      <c r="CS309" s="76">
        <v>20855.955000000002</v>
      </c>
      <c r="CT309" s="76" t="s">
        <v>9</v>
      </c>
      <c r="CU309" s="76">
        <v>20855.955000000002</v>
      </c>
      <c r="CV309" s="76" t="s">
        <v>9</v>
      </c>
      <c r="CW309" s="76">
        <v>23886.749</v>
      </c>
      <c r="CX309" s="76" t="s">
        <v>9</v>
      </c>
      <c r="CY309" s="76">
        <v>23886.749</v>
      </c>
      <c r="CZ309" s="76" t="s">
        <v>9</v>
      </c>
      <c r="DA309" s="76">
        <v>23886.749</v>
      </c>
      <c r="DB309" s="76" t="s">
        <v>9</v>
      </c>
      <c r="DC309" s="76">
        <v>20855.955000000002</v>
      </c>
      <c r="DD309" s="76" t="s">
        <v>9</v>
      </c>
      <c r="DE309" s="76">
        <v>20855.955000000002</v>
      </c>
      <c r="DF309" s="76" t="s">
        <v>9</v>
      </c>
      <c r="DG309" s="76">
        <v>16660.522000000001</v>
      </c>
      <c r="DH309" s="76" t="s">
        <v>9</v>
      </c>
      <c r="DI309" s="76">
        <v>16660.522000000001</v>
      </c>
      <c r="DJ309" s="23" t="s">
        <v>904</v>
      </c>
    </row>
    <row r="310" spans="63:114" ht="15.75">
      <c r="BK310" s="79">
        <v>307</v>
      </c>
      <c r="BL310" s="67">
        <v>40485</v>
      </c>
      <c r="BN310" s="23" t="s">
        <v>832</v>
      </c>
      <c r="BO310" s="76">
        <v>16661.522000000001</v>
      </c>
      <c r="BP310" s="76" t="s">
        <v>9</v>
      </c>
      <c r="BQ310" s="76">
        <v>16661.522000000001</v>
      </c>
      <c r="BR310" s="76" t="s">
        <v>9</v>
      </c>
      <c r="BS310" s="76">
        <v>16661.522000000001</v>
      </c>
      <c r="BT310" s="76" t="s">
        <v>9</v>
      </c>
      <c r="BU310" s="76">
        <v>20856.955000000002</v>
      </c>
      <c r="BV310" s="76" t="s">
        <v>9</v>
      </c>
      <c r="BW310" s="76">
        <v>20856.955000000002</v>
      </c>
      <c r="BX310" s="76" t="s">
        <v>9</v>
      </c>
      <c r="BY310" s="76">
        <v>20856.955000000002</v>
      </c>
      <c r="BZ310" s="76" t="s">
        <v>9</v>
      </c>
      <c r="CA310" s="76">
        <v>20856.955000000002</v>
      </c>
      <c r="CB310" s="76" t="s">
        <v>9</v>
      </c>
      <c r="CC310" s="76">
        <v>20856.955000000002</v>
      </c>
      <c r="CD310" s="76" t="s">
        <v>9</v>
      </c>
      <c r="CE310" s="76">
        <v>23887.749</v>
      </c>
      <c r="CF310" s="76" t="s">
        <v>9</v>
      </c>
      <c r="CG310" s="76">
        <v>23887.749</v>
      </c>
      <c r="CH310" s="76" t="s">
        <v>9</v>
      </c>
      <c r="CI310" s="76">
        <v>23887.749</v>
      </c>
      <c r="CJ310" s="76" t="s">
        <v>9</v>
      </c>
      <c r="CK310" s="76">
        <v>20856.955000000002</v>
      </c>
      <c r="CL310" s="76" t="s">
        <v>9</v>
      </c>
      <c r="CM310" s="76">
        <v>20856.955000000002</v>
      </c>
      <c r="CN310" s="76" t="s">
        <v>9</v>
      </c>
      <c r="CO310" s="76">
        <v>20856.955000000002</v>
      </c>
      <c r="CP310" s="76" t="s">
        <v>9</v>
      </c>
      <c r="CQ310" s="76">
        <v>20856.955000000002</v>
      </c>
      <c r="CR310" s="76" t="s">
        <v>9</v>
      </c>
      <c r="CS310" s="76">
        <v>20856.955000000002</v>
      </c>
      <c r="CT310" s="76" t="s">
        <v>9</v>
      </c>
      <c r="CU310" s="76">
        <v>20856.955000000002</v>
      </c>
      <c r="CV310" s="76" t="s">
        <v>9</v>
      </c>
      <c r="CW310" s="76">
        <v>23887.749</v>
      </c>
      <c r="CX310" s="76" t="s">
        <v>9</v>
      </c>
      <c r="CY310" s="76">
        <v>23887.749</v>
      </c>
      <c r="CZ310" s="76" t="s">
        <v>9</v>
      </c>
      <c r="DA310" s="76">
        <v>23887.749</v>
      </c>
      <c r="DB310" s="76" t="s">
        <v>9</v>
      </c>
      <c r="DC310" s="76">
        <v>20856.955000000002</v>
      </c>
      <c r="DD310" s="76" t="s">
        <v>9</v>
      </c>
      <c r="DE310" s="76">
        <v>20856.955000000002</v>
      </c>
      <c r="DF310" s="76" t="s">
        <v>9</v>
      </c>
      <c r="DG310" s="76">
        <v>16661.522000000001</v>
      </c>
      <c r="DH310" s="76" t="s">
        <v>9</v>
      </c>
      <c r="DI310" s="76">
        <v>16661.522000000001</v>
      </c>
      <c r="DJ310" s="23" t="s">
        <v>904</v>
      </c>
    </row>
    <row r="311" spans="63:114" ht="15.75">
      <c r="BK311" s="79">
        <v>308</v>
      </c>
      <c r="BL311" s="67">
        <v>40486</v>
      </c>
      <c r="BN311" s="23" t="s">
        <v>832</v>
      </c>
      <c r="BO311" s="76">
        <v>16662.522000000001</v>
      </c>
      <c r="BP311" s="76" t="s">
        <v>9</v>
      </c>
      <c r="BQ311" s="76">
        <v>16662.522000000001</v>
      </c>
      <c r="BR311" s="76" t="s">
        <v>9</v>
      </c>
      <c r="BS311" s="76">
        <v>16662.522000000001</v>
      </c>
      <c r="BT311" s="76" t="s">
        <v>9</v>
      </c>
      <c r="BU311" s="76">
        <v>20857.955000000002</v>
      </c>
      <c r="BV311" s="76" t="s">
        <v>9</v>
      </c>
      <c r="BW311" s="76">
        <v>20857.955000000002</v>
      </c>
      <c r="BX311" s="76" t="s">
        <v>9</v>
      </c>
      <c r="BY311" s="76">
        <v>20857.955000000002</v>
      </c>
      <c r="BZ311" s="76" t="s">
        <v>9</v>
      </c>
      <c r="CA311" s="76">
        <v>20857.955000000002</v>
      </c>
      <c r="CB311" s="76" t="s">
        <v>9</v>
      </c>
      <c r="CC311" s="76">
        <v>20857.955000000002</v>
      </c>
      <c r="CD311" s="76" t="s">
        <v>9</v>
      </c>
      <c r="CE311" s="76">
        <v>23888.749</v>
      </c>
      <c r="CF311" s="76" t="s">
        <v>9</v>
      </c>
      <c r="CG311" s="76">
        <v>23888.749</v>
      </c>
      <c r="CH311" s="76" t="s">
        <v>9</v>
      </c>
      <c r="CI311" s="76">
        <v>23888.749</v>
      </c>
      <c r="CJ311" s="76" t="s">
        <v>9</v>
      </c>
      <c r="CK311" s="76">
        <v>20857.955000000002</v>
      </c>
      <c r="CL311" s="76" t="s">
        <v>9</v>
      </c>
      <c r="CM311" s="76">
        <v>20857.955000000002</v>
      </c>
      <c r="CN311" s="76" t="s">
        <v>9</v>
      </c>
      <c r="CO311" s="76">
        <v>20857.955000000002</v>
      </c>
      <c r="CP311" s="76" t="s">
        <v>9</v>
      </c>
      <c r="CQ311" s="76">
        <v>20857.955000000002</v>
      </c>
      <c r="CR311" s="76" t="s">
        <v>9</v>
      </c>
      <c r="CS311" s="76">
        <v>20857.955000000002</v>
      </c>
      <c r="CT311" s="76" t="s">
        <v>9</v>
      </c>
      <c r="CU311" s="76">
        <v>20857.955000000002</v>
      </c>
      <c r="CV311" s="76" t="s">
        <v>9</v>
      </c>
      <c r="CW311" s="76">
        <v>23888.749</v>
      </c>
      <c r="CX311" s="76" t="s">
        <v>9</v>
      </c>
      <c r="CY311" s="76">
        <v>23888.749</v>
      </c>
      <c r="CZ311" s="76" t="s">
        <v>9</v>
      </c>
      <c r="DA311" s="76">
        <v>23888.749</v>
      </c>
      <c r="DB311" s="76" t="s">
        <v>9</v>
      </c>
      <c r="DC311" s="76">
        <v>20857.955000000002</v>
      </c>
      <c r="DD311" s="76" t="s">
        <v>9</v>
      </c>
      <c r="DE311" s="76">
        <v>20857.955000000002</v>
      </c>
      <c r="DF311" s="76" t="s">
        <v>9</v>
      </c>
      <c r="DG311" s="76">
        <v>16662.522000000001</v>
      </c>
      <c r="DH311" s="76" t="s">
        <v>9</v>
      </c>
      <c r="DI311" s="76">
        <v>16662.522000000001</v>
      </c>
      <c r="DJ311" s="23" t="s">
        <v>904</v>
      </c>
    </row>
    <row r="312" spans="63:114" ht="15.75">
      <c r="BK312" s="79">
        <v>309</v>
      </c>
      <c r="BL312" s="67">
        <v>40487</v>
      </c>
      <c r="BN312" s="23" t="s">
        <v>832</v>
      </c>
      <c r="BO312" s="76">
        <v>16663.522000000001</v>
      </c>
      <c r="BP312" s="76" t="s">
        <v>9</v>
      </c>
      <c r="BQ312" s="76">
        <v>16663.522000000001</v>
      </c>
      <c r="BR312" s="76" t="s">
        <v>9</v>
      </c>
      <c r="BS312" s="76">
        <v>16663.522000000001</v>
      </c>
      <c r="BT312" s="76" t="s">
        <v>9</v>
      </c>
      <c r="BU312" s="76">
        <v>20858.955000000002</v>
      </c>
      <c r="BV312" s="76" t="s">
        <v>9</v>
      </c>
      <c r="BW312" s="76">
        <v>20858.955000000002</v>
      </c>
      <c r="BX312" s="76" t="s">
        <v>9</v>
      </c>
      <c r="BY312" s="76">
        <v>20858.955000000002</v>
      </c>
      <c r="BZ312" s="76" t="s">
        <v>9</v>
      </c>
      <c r="CA312" s="76">
        <v>20858.955000000002</v>
      </c>
      <c r="CB312" s="76" t="s">
        <v>9</v>
      </c>
      <c r="CC312" s="76">
        <v>20858.955000000002</v>
      </c>
      <c r="CD312" s="76" t="s">
        <v>9</v>
      </c>
      <c r="CE312" s="76">
        <v>23889.749</v>
      </c>
      <c r="CF312" s="76" t="s">
        <v>9</v>
      </c>
      <c r="CG312" s="76">
        <v>23889.749</v>
      </c>
      <c r="CH312" s="76" t="s">
        <v>9</v>
      </c>
      <c r="CI312" s="76">
        <v>23889.749</v>
      </c>
      <c r="CJ312" s="76" t="s">
        <v>9</v>
      </c>
      <c r="CK312" s="76">
        <v>20858.955000000002</v>
      </c>
      <c r="CL312" s="76" t="s">
        <v>9</v>
      </c>
      <c r="CM312" s="76">
        <v>20858.955000000002</v>
      </c>
      <c r="CN312" s="76" t="s">
        <v>9</v>
      </c>
      <c r="CO312" s="76">
        <v>20858.955000000002</v>
      </c>
      <c r="CP312" s="76" t="s">
        <v>9</v>
      </c>
      <c r="CQ312" s="76">
        <v>20858.955000000002</v>
      </c>
      <c r="CR312" s="76" t="s">
        <v>9</v>
      </c>
      <c r="CS312" s="76">
        <v>20858.955000000002</v>
      </c>
      <c r="CT312" s="76" t="s">
        <v>9</v>
      </c>
      <c r="CU312" s="76">
        <v>20858.955000000002</v>
      </c>
      <c r="CV312" s="76" t="s">
        <v>9</v>
      </c>
      <c r="CW312" s="76">
        <v>23889.749</v>
      </c>
      <c r="CX312" s="76" t="s">
        <v>9</v>
      </c>
      <c r="CY312" s="76">
        <v>23889.749</v>
      </c>
      <c r="CZ312" s="76" t="s">
        <v>9</v>
      </c>
      <c r="DA312" s="76">
        <v>23889.749</v>
      </c>
      <c r="DB312" s="76" t="s">
        <v>9</v>
      </c>
      <c r="DC312" s="76">
        <v>20858.955000000002</v>
      </c>
      <c r="DD312" s="76" t="s">
        <v>9</v>
      </c>
      <c r="DE312" s="76">
        <v>20858.955000000002</v>
      </c>
      <c r="DF312" s="76" t="s">
        <v>9</v>
      </c>
      <c r="DG312" s="76">
        <v>16663.522000000001</v>
      </c>
      <c r="DH312" s="76" t="s">
        <v>9</v>
      </c>
      <c r="DI312" s="76">
        <v>16663.522000000001</v>
      </c>
      <c r="DJ312" s="23" t="s">
        <v>904</v>
      </c>
    </row>
    <row r="313" spans="63:114" ht="15.75">
      <c r="BK313" s="79">
        <v>310</v>
      </c>
      <c r="BL313" s="67">
        <v>40488</v>
      </c>
      <c r="BN313" s="23" t="s">
        <v>832</v>
      </c>
      <c r="BO313" s="76">
        <v>16664.522000000001</v>
      </c>
      <c r="BP313" s="76" t="s">
        <v>9</v>
      </c>
      <c r="BQ313" s="76">
        <v>16664.522000000001</v>
      </c>
      <c r="BR313" s="76" t="s">
        <v>9</v>
      </c>
      <c r="BS313" s="76">
        <v>16664.522000000001</v>
      </c>
      <c r="BT313" s="76" t="s">
        <v>9</v>
      </c>
      <c r="BU313" s="76">
        <v>20859.955000000002</v>
      </c>
      <c r="BV313" s="76" t="s">
        <v>9</v>
      </c>
      <c r="BW313" s="76">
        <v>20859.955000000002</v>
      </c>
      <c r="BX313" s="76" t="s">
        <v>9</v>
      </c>
      <c r="BY313" s="76">
        <v>20859.955000000002</v>
      </c>
      <c r="BZ313" s="76" t="s">
        <v>9</v>
      </c>
      <c r="CA313" s="76">
        <v>20859.955000000002</v>
      </c>
      <c r="CB313" s="76" t="s">
        <v>9</v>
      </c>
      <c r="CC313" s="76">
        <v>20859.955000000002</v>
      </c>
      <c r="CD313" s="76" t="s">
        <v>9</v>
      </c>
      <c r="CE313" s="76">
        <v>23890.749</v>
      </c>
      <c r="CF313" s="76" t="s">
        <v>9</v>
      </c>
      <c r="CG313" s="76">
        <v>23890.749</v>
      </c>
      <c r="CH313" s="76" t="s">
        <v>9</v>
      </c>
      <c r="CI313" s="76">
        <v>23890.749</v>
      </c>
      <c r="CJ313" s="76" t="s">
        <v>9</v>
      </c>
      <c r="CK313" s="76">
        <v>20859.955000000002</v>
      </c>
      <c r="CL313" s="76" t="s">
        <v>9</v>
      </c>
      <c r="CM313" s="76">
        <v>20859.955000000002</v>
      </c>
      <c r="CN313" s="76" t="s">
        <v>9</v>
      </c>
      <c r="CO313" s="76">
        <v>20859.955000000002</v>
      </c>
      <c r="CP313" s="76" t="s">
        <v>9</v>
      </c>
      <c r="CQ313" s="76">
        <v>20859.955000000002</v>
      </c>
      <c r="CR313" s="76" t="s">
        <v>9</v>
      </c>
      <c r="CS313" s="76">
        <v>20859.955000000002</v>
      </c>
      <c r="CT313" s="76" t="s">
        <v>9</v>
      </c>
      <c r="CU313" s="76">
        <v>20859.955000000002</v>
      </c>
      <c r="CV313" s="76" t="s">
        <v>9</v>
      </c>
      <c r="CW313" s="76">
        <v>23890.749</v>
      </c>
      <c r="CX313" s="76" t="s">
        <v>9</v>
      </c>
      <c r="CY313" s="76">
        <v>23890.749</v>
      </c>
      <c r="CZ313" s="76" t="s">
        <v>9</v>
      </c>
      <c r="DA313" s="76">
        <v>23890.749</v>
      </c>
      <c r="DB313" s="76" t="s">
        <v>9</v>
      </c>
      <c r="DC313" s="76">
        <v>20859.955000000002</v>
      </c>
      <c r="DD313" s="76" t="s">
        <v>9</v>
      </c>
      <c r="DE313" s="76">
        <v>20859.955000000002</v>
      </c>
      <c r="DF313" s="76" t="s">
        <v>9</v>
      </c>
      <c r="DG313" s="76">
        <v>16664.522000000001</v>
      </c>
      <c r="DH313" s="76" t="s">
        <v>9</v>
      </c>
      <c r="DI313" s="76">
        <v>16664.522000000001</v>
      </c>
      <c r="DJ313" s="23" t="s">
        <v>904</v>
      </c>
    </row>
    <row r="314" spans="63:114" ht="15.75">
      <c r="BK314" s="79">
        <v>311</v>
      </c>
      <c r="BL314" s="67">
        <v>40489</v>
      </c>
      <c r="BN314" s="23" t="s">
        <v>832</v>
      </c>
      <c r="BO314" s="76">
        <v>16665.522000000001</v>
      </c>
      <c r="BP314" s="76" t="s">
        <v>9</v>
      </c>
      <c r="BQ314" s="76">
        <v>16665.522000000001</v>
      </c>
      <c r="BR314" s="76" t="s">
        <v>9</v>
      </c>
      <c r="BS314" s="76">
        <v>16665.522000000001</v>
      </c>
      <c r="BT314" s="76" t="s">
        <v>9</v>
      </c>
      <c r="BU314" s="76">
        <v>20860.955000000002</v>
      </c>
      <c r="BV314" s="76" t="s">
        <v>9</v>
      </c>
      <c r="BW314" s="76">
        <v>20860.955000000002</v>
      </c>
      <c r="BX314" s="76" t="s">
        <v>9</v>
      </c>
      <c r="BY314" s="76">
        <v>20860.955000000002</v>
      </c>
      <c r="BZ314" s="76" t="s">
        <v>9</v>
      </c>
      <c r="CA314" s="76">
        <v>20860.955000000002</v>
      </c>
      <c r="CB314" s="76" t="s">
        <v>9</v>
      </c>
      <c r="CC314" s="76">
        <v>20860.955000000002</v>
      </c>
      <c r="CD314" s="76" t="s">
        <v>9</v>
      </c>
      <c r="CE314" s="76">
        <v>23891.749</v>
      </c>
      <c r="CF314" s="76" t="s">
        <v>9</v>
      </c>
      <c r="CG314" s="76">
        <v>23891.749</v>
      </c>
      <c r="CH314" s="76" t="s">
        <v>9</v>
      </c>
      <c r="CI314" s="76">
        <v>23891.749</v>
      </c>
      <c r="CJ314" s="76" t="s">
        <v>9</v>
      </c>
      <c r="CK314" s="76">
        <v>20860.955000000002</v>
      </c>
      <c r="CL314" s="76" t="s">
        <v>9</v>
      </c>
      <c r="CM314" s="76">
        <v>20860.955000000002</v>
      </c>
      <c r="CN314" s="76" t="s">
        <v>9</v>
      </c>
      <c r="CO314" s="76">
        <v>20860.955000000002</v>
      </c>
      <c r="CP314" s="76" t="s">
        <v>9</v>
      </c>
      <c r="CQ314" s="76">
        <v>20860.955000000002</v>
      </c>
      <c r="CR314" s="76" t="s">
        <v>9</v>
      </c>
      <c r="CS314" s="76">
        <v>20860.955000000002</v>
      </c>
      <c r="CT314" s="76" t="s">
        <v>9</v>
      </c>
      <c r="CU314" s="76">
        <v>20860.955000000002</v>
      </c>
      <c r="CV314" s="76" t="s">
        <v>9</v>
      </c>
      <c r="CW314" s="76">
        <v>23891.749</v>
      </c>
      <c r="CX314" s="76" t="s">
        <v>9</v>
      </c>
      <c r="CY314" s="76">
        <v>23891.749</v>
      </c>
      <c r="CZ314" s="76" t="s">
        <v>9</v>
      </c>
      <c r="DA314" s="76">
        <v>23891.749</v>
      </c>
      <c r="DB314" s="76" t="s">
        <v>9</v>
      </c>
      <c r="DC314" s="76">
        <v>20860.955000000002</v>
      </c>
      <c r="DD314" s="76" t="s">
        <v>9</v>
      </c>
      <c r="DE314" s="76">
        <v>20860.955000000002</v>
      </c>
      <c r="DF314" s="76" t="s">
        <v>9</v>
      </c>
      <c r="DG314" s="76">
        <v>16665.522000000001</v>
      </c>
      <c r="DH314" s="76" t="s">
        <v>9</v>
      </c>
      <c r="DI314" s="76">
        <v>16665.522000000001</v>
      </c>
      <c r="DJ314" s="23" t="s">
        <v>904</v>
      </c>
    </row>
    <row r="315" spans="63:114" ht="15.75">
      <c r="BK315" s="79">
        <v>312</v>
      </c>
      <c r="BL315" s="67">
        <v>40490</v>
      </c>
      <c r="BN315" s="23" t="s">
        <v>832</v>
      </c>
      <c r="BO315" s="76">
        <v>16666.522000000001</v>
      </c>
      <c r="BP315" s="76" t="s">
        <v>9</v>
      </c>
      <c r="BQ315" s="76">
        <v>16666.522000000001</v>
      </c>
      <c r="BR315" s="76" t="s">
        <v>9</v>
      </c>
      <c r="BS315" s="76">
        <v>16666.522000000001</v>
      </c>
      <c r="BT315" s="76" t="s">
        <v>9</v>
      </c>
      <c r="BU315" s="76">
        <v>20861.955000000002</v>
      </c>
      <c r="BV315" s="76" t="s">
        <v>9</v>
      </c>
      <c r="BW315" s="76">
        <v>20861.955000000002</v>
      </c>
      <c r="BX315" s="76" t="s">
        <v>9</v>
      </c>
      <c r="BY315" s="76">
        <v>20861.955000000002</v>
      </c>
      <c r="BZ315" s="76" t="s">
        <v>9</v>
      </c>
      <c r="CA315" s="76">
        <v>20861.955000000002</v>
      </c>
      <c r="CB315" s="76" t="s">
        <v>9</v>
      </c>
      <c r="CC315" s="76">
        <v>20861.955000000002</v>
      </c>
      <c r="CD315" s="76" t="s">
        <v>9</v>
      </c>
      <c r="CE315" s="76">
        <v>23892.749</v>
      </c>
      <c r="CF315" s="76" t="s">
        <v>9</v>
      </c>
      <c r="CG315" s="76">
        <v>23892.749</v>
      </c>
      <c r="CH315" s="76" t="s">
        <v>9</v>
      </c>
      <c r="CI315" s="76">
        <v>23892.749</v>
      </c>
      <c r="CJ315" s="76" t="s">
        <v>9</v>
      </c>
      <c r="CK315" s="76">
        <v>20861.955000000002</v>
      </c>
      <c r="CL315" s="76" t="s">
        <v>9</v>
      </c>
      <c r="CM315" s="76">
        <v>20861.955000000002</v>
      </c>
      <c r="CN315" s="76" t="s">
        <v>9</v>
      </c>
      <c r="CO315" s="76">
        <v>20861.955000000002</v>
      </c>
      <c r="CP315" s="76" t="s">
        <v>9</v>
      </c>
      <c r="CQ315" s="76">
        <v>20861.955000000002</v>
      </c>
      <c r="CR315" s="76" t="s">
        <v>9</v>
      </c>
      <c r="CS315" s="76">
        <v>20861.955000000002</v>
      </c>
      <c r="CT315" s="76" t="s">
        <v>9</v>
      </c>
      <c r="CU315" s="76">
        <v>20861.955000000002</v>
      </c>
      <c r="CV315" s="76" t="s">
        <v>9</v>
      </c>
      <c r="CW315" s="76">
        <v>23892.749</v>
      </c>
      <c r="CX315" s="76" t="s">
        <v>9</v>
      </c>
      <c r="CY315" s="76">
        <v>23892.749</v>
      </c>
      <c r="CZ315" s="76" t="s">
        <v>9</v>
      </c>
      <c r="DA315" s="76">
        <v>23892.749</v>
      </c>
      <c r="DB315" s="76" t="s">
        <v>9</v>
      </c>
      <c r="DC315" s="76">
        <v>20861.955000000002</v>
      </c>
      <c r="DD315" s="76" t="s">
        <v>9</v>
      </c>
      <c r="DE315" s="76">
        <v>20861.955000000002</v>
      </c>
      <c r="DF315" s="76" t="s">
        <v>9</v>
      </c>
      <c r="DG315" s="76">
        <v>16666.522000000001</v>
      </c>
      <c r="DH315" s="76" t="s">
        <v>9</v>
      </c>
      <c r="DI315" s="76">
        <v>16666.522000000001</v>
      </c>
      <c r="DJ315" s="23" t="s">
        <v>904</v>
      </c>
    </row>
    <row r="316" spans="63:114" ht="15.75">
      <c r="BK316" s="79">
        <v>313</v>
      </c>
      <c r="BL316" s="67">
        <v>40491</v>
      </c>
      <c r="BN316" s="23" t="s">
        <v>832</v>
      </c>
      <c r="BO316" s="76">
        <v>16667.522000000001</v>
      </c>
      <c r="BP316" s="76" t="s">
        <v>9</v>
      </c>
      <c r="BQ316" s="76">
        <v>16667.522000000001</v>
      </c>
      <c r="BR316" s="76" t="s">
        <v>9</v>
      </c>
      <c r="BS316" s="76">
        <v>16667.522000000001</v>
      </c>
      <c r="BT316" s="76" t="s">
        <v>9</v>
      </c>
      <c r="BU316" s="76">
        <v>20862.955000000002</v>
      </c>
      <c r="BV316" s="76" t="s">
        <v>9</v>
      </c>
      <c r="BW316" s="76">
        <v>20862.955000000002</v>
      </c>
      <c r="BX316" s="76" t="s">
        <v>9</v>
      </c>
      <c r="BY316" s="76">
        <v>20862.955000000002</v>
      </c>
      <c r="BZ316" s="76" t="s">
        <v>9</v>
      </c>
      <c r="CA316" s="76">
        <v>20862.955000000002</v>
      </c>
      <c r="CB316" s="76" t="s">
        <v>9</v>
      </c>
      <c r="CC316" s="76">
        <v>20862.955000000002</v>
      </c>
      <c r="CD316" s="76" t="s">
        <v>9</v>
      </c>
      <c r="CE316" s="76">
        <v>23893.749</v>
      </c>
      <c r="CF316" s="76" t="s">
        <v>9</v>
      </c>
      <c r="CG316" s="76">
        <v>23893.749</v>
      </c>
      <c r="CH316" s="76" t="s">
        <v>9</v>
      </c>
      <c r="CI316" s="76">
        <v>23893.749</v>
      </c>
      <c r="CJ316" s="76" t="s">
        <v>9</v>
      </c>
      <c r="CK316" s="76">
        <v>20862.955000000002</v>
      </c>
      <c r="CL316" s="76" t="s">
        <v>9</v>
      </c>
      <c r="CM316" s="76">
        <v>20862.955000000002</v>
      </c>
      <c r="CN316" s="76" t="s">
        <v>9</v>
      </c>
      <c r="CO316" s="76">
        <v>20862.955000000002</v>
      </c>
      <c r="CP316" s="76" t="s">
        <v>9</v>
      </c>
      <c r="CQ316" s="76">
        <v>20862.955000000002</v>
      </c>
      <c r="CR316" s="76" t="s">
        <v>9</v>
      </c>
      <c r="CS316" s="76">
        <v>20862.955000000002</v>
      </c>
      <c r="CT316" s="76" t="s">
        <v>9</v>
      </c>
      <c r="CU316" s="76">
        <v>20862.955000000002</v>
      </c>
      <c r="CV316" s="76" t="s">
        <v>9</v>
      </c>
      <c r="CW316" s="76">
        <v>23893.749</v>
      </c>
      <c r="CX316" s="76" t="s">
        <v>9</v>
      </c>
      <c r="CY316" s="76">
        <v>23893.749</v>
      </c>
      <c r="CZ316" s="76" t="s">
        <v>9</v>
      </c>
      <c r="DA316" s="76">
        <v>23893.749</v>
      </c>
      <c r="DB316" s="76" t="s">
        <v>9</v>
      </c>
      <c r="DC316" s="76">
        <v>20862.955000000002</v>
      </c>
      <c r="DD316" s="76" t="s">
        <v>9</v>
      </c>
      <c r="DE316" s="76">
        <v>20862.955000000002</v>
      </c>
      <c r="DF316" s="76" t="s">
        <v>9</v>
      </c>
      <c r="DG316" s="76">
        <v>16667.522000000001</v>
      </c>
      <c r="DH316" s="76" t="s">
        <v>9</v>
      </c>
      <c r="DI316" s="76">
        <v>16667.522000000001</v>
      </c>
      <c r="DJ316" s="23" t="s">
        <v>904</v>
      </c>
    </row>
    <row r="317" spans="63:114" ht="15.75">
      <c r="BK317" s="79">
        <v>314</v>
      </c>
      <c r="BL317" s="67">
        <v>40492</v>
      </c>
      <c r="BN317" s="23" t="s">
        <v>832</v>
      </c>
      <c r="BO317" s="76">
        <v>16668.522000000001</v>
      </c>
      <c r="BP317" s="76" t="s">
        <v>9</v>
      </c>
      <c r="BQ317" s="76">
        <v>16668.522000000001</v>
      </c>
      <c r="BR317" s="76" t="s">
        <v>9</v>
      </c>
      <c r="BS317" s="76">
        <v>16668.522000000001</v>
      </c>
      <c r="BT317" s="76" t="s">
        <v>9</v>
      </c>
      <c r="BU317" s="76">
        <v>20863.955000000002</v>
      </c>
      <c r="BV317" s="76" t="s">
        <v>9</v>
      </c>
      <c r="BW317" s="76">
        <v>20863.955000000002</v>
      </c>
      <c r="BX317" s="76" t="s">
        <v>9</v>
      </c>
      <c r="BY317" s="76">
        <v>20863.955000000002</v>
      </c>
      <c r="BZ317" s="76" t="s">
        <v>9</v>
      </c>
      <c r="CA317" s="76">
        <v>20863.955000000002</v>
      </c>
      <c r="CB317" s="76" t="s">
        <v>9</v>
      </c>
      <c r="CC317" s="76">
        <v>20863.955000000002</v>
      </c>
      <c r="CD317" s="76" t="s">
        <v>9</v>
      </c>
      <c r="CE317" s="76">
        <v>23894.749</v>
      </c>
      <c r="CF317" s="76" t="s">
        <v>9</v>
      </c>
      <c r="CG317" s="76">
        <v>23894.749</v>
      </c>
      <c r="CH317" s="76" t="s">
        <v>9</v>
      </c>
      <c r="CI317" s="76">
        <v>23894.749</v>
      </c>
      <c r="CJ317" s="76" t="s">
        <v>9</v>
      </c>
      <c r="CK317" s="76">
        <v>20863.955000000002</v>
      </c>
      <c r="CL317" s="76" t="s">
        <v>9</v>
      </c>
      <c r="CM317" s="76">
        <v>20863.955000000002</v>
      </c>
      <c r="CN317" s="76" t="s">
        <v>9</v>
      </c>
      <c r="CO317" s="76">
        <v>20863.955000000002</v>
      </c>
      <c r="CP317" s="76" t="s">
        <v>9</v>
      </c>
      <c r="CQ317" s="76">
        <v>20863.955000000002</v>
      </c>
      <c r="CR317" s="76" t="s">
        <v>9</v>
      </c>
      <c r="CS317" s="76">
        <v>20863.955000000002</v>
      </c>
      <c r="CT317" s="76" t="s">
        <v>9</v>
      </c>
      <c r="CU317" s="76">
        <v>20863.955000000002</v>
      </c>
      <c r="CV317" s="76" t="s">
        <v>9</v>
      </c>
      <c r="CW317" s="76">
        <v>23894.749</v>
      </c>
      <c r="CX317" s="76" t="s">
        <v>9</v>
      </c>
      <c r="CY317" s="76">
        <v>23894.749</v>
      </c>
      <c r="CZ317" s="76" t="s">
        <v>9</v>
      </c>
      <c r="DA317" s="76">
        <v>23894.749</v>
      </c>
      <c r="DB317" s="76" t="s">
        <v>9</v>
      </c>
      <c r="DC317" s="76">
        <v>20863.955000000002</v>
      </c>
      <c r="DD317" s="76" t="s">
        <v>9</v>
      </c>
      <c r="DE317" s="76">
        <v>20863.955000000002</v>
      </c>
      <c r="DF317" s="76" t="s">
        <v>9</v>
      </c>
      <c r="DG317" s="76">
        <v>16668.522000000001</v>
      </c>
      <c r="DH317" s="76" t="s">
        <v>9</v>
      </c>
      <c r="DI317" s="76">
        <v>16668.522000000001</v>
      </c>
      <c r="DJ317" s="23" t="s">
        <v>904</v>
      </c>
    </row>
    <row r="318" spans="63:114" ht="15.75">
      <c r="BK318" s="79">
        <v>315</v>
      </c>
      <c r="BL318" s="67">
        <v>40493</v>
      </c>
      <c r="BN318" s="23" t="s">
        <v>832</v>
      </c>
      <c r="BO318" s="76">
        <v>16669.522000000001</v>
      </c>
      <c r="BP318" s="76" t="s">
        <v>9</v>
      </c>
      <c r="BQ318" s="76">
        <v>16669.522000000001</v>
      </c>
      <c r="BR318" s="76" t="s">
        <v>9</v>
      </c>
      <c r="BS318" s="76">
        <v>16669.522000000001</v>
      </c>
      <c r="BT318" s="76" t="s">
        <v>9</v>
      </c>
      <c r="BU318" s="76">
        <v>20864.955000000002</v>
      </c>
      <c r="BV318" s="76" t="s">
        <v>9</v>
      </c>
      <c r="BW318" s="76">
        <v>20864.955000000002</v>
      </c>
      <c r="BX318" s="76" t="s">
        <v>9</v>
      </c>
      <c r="BY318" s="76">
        <v>20864.955000000002</v>
      </c>
      <c r="BZ318" s="76" t="s">
        <v>9</v>
      </c>
      <c r="CA318" s="76">
        <v>20864.955000000002</v>
      </c>
      <c r="CB318" s="76" t="s">
        <v>9</v>
      </c>
      <c r="CC318" s="76">
        <v>20864.955000000002</v>
      </c>
      <c r="CD318" s="76" t="s">
        <v>9</v>
      </c>
      <c r="CE318" s="76">
        <v>23895.749</v>
      </c>
      <c r="CF318" s="76" t="s">
        <v>9</v>
      </c>
      <c r="CG318" s="76">
        <v>23895.749</v>
      </c>
      <c r="CH318" s="76" t="s">
        <v>9</v>
      </c>
      <c r="CI318" s="76">
        <v>23895.749</v>
      </c>
      <c r="CJ318" s="76" t="s">
        <v>9</v>
      </c>
      <c r="CK318" s="76">
        <v>20864.955000000002</v>
      </c>
      <c r="CL318" s="76" t="s">
        <v>9</v>
      </c>
      <c r="CM318" s="76">
        <v>20864.955000000002</v>
      </c>
      <c r="CN318" s="76" t="s">
        <v>9</v>
      </c>
      <c r="CO318" s="76">
        <v>20864.955000000002</v>
      </c>
      <c r="CP318" s="76" t="s">
        <v>9</v>
      </c>
      <c r="CQ318" s="76">
        <v>20864.955000000002</v>
      </c>
      <c r="CR318" s="76" t="s">
        <v>9</v>
      </c>
      <c r="CS318" s="76">
        <v>20864.955000000002</v>
      </c>
      <c r="CT318" s="76" t="s">
        <v>9</v>
      </c>
      <c r="CU318" s="76">
        <v>20864.955000000002</v>
      </c>
      <c r="CV318" s="76" t="s">
        <v>9</v>
      </c>
      <c r="CW318" s="76">
        <v>23895.749</v>
      </c>
      <c r="CX318" s="76" t="s">
        <v>9</v>
      </c>
      <c r="CY318" s="76">
        <v>23895.749</v>
      </c>
      <c r="CZ318" s="76" t="s">
        <v>9</v>
      </c>
      <c r="DA318" s="76">
        <v>23895.749</v>
      </c>
      <c r="DB318" s="76" t="s">
        <v>9</v>
      </c>
      <c r="DC318" s="76">
        <v>20864.955000000002</v>
      </c>
      <c r="DD318" s="76" t="s">
        <v>9</v>
      </c>
      <c r="DE318" s="76">
        <v>20864.955000000002</v>
      </c>
      <c r="DF318" s="76" t="s">
        <v>9</v>
      </c>
      <c r="DG318" s="76">
        <v>16669.522000000001</v>
      </c>
      <c r="DH318" s="76" t="s">
        <v>9</v>
      </c>
      <c r="DI318" s="76">
        <v>16669.522000000001</v>
      </c>
      <c r="DJ318" s="23" t="s">
        <v>904</v>
      </c>
    </row>
    <row r="319" spans="63:114" ht="15.75">
      <c r="BK319" s="79">
        <v>316</v>
      </c>
      <c r="BL319" s="67">
        <v>40494</v>
      </c>
      <c r="BN319" s="23" t="s">
        <v>832</v>
      </c>
      <c r="BO319" s="76">
        <v>16670.522000000001</v>
      </c>
      <c r="BP319" s="76" t="s">
        <v>9</v>
      </c>
      <c r="BQ319" s="76">
        <v>16670.522000000001</v>
      </c>
      <c r="BR319" s="76" t="s">
        <v>9</v>
      </c>
      <c r="BS319" s="76">
        <v>16670.522000000001</v>
      </c>
      <c r="BT319" s="76" t="s">
        <v>9</v>
      </c>
      <c r="BU319" s="76">
        <v>20865.955000000002</v>
      </c>
      <c r="BV319" s="76" t="s">
        <v>9</v>
      </c>
      <c r="BW319" s="76">
        <v>20865.955000000002</v>
      </c>
      <c r="BX319" s="76" t="s">
        <v>9</v>
      </c>
      <c r="BY319" s="76">
        <v>20865.955000000002</v>
      </c>
      <c r="BZ319" s="76" t="s">
        <v>9</v>
      </c>
      <c r="CA319" s="76">
        <v>20865.955000000002</v>
      </c>
      <c r="CB319" s="76" t="s">
        <v>9</v>
      </c>
      <c r="CC319" s="76">
        <v>20865.955000000002</v>
      </c>
      <c r="CD319" s="76" t="s">
        <v>9</v>
      </c>
      <c r="CE319" s="76">
        <v>23896.749</v>
      </c>
      <c r="CF319" s="76" t="s">
        <v>9</v>
      </c>
      <c r="CG319" s="76">
        <v>23896.749</v>
      </c>
      <c r="CH319" s="76" t="s">
        <v>9</v>
      </c>
      <c r="CI319" s="76">
        <v>23896.749</v>
      </c>
      <c r="CJ319" s="76" t="s">
        <v>9</v>
      </c>
      <c r="CK319" s="76">
        <v>20865.955000000002</v>
      </c>
      <c r="CL319" s="76" t="s">
        <v>9</v>
      </c>
      <c r="CM319" s="76">
        <v>20865.955000000002</v>
      </c>
      <c r="CN319" s="76" t="s">
        <v>9</v>
      </c>
      <c r="CO319" s="76">
        <v>20865.955000000002</v>
      </c>
      <c r="CP319" s="76" t="s">
        <v>9</v>
      </c>
      <c r="CQ319" s="76">
        <v>20865.955000000002</v>
      </c>
      <c r="CR319" s="76" t="s">
        <v>9</v>
      </c>
      <c r="CS319" s="76">
        <v>20865.955000000002</v>
      </c>
      <c r="CT319" s="76" t="s">
        <v>9</v>
      </c>
      <c r="CU319" s="76">
        <v>20865.955000000002</v>
      </c>
      <c r="CV319" s="76" t="s">
        <v>9</v>
      </c>
      <c r="CW319" s="76">
        <v>23896.749</v>
      </c>
      <c r="CX319" s="76" t="s">
        <v>9</v>
      </c>
      <c r="CY319" s="76">
        <v>23896.749</v>
      </c>
      <c r="CZ319" s="76" t="s">
        <v>9</v>
      </c>
      <c r="DA319" s="76">
        <v>23896.749</v>
      </c>
      <c r="DB319" s="76" t="s">
        <v>9</v>
      </c>
      <c r="DC319" s="76">
        <v>20865.955000000002</v>
      </c>
      <c r="DD319" s="76" t="s">
        <v>9</v>
      </c>
      <c r="DE319" s="76">
        <v>20865.955000000002</v>
      </c>
      <c r="DF319" s="76" t="s">
        <v>9</v>
      </c>
      <c r="DG319" s="76">
        <v>16670.522000000001</v>
      </c>
      <c r="DH319" s="76" t="s">
        <v>9</v>
      </c>
      <c r="DI319" s="76">
        <v>16670.522000000001</v>
      </c>
      <c r="DJ319" s="23" t="s">
        <v>904</v>
      </c>
    </row>
    <row r="320" spans="63:114" ht="15.75">
      <c r="BK320" s="79">
        <v>317</v>
      </c>
      <c r="BL320" s="67">
        <v>40495</v>
      </c>
      <c r="BN320" s="23" t="s">
        <v>832</v>
      </c>
      <c r="BO320" s="76">
        <v>16671.522000000001</v>
      </c>
      <c r="BP320" s="76" t="s">
        <v>9</v>
      </c>
      <c r="BQ320" s="76">
        <v>16671.522000000001</v>
      </c>
      <c r="BR320" s="76" t="s">
        <v>9</v>
      </c>
      <c r="BS320" s="76">
        <v>16671.522000000001</v>
      </c>
      <c r="BT320" s="76" t="s">
        <v>9</v>
      </c>
      <c r="BU320" s="76">
        <v>20866.955000000002</v>
      </c>
      <c r="BV320" s="76" t="s">
        <v>9</v>
      </c>
      <c r="BW320" s="76">
        <v>20866.955000000002</v>
      </c>
      <c r="BX320" s="76" t="s">
        <v>9</v>
      </c>
      <c r="BY320" s="76">
        <v>20866.955000000002</v>
      </c>
      <c r="BZ320" s="76" t="s">
        <v>9</v>
      </c>
      <c r="CA320" s="76">
        <v>20866.955000000002</v>
      </c>
      <c r="CB320" s="76" t="s">
        <v>9</v>
      </c>
      <c r="CC320" s="76">
        <v>20866.955000000002</v>
      </c>
      <c r="CD320" s="76" t="s">
        <v>9</v>
      </c>
      <c r="CE320" s="76">
        <v>23897.749</v>
      </c>
      <c r="CF320" s="76" t="s">
        <v>9</v>
      </c>
      <c r="CG320" s="76">
        <v>23897.749</v>
      </c>
      <c r="CH320" s="76" t="s">
        <v>9</v>
      </c>
      <c r="CI320" s="76">
        <v>23897.749</v>
      </c>
      <c r="CJ320" s="76" t="s">
        <v>9</v>
      </c>
      <c r="CK320" s="76">
        <v>20866.955000000002</v>
      </c>
      <c r="CL320" s="76" t="s">
        <v>9</v>
      </c>
      <c r="CM320" s="76">
        <v>20866.955000000002</v>
      </c>
      <c r="CN320" s="76" t="s">
        <v>9</v>
      </c>
      <c r="CO320" s="76">
        <v>20866.955000000002</v>
      </c>
      <c r="CP320" s="76" t="s">
        <v>9</v>
      </c>
      <c r="CQ320" s="76">
        <v>20866.955000000002</v>
      </c>
      <c r="CR320" s="76" t="s">
        <v>9</v>
      </c>
      <c r="CS320" s="76">
        <v>20866.955000000002</v>
      </c>
      <c r="CT320" s="76" t="s">
        <v>9</v>
      </c>
      <c r="CU320" s="76">
        <v>20866.955000000002</v>
      </c>
      <c r="CV320" s="76" t="s">
        <v>9</v>
      </c>
      <c r="CW320" s="76">
        <v>23897.749</v>
      </c>
      <c r="CX320" s="76" t="s">
        <v>9</v>
      </c>
      <c r="CY320" s="76">
        <v>23897.749</v>
      </c>
      <c r="CZ320" s="76" t="s">
        <v>9</v>
      </c>
      <c r="DA320" s="76">
        <v>23897.749</v>
      </c>
      <c r="DB320" s="76" t="s">
        <v>9</v>
      </c>
      <c r="DC320" s="76">
        <v>20866.955000000002</v>
      </c>
      <c r="DD320" s="76" t="s">
        <v>9</v>
      </c>
      <c r="DE320" s="76">
        <v>20866.955000000002</v>
      </c>
      <c r="DF320" s="76" t="s">
        <v>9</v>
      </c>
      <c r="DG320" s="76">
        <v>16671.522000000001</v>
      </c>
      <c r="DH320" s="76" t="s">
        <v>9</v>
      </c>
      <c r="DI320" s="76">
        <v>16671.522000000001</v>
      </c>
      <c r="DJ320" s="23" t="s">
        <v>904</v>
      </c>
    </row>
    <row r="321" spans="63:114" ht="15.75">
      <c r="BK321" s="79">
        <v>318</v>
      </c>
      <c r="BL321" s="67">
        <v>40496</v>
      </c>
      <c r="BN321" s="23" t="s">
        <v>832</v>
      </c>
      <c r="BO321" s="76">
        <v>16672.522000000001</v>
      </c>
      <c r="BP321" s="76" t="s">
        <v>9</v>
      </c>
      <c r="BQ321" s="76">
        <v>16672.522000000001</v>
      </c>
      <c r="BR321" s="76" t="s">
        <v>9</v>
      </c>
      <c r="BS321" s="76">
        <v>16672.522000000001</v>
      </c>
      <c r="BT321" s="76" t="s">
        <v>9</v>
      </c>
      <c r="BU321" s="76">
        <v>20867.955000000002</v>
      </c>
      <c r="BV321" s="76" t="s">
        <v>9</v>
      </c>
      <c r="BW321" s="76">
        <v>20867.955000000002</v>
      </c>
      <c r="BX321" s="76" t="s">
        <v>9</v>
      </c>
      <c r="BY321" s="76">
        <v>20867.955000000002</v>
      </c>
      <c r="BZ321" s="76" t="s">
        <v>9</v>
      </c>
      <c r="CA321" s="76">
        <v>20867.955000000002</v>
      </c>
      <c r="CB321" s="76" t="s">
        <v>9</v>
      </c>
      <c r="CC321" s="76">
        <v>20867.955000000002</v>
      </c>
      <c r="CD321" s="76" t="s">
        <v>9</v>
      </c>
      <c r="CE321" s="76">
        <v>23898.749</v>
      </c>
      <c r="CF321" s="76" t="s">
        <v>9</v>
      </c>
      <c r="CG321" s="76">
        <v>23898.749</v>
      </c>
      <c r="CH321" s="76" t="s">
        <v>9</v>
      </c>
      <c r="CI321" s="76">
        <v>23898.749</v>
      </c>
      <c r="CJ321" s="76" t="s">
        <v>9</v>
      </c>
      <c r="CK321" s="76">
        <v>20867.955000000002</v>
      </c>
      <c r="CL321" s="76" t="s">
        <v>9</v>
      </c>
      <c r="CM321" s="76">
        <v>20867.955000000002</v>
      </c>
      <c r="CN321" s="76" t="s">
        <v>9</v>
      </c>
      <c r="CO321" s="76">
        <v>20867.955000000002</v>
      </c>
      <c r="CP321" s="76" t="s">
        <v>9</v>
      </c>
      <c r="CQ321" s="76">
        <v>20867.955000000002</v>
      </c>
      <c r="CR321" s="76" t="s">
        <v>9</v>
      </c>
      <c r="CS321" s="76">
        <v>20867.955000000002</v>
      </c>
      <c r="CT321" s="76" t="s">
        <v>9</v>
      </c>
      <c r="CU321" s="76">
        <v>20867.955000000002</v>
      </c>
      <c r="CV321" s="76" t="s">
        <v>9</v>
      </c>
      <c r="CW321" s="76">
        <v>23898.749</v>
      </c>
      <c r="CX321" s="76" t="s">
        <v>9</v>
      </c>
      <c r="CY321" s="76">
        <v>23898.749</v>
      </c>
      <c r="CZ321" s="76" t="s">
        <v>9</v>
      </c>
      <c r="DA321" s="76">
        <v>23898.749</v>
      </c>
      <c r="DB321" s="76" t="s">
        <v>9</v>
      </c>
      <c r="DC321" s="76">
        <v>20867.955000000002</v>
      </c>
      <c r="DD321" s="76" t="s">
        <v>9</v>
      </c>
      <c r="DE321" s="76">
        <v>20867.955000000002</v>
      </c>
      <c r="DF321" s="76" t="s">
        <v>9</v>
      </c>
      <c r="DG321" s="76">
        <v>16672.522000000001</v>
      </c>
      <c r="DH321" s="76" t="s">
        <v>9</v>
      </c>
      <c r="DI321" s="76">
        <v>16672.522000000001</v>
      </c>
      <c r="DJ321" s="23" t="s">
        <v>904</v>
      </c>
    </row>
    <row r="322" spans="63:114" ht="15.75">
      <c r="BK322" s="79">
        <v>319</v>
      </c>
      <c r="BL322" s="67">
        <v>40497</v>
      </c>
      <c r="BN322" s="23" t="s">
        <v>832</v>
      </c>
      <c r="BO322" s="76">
        <v>16673.522000000001</v>
      </c>
      <c r="BP322" s="76" t="s">
        <v>9</v>
      </c>
      <c r="BQ322" s="76">
        <v>16673.522000000001</v>
      </c>
      <c r="BR322" s="76" t="s">
        <v>9</v>
      </c>
      <c r="BS322" s="76">
        <v>16673.522000000001</v>
      </c>
      <c r="BT322" s="76" t="s">
        <v>9</v>
      </c>
      <c r="BU322" s="76">
        <v>20868.955000000002</v>
      </c>
      <c r="BV322" s="76" t="s">
        <v>9</v>
      </c>
      <c r="BW322" s="76">
        <v>20868.955000000002</v>
      </c>
      <c r="BX322" s="76" t="s">
        <v>9</v>
      </c>
      <c r="BY322" s="76">
        <v>20868.955000000002</v>
      </c>
      <c r="BZ322" s="76" t="s">
        <v>9</v>
      </c>
      <c r="CA322" s="76">
        <v>20868.955000000002</v>
      </c>
      <c r="CB322" s="76" t="s">
        <v>9</v>
      </c>
      <c r="CC322" s="76">
        <v>20868.955000000002</v>
      </c>
      <c r="CD322" s="76" t="s">
        <v>9</v>
      </c>
      <c r="CE322" s="76">
        <v>23899.749</v>
      </c>
      <c r="CF322" s="76" t="s">
        <v>9</v>
      </c>
      <c r="CG322" s="76">
        <v>23899.749</v>
      </c>
      <c r="CH322" s="76" t="s">
        <v>9</v>
      </c>
      <c r="CI322" s="76">
        <v>23899.749</v>
      </c>
      <c r="CJ322" s="76" t="s">
        <v>9</v>
      </c>
      <c r="CK322" s="76">
        <v>20868.955000000002</v>
      </c>
      <c r="CL322" s="76" t="s">
        <v>9</v>
      </c>
      <c r="CM322" s="76">
        <v>20868.955000000002</v>
      </c>
      <c r="CN322" s="76" t="s">
        <v>9</v>
      </c>
      <c r="CO322" s="76">
        <v>20868.955000000002</v>
      </c>
      <c r="CP322" s="76" t="s">
        <v>9</v>
      </c>
      <c r="CQ322" s="76">
        <v>20868.955000000002</v>
      </c>
      <c r="CR322" s="76" t="s">
        <v>9</v>
      </c>
      <c r="CS322" s="76">
        <v>20868.955000000002</v>
      </c>
      <c r="CT322" s="76" t="s">
        <v>9</v>
      </c>
      <c r="CU322" s="76">
        <v>20868.955000000002</v>
      </c>
      <c r="CV322" s="76" t="s">
        <v>9</v>
      </c>
      <c r="CW322" s="76">
        <v>23899.749</v>
      </c>
      <c r="CX322" s="76" t="s">
        <v>9</v>
      </c>
      <c r="CY322" s="76">
        <v>23899.749</v>
      </c>
      <c r="CZ322" s="76" t="s">
        <v>9</v>
      </c>
      <c r="DA322" s="76">
        <v>23899.749</v>
      </c>
      <c r="DB322" s="76" t="s">
        <v>9</v>
      </c>
      <c r="DC322" s="76">
        <v>20868.955000000002</v>
      </c>
      <c r="DD322" s="76" t="s">
        <v>9</v>
      </c>
      <c r="DE322" s="76">
        <v>20868.955000000002</v>
      </c>
      <c r="DF322" s="76" t="s">
        <v>9</v>
      </c>
      <c r="DG322" s="76">
        <v>16673.522000000001</v>
      </c>
      <c r="DH322" s="76" t="s">
        <v>9</v>
      </c>
      <c r="DI322" s="76">
        <v>16673.522000000001</v>
      </c>
      <c r="DJ322" s="23" t="s">
        <v>904</v>
      </c>
    </row>
    <row r="323" spans="63:114" ht="15.75">
      <c r="BK323" s="79">
        <v>320</v>
      </c>
      <c r="BL323" s="67">
        <v>40498</v>
      </c>
      <c r="BN323" s="23" t="s">
        <v>832</v>
      </c>
      <c r="BO323" s="76">
        <v>16674.522000000001</v>
      </c>
      <c r="BP323" s="76" t="s">
        <v>9</v>
      </c>
      <c r="BQ323" s="76">
        <v>16674.522000000001</v>
      </c>
      <c r="BR323" s="76" t="s">
        <v>9</v>
      </c>
      <c r="BS323" s="76">
        <v>16674.522000000001</v>
      </c>
      <c r="BT323" s="76" t="s">
        <v>9</v>
      </c>
      <c r="BU323" s="76">
        <v>20869.955000000002</v>
      </c>
      <c r="BV323" s="76" t="s">
        <v>9</v>
      </c>
      <c r="BW323" s="76">
        <v>20869.955000000002</v>
      </c>
      <c r="BX323" s="76" t="s">
        <v>9</v>
      </c>
      <c r="BY323" s="76">
        <v>20869.955000000002</v>
      </c>
      <c r="BZ323" s="76" t="s">
        <v>9</v>
      </c>
      <c r="CA323" s="76">
        <v>20869.955000000002</v>
      </c>
      <c r="CB323" s="76" t="s">
        <v>9</v>
      </c>
      <c r="CC323" s="76">
        <v>20869.955000000002</v>
      </c>
      <c r="CD323" s="76" t="s">
        <v>9</v>
      </c>
      <c r="CE323" s="76">
        <v>23900.749</v>
      </c>
      <c r="CF323" s="76" t="s">
        <v>9</v>
      </c>
      <c r="CG323" s="76">
        <v>23900.749</v>
      </c>
      <c r="CH323" s="76" t="s">
        <v>9</v>
      </c>
      <c r="CI323" s="76">
        <v>23900.749</v>
      </c>
      <c r="CJ323" s="76" t="s">
        <v>9</v>
      </c>
      <c r="CK323" s="76">
        <v>20869.955000000002</v>
      </c>
      <c r="CL323" s="76" t="s">
        <v>9</v>
      </c>
      <c r="CM323" s="76">
        <v>20869.955000000002</v>
      </c>
      <c r="CN323" s="76" t="s">
        <v>9</v>
      </c>
      <c r="CO323" s="76">
        <v>20869.955000000002</v>
      </c>
      <c r="CP323" s="76" t="s">
        <v>9</v>
      </c>
      <c r="CQ323" s="76">
        <v>20869.955000000002</v>
      </c>
      <c r="CR323" s="76" t="s">
        <v>9</v>
      </c>
      <c r="CS323" s="76">
        <v>20869.955000000002</v>
      </c>
      <c r="CT323" s="76" t="s">
        <v>9</v>
      </c>
      <c r="CU323" s="76">
        <v>20869.955000000002</v>
      </c>
      <c r="CV323" s="76" t="s">
        <v>9</v>
      </c>
      <c r="CW323" s="76">
        <v>23900.749</v>
      </c>
      <c r="CX323" s="76" t="s">
        <v>9</v>
      </c>
      <c r="CY323" s="76">
        <v>23900.749</v>
      </c>
      <c r="CZ323" s="76" t="s">
        <v>9</v>
      </c>
      <c r="DA323" s="76">
        <v>23900.749</v>
      </c>
      <c r="DB323" s="76" t="s">
        <v>9</v>
      </c>
      <c r="DC323" s="76">
        <v>20869.955000000002</v>
      </c>
      <c r="DD323" s="76" t="s">
        <v>9</v>
      </c>
      <c r="DE323" s="76">
        <v>20869.955000000002</v>
      </c>
      <c r="DF323" s="76" t="s">
        <v>9</v>
      </c>
      <c r="DG323" s="76">
        <v>16674.522000000001</v>
      </c>
      <c r="DH323" s="76" t="s">
        <v>9</v>
      </c>
      <c r="DI323" s="76">
        <v>16674.522000000001</v>
      </c>
      <c r="DJ323" s="23" t="s">
        <v>904</v>
      </c>
    </row>
    <row r="324" spans="63:114" ht="15.75">
      <c r="BK324" s="79">
        <v>321</v>
      </c>
      <c r="BL324" s="67">
        <v>40499</v>
      </c>
      <c r="BN324" s="23" t="s">
        <v>832</v>
      </c>
      <c r="BO324" s="76">
        <v>16675.522000000001</v>
      </c>
      <c r="BP324" s="76" t="s">
        <v>9</v>
      </c>
      <c r="BQ324" s="76">
        <v>16675.522000000001</v>
      </c>
      <c r="BR324" s="76" t="s">
        <v>9</v>
      </c>
      <c r="BS324" s="76">
        <v>16675.522000000001</v>
      </c>
      <c r="BT324" s="76" t="s">
        <v>9</v>
      </c>
      <c r="BU324" s="76">
        <v>20870.955000000002</v>
      </c>
      <c r="BV324" s="76" t="s">
        <v>9</v>
      </c>
      <c r="BW324" s="76">
        <v>20870.955000000002</v>
      </c>
      <c r="BX324" s="76" t="s">
        <v>9</v>
      </c>
      <c r="BY324" s="76">
        <v>20870.955000000002</v>
      </c>
      <c r="BZ324" s="76" t="s">
        <v>9</v>
      </c>
      <c r="CA324" s="76">
        <v>20870.955000000002</v>
      </c>
      <c r="CB324" s="76" t="s">
        <v>9</v>
      </c>
      <c r="CC324" s="76">
        <v>20870.955000000002</v>
      </c>
      <c r="CD324" s="76" t="s">
        <v>9</v>
      </c>
      <c r="CE324" s="76">
        <v>23901.749</v>
      </c>
      <c r="CF324" s="76" t="s">
        <v>9</v>
      </c>
      <c r="CG324" s="76">
        <v>23901.749</v>
      </c>
      <c r="CH324" s="76" t="s">
        <v>9</v>
      </c>
      <c r="CI324" s="76">
        <v>23901.749</v>
      </c>
      <c r="CJ324" s="76" t="s">
        <v>9</v>
      </c>
      <c r="CK324" s="76">
        <v>20870.955000000002</v>
      </c>
      <c r="CL324" s="76" t="s">
        <v>9</v>
      </c>
      <c r="CM324" s="76">
        <v>20870.955000000002</v>
      </c>
      <c r="CN324" s="76" t="s">
        <v>9</v>
      </c>
      <c r="CO324" s="76">
        <v>20870.955000000002</v>
      </c>
      <c r="CP324" s="76" t="s">
        <v>9</v>
      </c>
      <c r="CQ324" s="76">
        <v>20870.955000000002</v>
      </c>
      <c r="CR324" s="76" t="s">
        <v>9</v>
      </c>
      <c r="CS324" s="76">
        <v>20870.955000000002</v>
      </c>
      <c r="CT324" s="76" t="s">
        <v>9</v>
      </c>
      <c r="CU324" s="76">
        <v>20870.955000000002</v>
      </c>
      <c r="CV324" s="76" t="s">
        <v>9</v>
      </c>
      <c r="CW324" s="76">
        <v>23901.749</v>
      </c>
      <c r="CX324" s="76" t="s">
        <v>9</v>
      </c>
      <c r="CY324" s="76">
        <v>23901.749</v>
      </c>
      <c r="CZ324" s="76" t="s">
        <v>9</v>
      </c>
      <c r="DA324" s="76">
        <v>23901.749</v>
      </c>
      <c r="DB324" s="76" t="s">
        <v>9</v>
      </c>
      <c r="DC324" s="76">
        <v>20870.955000000002</v>
      </c>
      <c r="DD324" s="76" t="s">
        <v>9</v>
      </c>
      <c r="DE324" s="76">
        <v>20870.955000000002</v>
      </c>
      <c r="DF324" s="76" t="s">
        <v>9</v>
      </c>
      <c r="DG324" s="76">
        <v>16675.522000000001</v>
      </c>
      <c r="DH324" s="76" t="s">
        <v>9</v>
      </c>
      <c r="DI324" s="76">
        <v>16675.522000000001</v>
      </c>
      <c r="DJ324" s="23" t="s">
        <v>904</v>
      </c>
    </row>
    <row r="325" spans="63:114" ht="15.75">
      <c r="BK325" s="79">
        <v>322</v>
      </c>
      <c r="BL325" s="67">
        <v>40500</v>
      </c>
      <c r="BN325" s="23" t="s">
        <v>832</v>
      </c>
      <c r="BO325" s="76">
        <v>16676.522000000001</v>
      </c>
      <c r="BP325" s="76" t="s">
        <v>9</v>
      </c>
      <c r="BQ325" s="76">
        <v>16676.522000000001</v>
      </c>
      <c r="BR325" s="76" t="s">
        <v>9</v>
      </c>
      <c r="BS325" s="76">
        <v>16676.522000000001</v>
      </c>
      <c r="BT325" s="76" t="s">
        <v>9</v>
      </c>
      <c r="BU325" s="76">
        <v>20871.955000000002</v>
      </c>
      <c r="BV325" s="76" t="s">
        <v>9</v>
      </c>
      <c r="BW325" s="76">
        <v>20871.955000000002</v>
      </c>
      <c r="BX325" s="76" t="s">
        <v>9</v>
      </c>
      <c r="BY325" s="76">
        <v>20871.955000000002</v>
      </c>
      <c r="BZ325" s="76" t="s">
        <v>9</v>
      </c>
      <c r="CA325" s="76">
        <v>20871.955000000002</v>
      </c>
      <c r="CB325" s="76" t="s">
        <v>9</v>
      </c>
      <c r="CC325" s="76">
        <v>20871.955000000002</v>
      </c>
      <c r="CD325" s="76" t="s">
        <v>9</v>
      </c>
      <c r="CE325" s="76">
        <v>23902.749</v>
      </c>
      <c r="CF325" s="76" t="s">
        <v>9</v>
      </c>
      <c r="CG325" s="76">
        <v>23902.749</v>
      </c>
      <c r="CH325" s="76" t="s">
        <v>9</v>
      </c>
      <c r="CI325" s="76">
        <v>23902.749</v>
      </c>
      <c r="CJ325" s="76" t="s">
        <v>9</v>
      </c>
      <c r="CK325" s="76">
        <v>20871.955000000002</v>
      </c>
      <c r="CL325" s="76" t="s">
        <v>9</v>
      </c>
      <c r="CM325" s="76">
        <v>20871.955000000002</v>
      </c>
      <c r="CN325" s="76" t="s">
        <v>9</v>
      </c>
      <c r="CO325" s="76">
        <v>20871.955000000002</v>
      </c>
      <c r="CP325" s="76" t="s">
        <v>9</v>
      </c>
      <c r="CQ325" s="76">
        <v>20871.955000000002</v>
      </c>
      <c r="CR325" s="76" t="s">
        <v>9</v>
      </c>
      <c r="CS325" s="76">
        <v>20871.955000000002</v>
      </c>
      <c r="CT325" s="76" t="s">
        <v>9</v>
      </c>
      <c r="CU325" s="76">
        <v>20871.955000000002</v>
      </c>
      <c r="CV325" s="76" t="s">
        <v>9</v>
      </c>
      <c r="CW325" s="76">
        <v>23902.749</v>
      </c>
      <c r="CX325" s="76" t="s">
        <v>9</v>
      </c>
      <c r="CY325" s="76">
        <v>23902.749</v>
      </c>
      <c r="CZ325" s="76" t="s">
        <v>9</v>
      </c>
      <c r="DA325" s="76">
        <v>23902.749</v>
      </c>
      <c r="DB325" s="76" t="s">
        <v>9</v>
      </c>
      <c r="DC325" s="76">
        <v>20871.955000000002</v>
      </c>
      <c r="DD325" s="76" t="s">
        <v>9</v>
      </c>
      <c r="DE325" s="76">
        <v>20871.955000000002</v>
      </c>
      <c r="DF325" s="76" t="s">
        <v>9</v>
      </c>
      <c r="DG325" s="76">
        <v>16676.522000000001</v>
      </c>
      <c r="DH325" s="76" t="s">
        <v>9</v>
      </c>
      <c r="DI325" s="76">
        <v>16676.522000000001</v>
      </c>
      <c r="DJ325" s="23" t="s">
        <v>904</v>
      </c>
    </row>
    <row r="326" spans="63:114" ht="15.75">
      <c r="BK326" s="79">
        <v>323</v>
      </c>
      <c r="BL326" s="67">
        <v>40501</v>
      </c>
      <c r="BN326" s="23" t="s">
        <v>832</v>
      </c>
      <c r="BO326" s="76">
        <v>16677.522000000001</v>
      </c>
      <c r="BP326" s="76" t="s">
        <v>9</v>
      </c>
      <c r="BQ326" s="76">
        <v>16677.522000000001</v>
      </c>
      <c r="BR326" s="76" t="s">
        <v>9</v>
      </c>
      <c r="BS326" s="76">
        <v>16677.522000000001</v>
      </c>
      <c r="BT326" s="76" t="s">
        <v>9</v>
      </c>
      <c r="BU326" s="76">
        <v>20872.955000000002</v>
      </c>
      <c r="BV326" s="76" t="s">
        <v>9</v>
      </c>
      <c r="BW326" s="76">
        <v>20872.955000000002</v>
      </c>
      <c r="BX326" s="76" t="s">
        <v>9</v>
      </c>
      <c r="BY326" s="76">
        <v>20872.955000000002</v>
      </c>
      <c r="BZ326" s="76" t="s">
        <v>9</v>
      </c>
      <c r="CA326" s="76">
        <v>20872.955000000002</v>
      </c>
      <c r="CB326" s="76" t="s">
        <v>9</v>
      </c>
      <c r="CC326" s="76">
        <v>20872.955000000002</v>
      </c>
      <c r="CD326" s="76" t="s">
        <v>9</v>
      </c>
      <c r="CE326" s="76">
        <v>23903.749</v>
      </c>
      <c r="CF326" s="76" t="s">
        <v>9</v>
      </c>
      <c r="CG326" s="76">
        <v>23903.749</v>
      </c>
      <c r="CH326" s="76" t="s">
        <v>9</v>
      </c>
      <c r="CI326" s="76">
        <v>23903.749</v>
      </c>
      <c r="CJ326" s="76" t="s">
        <v>9</v>
      </c>
      <c r="CK326" s="76">
        <v>20872.955000000002</v>
      </c>
      <c r="CL326" s="76" t="s">
        <v>9</v>
      </c>
      <c r="CM326" s="76">
        <v>20872.955000000002</v>
      </c>
      <c r="CN326" s="76" t="s">
        <v>9</v>
      </c>
      <c r="CO326" s="76">
        <v>20872.955000000002</v>
      </c>
      <c r="CP326" s="76" t="s">
        <v>9</v>
      </c>
      <c r="CQ326" s="76">
        <v>20872.955000000002</v>
      </c>
      <c r="CR326" s="76" t="s">
        <v>9</v>
      </c>
      <c r="CS326" s="76">
        <v>20872.955000000002</v>
      </c>
      <c r="CT326" s="76" t="s">
        <v>9</v>
      </c>
      <c r="CU326" s="76">
        <v>20872.955000000002</v>
      </c>
      <c r="CV326" s="76" t="s">
        <v>9</v>
      </c>
      <c r="CW326" s="76">
        <v>23903.749</v>
      </c>
      <c r="CX326" s="76" t="s">
        <v>9</v>
      </c>
      <c r="CY326" s="76">
        <v>23903.749</v>
      </c>
      <c r="CZ326" s="76" t="s">
        <v>9</v>
      </c>
      <c r="DA326" s="76">
        <v>23903.749</v>
      </c>
      <c r="DB326" s="76" t="s">
        <v>9</v>
      </c>
      <c r="DC326" s="76">
        <v>20872.955000000002</v>
      </c>
      <c r="DD326" s="76" t="s">
        <v>9</v>
      </c>
      <c r="DE326" s="76">
        <v>20872.955000000002</v>
      </c>
      <c r="DF326" s="76" t="s">
        <v>9</v>
      </c>
      <c r="DG326" s="76">
        <v>16677.522000000001</v>
      </c>
      <c r="DH326" s="76" t="s">
        <v>9</v>
      </c>
      <c r="DI326" s="76">
        <v>16677.522000000001</v>
      </c>
      <c r="DJ326" s="23" t="s">
        <v>904</v>
      </c>
    </row>
    <row r="327" spans="63:114" ht="15.75">
      <c r="BK327" s="79">
        <v>324</v>
      </c>
      <c r="BL327" s="67">
        <v>40502</v>
      </c>
      <c r="BN327" s="23" t="s">
        <v>832</v>
      </c>
      <c r="BO327" s="76">
        <v>16678.522000000001</v>
      </c>
      <c r="BP327" s="76" t="s">
        <v>9</v>
      </c>
      <c r="BQ327" s="76">
        <v>16678.522000000001</v>
      </c>
      <c r="BR327" s="76" t="s">
        <v>9</v>
      </c>
      <c r="BS327" s="76">
        <v>16678.522000000001</v>
      </c>
      <c r="BT327" s="76" t="s">
        <v>9</v>
      </c>
      <c r="BU327" s="76">
        <v>20873.955000000002</v>
      </c>
      <c r="BV327" s="76" t="s">
        <v>9</v>
      </c>
      <c r="BW327" s="76">
        <v>20873.955000000002</v>
      </c>
      <c r="BX327" s="76" t="s">
        <v>9</v>
      </c>
      <c r="BY327" s="76">
        <v>20873.955000000002</v>
      </c>
      <c r="BZ327" s="76" t="s">
        <v>9</v>
      </c>
      <c r="CA327" s="76">
        <v>20873.955000000002</v>
      </c>
      <c r="CB327" s="76" t="s">
        <v>9</v>
      </c>
      <c r="CC327" s="76">
        <v>20873.955000000002</v>
      </c>
      <c r="CD327" s="76" t="s">
        <v>9</v>
      </c>
      <c r="CE327" s="76">
        <v>23904.749</v>
      </c>
      <c r="CF327" s="76" t="s">
        <v>9</v>
      </c>
      <c r="CG327" s="76">
        <v>23904.749</v>
      </c>
      <c r="CH327" s="76" t="s">
        <v>9</v>
      </c>
      <c r="CI327" s="76">
        <v>23904.749</v>
      </c>
      <c r="CJ327" s="76" t="s">
        <v>9</v>
      </c>
      <c r="CK327" s="76">
        <v>20873.955000000002</v>
      </c>
      <c r="CL327" s="76" t="s">
        <v>9</v>
      </c>
      <c r="CM327" s="76">
        <v>20873.955000000002</v>
      </c>
      <c r="CN327" s="76" t="s">
        <v>9</v>
      </c>
      <c r="CO327" s="76">
        <v>20873.955000000002</v>
      </c>
      <c r="CP327" s="76" t="s">
        <v>9</v>
      </c>
      <c r="CQ327" s="76">
        <v>20873.955000000002</v>
      </c>
      <c r="CR327" s="76" t="s">
        <v>9</v>
      </c>
      <c r="CS327" s="76">
        <v>20873.955000000002</v>
      </c>
      <c r="CT327" s="76" t="s">
        <v>9</v>
      </c>
      <c r="CU327" s="76">
        <v>20873.955000000002</v>
      </c>
      <c r="CV327" s="76" t="s">
        <v>9</v>
      </c>
      <c r="CW327" s="76">
        <v>23904.749</v>
      </c>
      <c r="CX327" s="76" t="s">
        <v>9</v>
      </c>
      <c r="CY327" s="76">
        <v>23904.749</v>
      </c>
      <c r="CZ327" s="76" t="s">
        <v>9</v>
      </c>
      <c r="DA327" s="76">
        <v>23904.749</v>
      </c>
      <c r="DB327" s="76" t="s">
        <v>9</v>
      </c>
      <c r="DC327" s="76">
        <v>20873.955000000002</v>
      </c>
      <c r="DD327" s="76" t="s">
        <v>9</v>
      </c>
      <c r="DE327" s="76">
        <v>20873.955000000002</v>
      </c>
      <c r="DF327" s="76" t="s">
        <v>9</v>
      </c>
      <c r="DG327" s="76">
        <v>16678.522000000001</v>
      </c>
      <c r="DH327" s="76" t="s">
        <v>9</v>
      </c>
      <c r="DI327" s="76">
        <v>16678.522000000001</v>
      </c>
      <c r="DJ327" s="23" t="s">
        <v>904</v>
      </c>
    </row>
    <row r="328" spans="63:114" ht="15.75">
      <c r="BK328" s="79">
        <v>325</v>
      </c>
      <c r="BL328" s="67">
        <v>40503</v>
      </c>
      <c r="BN328" s="23" t="s">
        <v>832</v>
      </c>
      <c r="BO328" s="76">
        <v>16679.522000000001</v>
      </c>
      <c r="BP328" s="76" t="s">
        <v>9</v>
      </c>
      <c r="BQ328" s="76">
        <v>16679.522000000001</v>
      </c>
      <c r="BR328" s="76" t="s">
        <v>9</v>
      </c>
      <c r="BS328" s="76">
        <v>16679.522000000001</v>
      </c>
      <c r="BT328" s="76" t="s">
        <v>9</v>
      </c>
      <c r="BU328" s="76">
        <v>20874.955000000002</v>
      </c>
      <c r="BV328" s="76" t="s">
        <v>9</v>
      </c>
      <c r="BW328" s="76">
        <v>20874.955000000002</v>
      </c>
      <c r="BX328" s="76" t="s">
        <v>9</v>
      </c>
      <c r="BY328" s="76">
        <v>20874.955000000002</v>
      </c>
      <c r="BZ328" s="76" t="s">
        <v>9</v>
      </c>
      <c r="CA328" s="76">
        <v>20874.955000000002</v>
      </c>
      <c r="CB328" s="76" t="s">
        <v>9</v>
      </c>
      <c r="CC328" s="76">
        <v>20874.955000000002</v>
      </c>
      <c r="CD328" s="76" t="s">
        <v>9</v>
      </c>
      <c r="CE328" s="76">
        <v>23905.749</v>
      </c>
      <c r="CF328" s="76" t="s">
        <v>9</v>
      </c>
      <c r="CG328" s="76">
        <v>23905.749</v>
      </c>
      <c r="CH328" s="76" t="s">
        <v>9</v>
      </c>
      <c r="CI328" s="76">
        <v>23905.749</v>
      </c>
      <c r="CJ328" s="76" t="s">
        <v>9</v>
      </c>
      <c r="CK328" s="76">
        <v>20874.955000000002</v>
      </c>
      <c r="CL328" s="76" t="s">
        <v>9</v>
      </c>
      <c r="CM328" s="76">
        <v>20874.955000000002</v>
      </c>
      <c r="CN328" s="76" t="s">
        <v>9</v>
      </c>
      <c r="CO328" s="76">
        <v>20874.955000000002</v>
      </c>
      <c r="CP328" s="76" t="s">
        <v>9</v>
      </c>
      <c r="CQ328" s="76">
        <v>20874.955000000002</v>
      </c>
      <c r="CR328" s="76" t="s">
        <v>9</v>
      </c>
      <c r="CS328" s="76">
        <v>20874.955000000002</v>
      </c>
      <c r="CT328" s="76" t="s">
        <v>9</v>
      </c>
      <c r="CU328" s="76">
        <v>20874.955000000002</v>
      </c>
      <c r="CV328" s="76" t="s">
        <v>9</v>
      </c>
      <c r="CW328" s="76">
        <v>23905.749</v>
      </c>
      <c r="CX328" s="76" t="s">
        <v>9</v>
      </c>
      <c r="CY328" s="76">
        <v>23905.749</v>
      </c>
      <c r="CZ328" s="76" t="s">
        <v>9</v>
      </c>
      <c r="DA328" s="76">
        <v>23905.749</v>
      </c>
      <c r="DB328" s="76" t="s">
        <v>9</v>
      </c>
      <c r="DC328" s="76">
        <v>20874.955000000002</v>
      </c>
      <c r="DD328" s="76" t="s">
        <v>9</v>
      </c>
      <c r="DE328" s="76">
        <v>20874.955000000002</v>
      </c>
      <c r="DF328" s="76" t="s">
        <v>9</v>
      </c>
      <c r="DG328" s="76">
        <v>16679.522000000001</v>
      </c>
      <c r="DH328" s="76" t="s">
        <v>9</v>
      </c>
      <c r="DI328" s="76">
        <v>16679.522000000001</v>
      </c>
      <c r="DJ328" s="23" t="s">
        <v>904</v>
      </c>
    </row>
    <row r="329" spans="63:114" ht="15.75">
      <c r="BK329" s="79">
        <v>326</v>
      </c>
      <c r="BL329" s="67">
        <v>40504</v>
      </c>
      <c r="BN329" s="23" t="s">
        <v>832</v>
      </c>
      <c r="BO329" s="76">
        <v>16680.522000000001</v>
      </c>
      <c r="BP329" s="76" t="s">
        <v>9</v>
      </c>
      <c r="BQ329" s="76">
        <v>16680.522000000001</v>
      </c>
      <c r="BR329" s="76" t="s">
        <v>9</v>
      </c>
      <c r="BS329" s="76">
        <v>16680.522000000001</v>
      </c>
      <c r="BT329" s="76" t="s">
        <v>9</v>
      </c>
      <c r="BU329" s="76">
        <v>20875.955000000002</v>
      </c>
      <c r="BV329" s="76" t="s">
        <v>9</v>
      </c>
      <c r="BW329" s="76">
        <v>20875.955000000002</v>
      </c>
      <c r="BX329" s="76" t="s">
        <v>9</v>
      </c>
      <c r="BY329" s="76">
        <v>20875.955000000002</v>
      </c>
      <c r="BZ329" s="76" t="s">
        <v>9</v>
      </c>
      <c r="CA329" s="76">
        <v>20875.955000000002</v>
      </c>
      <c r="CB329" s="76" t="s">
        <v>9</v>
      </c>
      <c r="CC329" s="76">
        <v>20875.955000000002</v>
      </c>
      <c r="CD329" s="76" t="s">
        <v>9</v>
      </c>
      <c r="CE329" s="76">
        <v>23906.749</v>
      </c>
      <c r="CF329" s="76" t="s">
        <v>9</v>
      </c>
      <c r="CG329" s="76">
        <v>23906.749</v>
      </c>
      <c r="CH329" s="76" t="s">
        <v>9</v>
      </c>
      <c r="CI329" s="76">
        <v>23906.749</v>
      </c>
      <c r="CJ329" s="76" t="s">
        <v>9</v>
      </c>
      <c r="CK329" s="76">
        <v>20875.955000000002</v>
      </c>
      <c r="CL329" s="76" t="s">
        <v>9</v>
      </c>
      <c r="CM329" s="76">
        <v>20875.955000000002</v>
      </c>
      <c r="CN329" s="76" t="s">
        <v>9</v>
      </c>
      <c r="CO329" s="76">
        <v>20875.955000000002</v>
      </c>
      <c r="CP329" s="76" t="s">
        <v>9</v>
      </c>
      <c r="CQ329" s="76">
        <v>20875.955000000002</v>
      </c>
      <c r="CR329" s="76" t="s">
        <v>9</v>
      </c>
      <c r="CS329" s="76">
        <v>20875.955000000002</v>
      </c>
      <c r="CT329" s="76" t="s">
        <v>9</v>
      </c>
      <c r="CU329" s="76">
        <v>20875.955000000002</v>
      </c>
      <c r="CV329" s="76" t="s">
        <v>9</v>
      </c>
      <c r="CW329" s="76">
        <v>23906.749</v>
      </c>
      <c r="CX329" s="76" t="s">
        <v>9</v>
      </c>
      <c r="CY329" s="76">
        <v>23906.749</v>
      </c>
      <c r="CZ329" s="76" t="s">
        <v>9</v>
      </c>
      <c r="DA329" s="76">
        <v>23906.749</v>
      </c>
      <c r="DB329" s="76" t="s">
        <v>9</v>
      </c>
      <c r="DC329" s="76">
        <v>20875.955000000002</v>
      </c>
      <c r="DD329" s="76" t="s">
        <v>9</v>
      </c>
      <c r="DE329" s="76">
        <v>20875.955000000002</v>
      </c>
      <c r="DF329" s="76" t="s">
        <v>9</v>
      </c>
      <c r="DG329" s="76">
        <v>16680.522000000001</v>
      </c>
      <c r="DH329" s="76" t="s">
        <v>9</v>
      </c>
      <c r="DI329" s="76">
        <v>16680.522000000001</v>
      </c>
      <c r="DJ329" s="23" t="s">
        <v>904</v>
      </c>
    </row>
    <row r="330" spans="63:114" ht="15.75">
      <c r="BK330" s="79">
        <v>327</v>
      </c>
      <c r="BL330" s="67">
        <v>40505</v>
      </c>
      <c r="BN330" s="23" t="s">
        <v>832</v>
      </c>
      <c r="BO330" s="76">
        <v>16681.522000000001</v>
      </c>
      <c r="BP330" s="76" t="s">
        <v>9</v>
      </c>
      <c r="BQ330" s="76">
        <v>16681.522000000001</v>
      </c>
      <c r="BR330" s="76" t="s">
        <v>9</v>
      </c>
      <c r="BS330" s="76">
        <v>16681.522000000001</v>
      </c>
      <c r="BT330" s="76" t="s">
        <v>9</v>
      </c>
      <c r="BU330" s="76">
        <v>20876.955000000002</v>
      </c>
      <c r="BV330" s="76" t="s">
        <v>9</v>
      </c>
      <c r="BW330" s="76">
        <v>20876.955000000002</v>
      </c>
      <c r="BX330" s="76" t="s">
        <v>9</v>
      </c>
      <c r="BY330" s="76">
        <v>20876.955000000002</v>
      </c>
      <c r="BZ330" s="76" t="s">
        <v>9</v>
      </c>
      <c r="CA330" s="76">
        <v>20876.955000000002</v>
      </c>
      <c r="CB330" s="76" t="s">
        <v>9</v>
      </c>
      <c r="CC330" s="76">
        <v>20876.955000000002</v>
      </c>
      <c r="CD330" s="76" t="s">
        <v>9</v>
      </c>
      <c r="CE330" s="76">
        <v>23907.749</v>
      </c>
      <c r="CF330" s="76" t="s">
        <v>9</v>
      </c>
      <c r="CG330" s="76">
        <v>23907.749</v>
      </c>
      <c r="CH330" s="76" t="s">
        <v>9</v>
      </c>
      <c r="CI330" s="76">
        <v>23907.749</v>
      </c>
      <c r="CJ330" s="76" t="s">
        <v>9</v>
      </c>
      <c r="CK330" s="76">
        <v>20876.955000000002</v>
      </c>
      <c r="CL330" s="76" t="s">
        <v>9</v>
      </c>
      <c r="CM330" s="76">
        <v>20876.955000000002</v>
      </c>
      <c r="CN330" s="76" t="s">
        <v>9</v>
      </c>
      <c r="CO330" s="76">
        <v>20876.955000000002</v>
      </c>
      <c r="CP330" s="76" t="s">
        <v>9</v>
      </c>
      <c r="CQ330" s="76">
        <v>20876.955000000002</v>
      </c>
      <c r="CR330" s="76" t="s">
        <v>9</v>
      </c>
      <c r="CS330" s="76">
        <v>20876.955000000002</v>
      </c>
      <c r="CT330" s="76" t="s">
        <v>9</v>
      </c>
      <c r="CU330" s="76">
        <v>20876.955000000002</v>
      </c>
      <c r="CV330" s="76" t="s">
        <v>9</v>
      </c>
      <c r="CW330" s="76">
        <v>23907.749</v>
      </c>
      <c r="CX330" s="76" t="s">
        <v>9</v>
      </c>
      <c r="CY330" s="76">
        <v>23907.749</v>
      </c>
      <c r="CZ330" s="76" t="s">
        <v>9</v>
      </c>
      <c r="DA330" s="76">
        <v>23907.749</v>
      </c>
      <c r="DB330" s="76" t="s">
        <v>9</v>
      </c>
      <c r="DC330" s="76">
        <v>20876.955000000002</v>
      </c>
      <c r="DD330" s="76" t="s">
        <v>9</v>
      </c>
      <c r="DE330" s="76">
        <v>20876.955000000002</v>
      </c>
      <c r="DF330" s="76" t="s">
        <v>9</v>
      </c>
      <c r="DG330" s="76">
        <v>16681.522000000001</v>
      </c>
      <c r="DH330" s="76" t="s">
        <v>9</v>
      </c>
      <c r="DI330" s="76">
        <v>16681.522000000001</v>
      </c>
      <c r="DJ330" s="23" t="s">
        <v>904</v>
      </c>
    </row>
    <row r="331" spans="63:114" ht="15.75">
      <c r="BK331" s="79">
        <v>328</v>
      </c>
      <c r="BL331" s="67">
        <v>40506</v>
      </c>
      <c r="BN331" s="23" t="s">
        <v>832</v>
      </c>
      <c r="BO331" s="76">
        <v>16682.522000000001</v>
      </c>
      <c r="BP331" s="76" t="s">
        <v>9</v>
      </c>
      <c r="BQ331" s="76">
        <v>16682.522000000001</v>
      </c>
      <c r="BR331" s="76" t="s">
        <v>9</v>
      </c>
      <c r="BS331" s="76">
        <v>16682.522000000001</v>
      </c>
      <c r="BT331" s="76" t="s">
        <v>9</v>
      </c>
      <c r="BU331" s="76">
        <v>20877.955000000002</v>
      </c>
      <c r="BV331" s="76" t="s">
        <v>9</v>
      </c>
      <c r="BW331" s="76">
        <v>20877.955000000002</v>
      </c>
      <c r="BX331" s="76" t="s">
        <v>9</v>
      </c>
      <c r="BY331" s="76">
        <v>20877.955000000002</v>
      </c>
      <c r="BZ331" s="76" t="s">
        <v>9</v>
      </c>
      <c r="CA331" s="76">
        <v>20877.955000000002</v>
      </c>
      <c r="CB331" s="76" t="s">
        <v>9</v>
      </c>
      <c r="CC331" s="76">
        <v>20877.955000000002</v>
      </c>
      <c r="CD331" s="76" t="s">
        <v>9</v>
      </c>
      <c r="CE331" s="76">
        <v>23908.749</v>
      </c>
      <c r="CF331" s="76" t="s">
        <v>9</v>
      </c>
      <c r="CG331" s="76">
        <v>23908.749</v>
      </c>
      <c r="CH331" s="76" t="s">
        <v>9</v>
      </c>
      <c r="CI331" s="76">
        <v>23908.749</v>
      </c>
      <c r="CJ331" s="76" t="s">
        <v>9</v>
      </c>
      <c r="CK331" s="76">
        <v>20877.955000000002</v>
      </c>
      <c r="CL331" s="76" t="s">
        <v>9</v>
      </c>
      <c r="CM331" s="76">
        <v>20877.955000000002</v>
      </c>
      <c r="CN331" s="76" t="s">
        <v>9</v>
      </c>
      <c r="CO331" s="76">
        <v>20877.955000000002</v>
      </c>
      <c r="CP331" s="76" t="s">
        <v>9</v>
      </c>
      <c r="CQ331" s="76">
        <v>20877.955000000002</v>
      </c>
      <c r="CR331" s="76" t="s">
        <v>9</v>
      </c>
      <c r="CS331" s="76">
        <v>20877.955000000002</v>
      </c>
      <c r="CT331" s="76" t="s">
        <v>9</v>
      </c>
      <c r="CU331" s="76">
        <v>20877.955000000002</v>
      </c>
      <c r="CV331" s="76" t="s">
        <v>9</v>
      </c>
      <c r="CW331" s="76">
        <v>23908.749</v>
      </c>
      <c r="CX331" s="76" t="s">
        <v>9</v>
      </c>
      <c r="CY331" s="76">
        <v>23908.749</v>
      </c>
      <c r="CZ331" s="76" t="s">
        <v>9</v>
      </c>
      <c r="DA331" s="76">
        <v>23908.749</v>
      </c>
      <c r="DB331" s="76" t="s">
        <v>9</v>
      </c>
      <c r="DC331" s="76">
        <v>20877.955000000002</v>
      </c>
      <c r="DD331" s="76" t="s">
        <v>9</v>
      </c>
      <c r="DE331" s="76">
        <v>20877.955000000002</v>
      </c>
      <c r="DF331" s="76" t="s">
        <v>9</v>
      </c>
      <c r="DG331" s="76">
        <v>16682.522000000001</v>
      </c>
      <c r="DH331" s="76" t="s">
        <v>9</v>
      </c>
      <c r="DI331" s="76">
        <v>16682.522000000001</v>
      </c>
      <c r="DJ331" s="23" t="s">
        <v>904</v>
      </c>
    </row>
    <row r="332" spans="63:114" ht="15.75">
      <c r="BK332" s="79">
        <v>329</v>
      </c>
      <c r="BL332" s="67">
        <v>40507</v>
      </c>
      <c r="BN332" s="23" t="s">
        <v>832</v>
      </c>
      <c r="BO332" s="76">
        <v>16683.522000000001</v>
      </c>
      <c r="BP332" s="76" t="s">
        <v>9</v>
      </c>
      <c r="BQ332" s="76">
        <v>16683.522000000001</v>
      </c>
      <c r="BR332" s="76" t="s">
        <v>9</v>
      </c>
      <c r="BS332" s="76">
        <v>16683.522000000001</v>
      </c>
      <c r="BT332" s="76" t="s">
        <v>9</v>
      </c>
      <c r="BU332" s="76">
        <v>20878.955000000002</v>
      </c>
      <c r="BV332" s="76" t="s">
        <v>9</v>
      </c>
      <c r="BW332" s="76">
        <v>20878.955000000002</v>
      </c>
      <c r="BX332" s="76" t="s">
        <v>9</v>
      </c>
      <c r="BY332" s="76">
        <v>20878.955000000002</v>
      </c>
      <c r="BZ332" s="76" t="s">
        <v>9</v>
      </c>
      <c r="CA332" s="76">
        <v>20878.955000000002</v>
      </c>
      <c r="CB332" s="76" t="s">
        <v>9</v>
      </c>
      <c r="CC332" s="76">
        <v>20878.955000000002</v>
      </c>
      <c r="CD332" s="76" t="s">
        <v>9</v>
      </c>
      <c r="CE332" s="76">
        <v>23909.749</v>
      </c>
      <c r="CF332" s="76" t="s">
        <v>9</v>
      </c>
      <c r="CG332" s="76">
        <v>23909.749</v>
      </c>
      <c r="CH332" s="76" t="s">
        <v>9</v>
      </c>
      <c r="CI332" s="76">
        <v>23909.749</v>
      </c>
      <c r="CJ332" s="76" t="s">
        <v>9</v>
      </c>
      <c r="CK332" s="76">
        <v>20878.955000000002</v>
      </c>
      <c r="CL332" s="76" t="s">
        <v>9</v>
      </c>
      <c r="CM332" s="76">
        <v>20878.955000000002</v>
      </c>
      <c r="CN332" s="76" t="s">
        <v>9</v>
      </c>
      <c r="CO332" s="76">
        <v>20878.955000000002</v>
      </c>
      <c r="CP332" s="76" t="s">
        <v>9</v>
      </c>
      <c r="CQ332" s="76">
        <v>20878.955000000002</v>
      </c>
      <c r="CR332" s="76" t="s">
        <v>9</v>
      </c>
      <c r="CS332" s="76">
        <v>20878.955000000002</v>
      </c>
      <c r="CT332" s="76" t="s">
        <v>9</v>
      </c>
      <c r="CU332" s="76">
        <v>20878.955000000002</v>
      </c>
      <c r="CV332" s="76" t="s">
        <v>9</v>
      </c>
      <c r="CW332" s="76">
        <v>23909.749</v>
      </c>
      <c r="CX332" s="76" t="s">
        <v>9</v>
      </c>
      <c r="CY332" s="76">
        <v>23909.749</v>
      </c>
      <c r="CZ332" s="76" t="s">
        <v>9</v>
      </c>
      <c r="DA332" s="76">
        <v>23909.749</v>
      </c>
      <c r="DB332" s="76" t="s">
        <v>9</v>
      </c>
      <c r="DC332" s="76">
        <v>20878.955000000002</v>
      </c>
      <c r="DD332" s="76" t="s">
        <v>9</v>
      </c>
      <c r="DE332" s="76">
        <v>20878.955000000002</v>
      </c>
      <c r="DF332" s="76" t="s">
        <v>9</v>
      </c>
      <c r="DG332" s="76">
        <v>16683.522000000001</v>
      </c>
      <c r="DH332" s="76" t="s">
        <v>9</v>
      </c>
      <c r="DI332" s="76">
        <v>16683.522000000001</v>
      </c>
      <c r="DJ332" s="23" t="s">
        <v>904</v>
      </c>
    </row>
    <row r="333" spans="63:114" ht="15.75">
      <c r="BK333" s="79">
        <v>330</v>
      </c>
      <c r="BL333" s="67">
        <v>40508</v>
      </c>
      <c r="BN333" s="23" t="s">
        <v>832</v>
      </c>
      <c r="BO333" s="76">
        <v>16684.522000000001</v>
      </c>
      <c r="BP333" s="76" t="s">
        <v>9</v>
      </c>
      <c r="BQ333" s="76">
        <v>16684.522000000001</v>
      </c>
      <c r="BR333" s="76" t="s">
        <v>9</v>
      </c>
      <c r="BS333" s="76">
        <v>16684.522000000001</v>
      </c>
      <c r="BT333" s="76" t="s">
        <v>9</v>
      </c>
      <c r="BU333" s="76">
        <v>20879.955000000002</v>
      </c>
      <c r="BV333" s="76" t="s">
        <v>9</v>
      </c>
      <c r="BW333" s="76">
        <v>20879.955000000002</v>
      </c>
      <c r="BX333" s="76" t="s">
        <v>9</v>
      </c>
      <c r="BY333" s="76">
        <v>20879.955000000002</v>
      </c>
      <c r="BZ333" s="76" t="s">
        <v>9</v>
      </c>
      <c r="CA333" s="76">
        <v>20879.955000000002</v>
      </c>
      <c r="CB333" s="76" t="s">
        <v>9</v>
      </c>
      <c r="CC333" s="76">
        <v>20879.955000000002</v>
      </c>
      <c r="CD333" s="76" t="s">
        <v>9</v>
      </c>
      <c r="CE333" s="76">
        <v>23910.749</v>
      </c>
      <c r="CF333" s="76" t="s">
        <v>9</v>
      </c>
      <c r="CG333" s="76">
        <v>23910.749</v>
      </c>
      <c r="CH333" s="76" t="s">
        <v>9</v>
      </c>
      <c r="CI333" s="76">
        <v>23910.749</v>
      </c>
      <c r="CJ333" s="76" t="s">
        <v>9</v>
      </c>
      <c r="CK333" s="76">
        <v>20879.955000000002</v>
      </c>
      <c r="CL333" s="76" t="s">
        <v>9</v>
      </c>
      <c r="CM333" s="76">
        <v>20879.955000000002</v>
      </c>
      <c r="CN333" s="76" t="s">
        <v>9</v>
      </c>
      <c r="CO333" s="76">
        <v>20879.955000000002</v>
      </c>
      <c r="CP333" s="76" t="s">
        <v>9</v>
      </c>
      <c r="CQ333" s="76">
        <v>20879.955000000002</v>
      </c>
      <c r="CR333" s="76" t="s">
        <v>9</v>
      </c>
      <c r="CS333" s="76">
        <v>20879.955000000002</v>
      </c>
      <c r="CT333" s="76" t="s">
        <v>9</v>
      </c>
      <c r="CU333" s="76">
        <v>20879.955000000002</v>
      </c>
      <c r="CV333" s="76" t="s">
        <v>9</v>
      </c>
      <c r="CW333" s="76">
        <v>23910.749</v>
      </c>
      <c r="CX333" s="76" t="s">
        <v>9</v>
      </c>
      <c r="CY333" s="76">
        <v>23910.749</v>
      </c>
      <c r="CZ333" s="76" t="s">
        <v>9</v>
      </c>
      <c r="DA333" s="76">
        <v>23910.749</v>
      </c>
      <c r="DB333" s="76" t="s">
        <v>9</v>
      </c>
      <c r="DC333" s="76">
        <v>20879.955000000002</v>
      </c>
      <c r="DD333" s="76" t="s">
        <v>9</v>
      </c>
      <c r="DE333" s="76">
        <v>20879.955000000002</v>
      </c>
      <c r="DF333" s="76" t="s">
        <v>9</v>
      </c>
      <c r="DG333" s="76">
        <v>16684.522000000001</v>
      </c>
      <c r="DH333" s="76" t="s">
        <v>9</v>
      </c>
      <c r="DI333" s="76">
        <v>16684.522000000001</v>
      </c>
      <c r="DJ333" s="23" t="s">
        <v>904</v>
      </c>
    </row>
    <row r="334" spans="63:114" ht="15.75">
      <c r="BK334" s="79">
        <v>331</v>
      </c>
      <c r="BL334" s="67">
        <v>40509</v>
      </c>
      <c r="BN334" s="23" t="s">
        <v>832</v>
      </c>
      <c r="BO334" s="76">
        <v>16685.522000000001</v>
      </c>
      <c r="BP334" s="76" t="s">
        <v>9</v>
      </c>
      <c r="BQ334" s="76">
        <v>16685.522000000001</v>
      </c>
      <c r="BR334" s="76" t="s">
        <v>9</v>
      </c>
      <c r="BS334" s="76">
        <v>16685.522000000001</v>
      </c>
      <c r="BT334" s="76" t="s">
        <v>9</v>
      </c>
      <c r="BU334" s="76">
        <v>20880.955000000002</v>
      </c>
      <c r="BV334" s="76" t="s">
        <v>9</v>
      </c>
      <c r="BW334" s="76">
        <v>20880.955000000002</v>
      </c>
      <c r="BX334" s="76" t="s">
        <v>9</v>
      </c>
      <c r="BY334" s="76">
        <v>20880.955000000002</v>
      </c>
      <c r="BZ334" s="76" t="s">
        <v>9</v>
      </c>
      <c r="CA334" s="76">
        <v>20880.955000000002</v>
      </c>
      <c r="CB334" s="76" t="s">
        <v>9</v>
      </c>
      <c r="CC334" s="76">
        <v>20880.955000000002</v>
      </c>
      <c r="CD334" s="76" t="s">
        <v>9</v>
      </c>
      <c r="CE334" s="76">
        <v>23911.749</v>
      </c>
      <c r="CF334" s="76" t="s">
        <v>9</v>
      </c>
      <c r="CG334" s="76">
        <v>23911.749</v>
      </c>
      <c r="CH334" s="76" t="s">
        <v>9</v>
      </c>
      <c r="CI334" s="76">
        <v>23911.749</v>
      </c>
      <c r="CJ334" s="76" t="s">
        <v>9</v>
      </c>
      <c r="CK334" s="76">
        <v>20880.955000000002</v>
      </c>
      <c r="CL334" s="76" t="s">
        <v>9</v>
      </c>
      <c r="CM334" s="76">
        <v>20880.955000000002</v>
      </c>
      <c r="CN334" s="76" t="s">
        <v>9</v>
      </c>
      <c r="CO334" s="76">
        <v>20880.955000000002</v>
      </c>
      <c r="CP334" s="76" t="s">
        <v>9</v>
      </c>
      <c r="CQ334" s="76">
        <v>20880.955000000002</v>
      </c>
      <c r="CR334" s="76" t="s">
        <v>9</v>
      </c>
      <c r="CS334" s="76">
        <v>20880.955000000002</v>
      </c>
      <c r="CT334" s="76" t="s">
        <v>9</v>
      </c>
      <c r="CU334" s="76">
        <v>20880.955000000002</v>
      </c>
      <c r="CV334" s="76" t="s">
        <v>9</v>
      </c>
      <c r="CW334" s="76">
        <v>23911.749</v>
      </c>
      <c r="CX334" s="76" t="s">
        <v>9</v>
      </c>
      <c r="CY334" s="76">
        <v>23911.749</v>
      </c>
      <c r="CZ334" s="76" t="s">
        <v>9</v>
      </c>
      <c r="DA334" s="76">
        <v>23911.749</v>
      </c>
      <c r="DB334" s="76" t="s">
        <v>9</v>
      </c>
      <c r="DC334" s="76">
        <v>20880.955000000002</v>
      </c>
      <c r="DD334" s="76" t="s">
        <v>9</v>
      </c>
      <c r="DE334" s="76">
        <v>20880.955000000002</v>
      </c>
      <c r="DF334" s="76" t="s">
        <v>9</v>
      </c>
      <c r="DG334" s="76">
        <v>16685.522000000001</v>
      </c>
      <c r="DH334" s="76" t="s">
        <v>9</v>
      </c>
      <c r="DI334" s="76">
        <v>16685.522000000001</v>
      </c>
      <c r="DJ334" s="23" t="s">
        <v>904</v>
      </c>
    </row>
    <row r="335" spans="63:114" ht="15.75">
      <c r="BK335" s="79">
        <v>332</v>
      </c>
      <c r="BL335" s="67">
        <v>40510</v>
      </c>
      <c r="BN335" s="23" t="s">
        <v>832</v>
      </c>
      <c r="BO335" s="76">
        <v>16686.522000000001</v>
      </c>
      <c r="BP335" s="76" t="s">
        <v>9</v>
      </c>
      <c r="BQ335" s="76">
        <v>16686.522000000001</v>
      </c>
      <c r="BR335" s="76" t="s">
        <v>9</v>
      </c>
      <c r="BS335" s="76">
        <v>16686.522000000001</v>
      </c>
      <c r="BT335" s="76" t="s">
        <v>9</v>
      </c>
      <c r="BU335" s="76">
        <v>20881.955000000002</v>
      </c>
      <c r="BV335" s="76" t="s">
        <v>9</v>
      </c>
      <c r="BW335" s="76">
        <v>20881.955000000002</v>
      </c>
      <c r="BX335" s="76" t="s">
        <v>9</v>
      </c>
      <c r="BY335" s="76">
        <v>20881.955000000002</v>
      </c>
      <c r="BZ335" s="76" t="s">
        <v>9</v>
      </c>
      <c r="CA335" s="76">
        <v>20881.955000000002</v>
      </c>
      <c r="CB335" s="76" t="s">
        <v>9</v>
      </c>
      <c r="CC335" s="76">
        <v>20881.955000000002</v>
      </c>
      <c r="CD335" s="76" t="s">
        <v>9</v>
      </c>
      <c r="CE335" s="76">
        <v>23912.749</v>
      </c>
      <c r="CF335" s="76" t="s">
        <v>9</v>
      </c>
      <c r="CG335" s="76">
        <v>23912.749</v>
      </c>
      <c r="CH335" s="76" t="s">
        <v>9</v>
      </c>
      <c r="CI335" s="76">
        <v>23912.749</v>
      </c>
      <c r="CJ335" s="76" t="s">
        <v>9</v>
      </c>
      <c r="CK335" s="76">
        <v>20881.955000000002</v>
      </c>
      <c r="CL335" s="76" t="s">
        <v>9</v>
      </c>
      <c r="CM335" s="76">
        <v>20881.955000000002</v>
      </c>
      <c r="CN335" s="76" t="s">
        <v>9</v>
      </c>
      <c r="CO335" s="76">
        <v>20881.955000000002</v>
      </c>
      <c r="CP335" s="76" t="s">
        <v>9</v>
      </c>
      <c r="CQ335" s="76">
        <v>20881.955000000002</v>
      </c>
      <c r="CR335" s="76" t="s">
        <v>9</v>
      </c>
      <c r="CS335" s="76">
        <v>20881.955000000002</v>
      </c>
      <c r="CT335" s="76" t="s">
        <v>9</v>
      </c>
      <c r="CU335" s="76">
        <v>20881.955000000002</v>
      </c>
      <c r="CV335" s="76" t="s">
        <v>9</v>
      </c>
      <c r="CW335" s="76">
        <v>23912.749</v>
      </c>
      <c r="CX335" s="76" t="s">
        <v>9</v>
      </c>
      <c r="CY335" s="76">
        <v>23912.749</v>
      </c>
      <c r="CZ335" s="76" t="s">
        <v>9</v>
      </c>
      <c r="DA335" s="76">
        <v>23912.749</v>
      </c>
      <c r="DB335" s="76" t="s">
        <v>9</v>
      </c>
      <c r="DC335" s="76">
        <v>20881.955000000002</v>
      </c>
      <c r="DD335" s="76" t="s">
        <v>9</v>
      </c>
      <c r="DE335" s="76">
        <v>20881.955000000002</v>
      </c>
      <c r="DF335" s="76" t="s">
        <v>9</v>
      </c>
      <c r="DG335" s="76">
        <v>16686.522000000001</v>
      </c>
      <c r="DH335" s="76" t="s">
        <v>9</v>
      </c>
      <c r="DI335" s="76">
        <v>16686.522000000001</v>
      </c>
      <c r="DJ335" s="23" t="s">
        <v>904</v>
      </c>
    </row>
    <row r="336" spans="63:114" ht="15.75">
      <c r="BK336" s="79">
        <v>333</v>
      </c>
      <c r="BL336" s="67">
        <v>40511</v>
      </c>
      <c r="BN336" s="23" t="s">
        <v>832</v>
      </c>
      <c r="BO336" s="76">
        <v>16687.522000000001</v>
      </c>
      <c r="BP336" s="76" t="s">
        <v>9</v>
      </c>
      <c r="BQ336" s="76">
        <v>16687.522000000001</v>
      </c>
      <c r="BR336" s="76" t="s">
        <v>9</v>
      </c>
      <c r="BS336" s="76">
        <v>16687.522000000001</v>
      </c>
      <c r="BT336" s="76" t="s">
        <v>9</v>
      </c>
      <c r="BU336" s="76">
        <v>20882.955000000002</v>
      </c>
      <c r="BV336" s="76" t="s">
        <v>9</v>
      </c>
      <c r="BW336" s="76">
        <v>20882.955000000002</v>
      </c>
      <c r="BX336" s="76" t="s">
        <v>9</v>
      </c>
      <c r="BY336" s="76">
        <v>20882.955000000002</v>
      </c>
      <c r="BZ336" s="76" t="s">
        <v>9</v>
      </c>
      <c r="CA336" s="76">
        <v>20882.955000000002</v>
      </c>
      <c r="CB336" s="76" t="s">
        <v>9</v>
      </c>
      <c r="CC336" s="76">
        <v>20882.955000000002</v>
      </c>
      <c r="CD336" s="76" t="s">
        <v>9</v>
      </c>
      <c r="CE336" s="76">
        <v>23913.749</v>
      </c>
      <c r="CF336" s="76" t="s">
        <v>9</v>
      </c>
      <c r="CG336" s="76">
        <v>23913.749</v>
      </c>
      <c r="CH336" s="76" t="s">
        <v>9</v>
      </c>
      <c r="CI336" s="76">
        <v>23913.749</v>
      </c>
      <c r="CJ336" s="76" t="s">
        <v>9</v>
      </c>
      <c r="CK336" s="76">
        <v>20882.955000000002</v>
      </c>
      <c r="CL336" s="76" t="s">
        <v>9</v>
      </c>
      <c r="CM336" s="76">
        <v>20882.955000000002</v>
      </c>
      <c r="CN336" s="76" t="s">
        <v>9</v>
      </c>
      <c r="CO336" s="76">
        <v>20882.955000000002</v>
      </c>
      <c r="CP336" s="76" t="s">
        <v>9</v>
      </c>
      <c r="CQ336" s="76">
        <v>20882.955000000002</v>
      </c>
      <c r="CR336" s="76" t="s">
        <v>9</v>
      </c>
      <c r="CS336" s="76">
        <v>20882.955000000002</v>
      </c>
      <c r="CT336" s="76" t="s">
        <v>9</v>
      </c>
      <c r="CU336" s="76">
        <v>20882.955000000002</v>
      </c>
      <c r="CV336" s="76" t="s">
        <v>9</v>
      </c>
      <c r="CW336" s="76">
        <v>23913.749</v>
      </c>
      <c r="CX336" s="76" t="s">
        <v>9</v>
      </c>
      <c r="CY336" s="76">
        <v>23913.749</v>
      </c>
      <c r="CZ336" s="76" t="s">
        <v>9</v>
      </c>
      <c r="DA336" s="76">
        <v>23913.749</v>
      </c>
      <c r="DB336" s="76" t="s">
        <v>9</v>
      </c>
      <c r="DC336" s="76">
        <v>20882.955000000002</v>
      </c>
      <c r="DD336" s="76" t="s">
        <v>9</v>
      </c>
      <c r="DE336" s="76">
        <v>20882.955000000002</v>
      </c>
      <c r="DF336" s="76" t="s">
        <v>9</v>
      </c>
      <c r="DG336" s="76">
        <v>16687.522000000001</v>
      </c>
      <c r="DH336" s="76" t="s">
        <v>9</v>
      </c>
      <c r="DI336" s="76">
        <v>16687.522000000001</v>
      </c>
      <c r="DJ336" s="23" t="s">
        <v>904</v>
      </c>
    </row>
    <row r="337" spans="63:114" ht="15.75">
      <c r="BK337" s="79">
        <v>334</v>
      </c>
      <c r="BL337" s="67">
        <v>40512</v>
      </c>
      <c r="BN337" s="23" t="s">
        <v>832</v>
      </c>
      <c r="BO337" s="76">
        <v>16688.522000000001</v>
      </c>
      <c r="BP337" s="76" t="s">
        <v>9</v>
      </c>
      <c r="BQ337" s="76">
        <v>16688.522000000001</v>
      </c>
      <c r="BR337" s="76" t="s">
        <v>9</v>
      </c>
      <c r="BS337" s="76">
        <v>16688.522000000001</v>
      </c>
      <c r="BT337" s="76" t="s">
        <v>9</v>
      </c>
      <c r="BU337" s="76">
        <v>20883.955000000002</v>
      </c>
      <c r="BV337" s="76" t="s">
        <v>9</v>
      </c>
      <c r="BW337" s="76">
        <v>20883.955000000002</v>
      </c>
      <c r="BX337" s="76" t="s">
        <v>9</v>
      </c>
      <c r="BY337" s="76">
        <v>20883.955000000002</v>
      </c>
      <c r="BZ337" s="76" t="s">
        <v>9</v>
      </c>
      <c r="CA337" s="76">
        <v>20883.955000000002</v>
      </c>
      <c r="CB337" s="76" t="s">
        <v>9</v>
      </c>
      <c r="CC337" s="76">
        <v>20883.955000000002</v>
      </c>
      <c r="CD337" s="76" t="s">
        <v>9</v>
      </c>
      <c r="CE337" s="76">
        <v>23914.749</v>
      </c>
      <c r="CF337" s="76" t="s">
        <v>9</v>
      </c>
      <c r="CG337" s="76">
        <v>23914.749</v>
      </c>
      <c r="CH337" s="76" t="s">
        <v>9</v>
      </c>
      <c r="CI337" s="76">
        <v>23914.749</v>
      </c>
      <c r="CJ337" s="76" t="s">
        <v>9</v>
      </c>
      <c r="CK337" s="76">
        <v>20883.955000000002</v>
      </c>
      <c r="CL337" s="76" t="s">
        <v>9</v>
      </c>
      <c r="CM337" s="76">
        <v>20883.955000000002</v>
      </c>
      <c r="CN337" s="76" t="s">
        <v>9</v>
      </c>
      <c r="CO337" s="76">
        <v>20883.955000000002</v>
      </c>
      <c r="CP337" s="76" t="s">
        <v>9</v>
      </c>
      <c r="CQ337" s="76">
        <v>20883.955000000002</v>
      </c>
      <c r="CR337" s="76" t="s">
        <v>9</v>
      </c>
      <c r="CS337" s="76">
        <v>20883.955000000002</v>
      </c>
      <c r="CT337" s="76" t="s">
        <v>9</v>
      </c>
      <c r="CU337" s="76">
        <v>20883.955000000002</v>
      </c>
      <c r="CV337" s="76" t="s">
        <v>9</v>
      </c>
      <c r="CW337" s="76">
        <v>23914.749</v>
      </c>
      <c r="CX337" s="76" t="s">
        <v>9</v>
      </c>
      <c r="CY337" s="76">
        <v>23914.749</v>
      </c>
      <c r="CZ337" s="76" t="s">
        <v>9</v>
      </c>
      <c r="DA337" s="76">
        <v>23914.749</v>
      </c>
      <c r="DB337" s="76" t="s">
        <v>9</v>
      </c>
      <c r="DC337" s="76">
        <v>20883.955000000002</v>
      </c>
      <c r="DD337" s="76" t="s">
        <v>9</v>
      </c>
      <c r="DE337" s="76">
        <v>20883.955000000002</v>
      </c>
      <c r="DF337" s="76" t="s">
        <v>9</v>
      </c>
      <c r="DG337" s="76">
        <v>16688.522000000001</v>
      </c>
      <c r="DH337" s="76" t="s">
        <v>9</v>
      </c>
      <c r="DI337" s="76">
        <v>16688.522000000001</v>
      </c>
      <c r="DJ337" s="23" t="s">
        <v>904</v>
      </c>
    </row>
    <row r="338" spans="63:114" ht="15.75">
      <c r="BK338" s="79">
        <v>335</v>
      </c>
      <c r="BL338" s="74">
        <v>40513</v>
      </c>
      <c r="BN338" s="23" t="s">
        <v>832</v>
      </c>
      <c r="BO338" s="76">
        <v>16956.679</v>
      </c>
      <c r="BP338" s="76" t="s">
        <v>9</v>
      </c>
      <c r="BQ338" s="76">
        <v>16956.679</v>
      </c>
      <c r="BR338" s="76" t="s">
        <v>9</v>
      </c>
      <c r="BS338" s="76">
        <v>16956.679</v>
      </c>
      <c r="BT338" s="76" t="s">
        <v>9</v>
      </c>
      <c r="BU338" s="76">
        <v>20658.698999999997</v>
      </c>
      <c r="BV338" s="76" t="s">
        <v>9</v>
      </c>
      <c r="BW338" s="76">
        <v>20658.698999999997</v>
      </c>
      <c r="BX338" s="76" t="s">
        <v>9</v>
      </c>
      <c r="BY338" s="76">
        <v>20658.698999999997</v>
      </c>
      <c r="BZ338" s="76" t="s">
        <v>9</v>
      </c>
      <c r="CA338" s="76">
        <v>20658.698999999997</v>
      </c>
      <c r="CB338" s="76" t="s">
        <v>9</v>
      </c>
      <c r="CC338" s="76">
        <v>20658.698999999997</v>
      </c>
      <c r="CD338" s="76" t="s">
        <v>9</v>
      </c>
      <c r="CE338" s="76">
        <v>24098.833000000002</v>
      </c>
      <c r="CF338" s="76" t="s">
        <v>9</v>
      </c>
      <c r="CG338" s="76">
        <v>24098.833000000002</v>
      </c>
      <c r="CH338" s="76" t="s">
        <v>9</v>
      </c>
      <c r="CI338" s="76">
        <v>24098.833000000002</v>
      </c>
      <c r="CJ338" s="76" t="s">
        <v>9</v>
      </c>
      <c r="CK338" s="76">
        <v>20658.698999999997</v>
      </c>
      <c r="CL338" s="76" t="s">
        <v>9</v>
      </c>
      <c r="CM338" s="76">
        <v>20658.698999999997</v>
      </c>
      <c r="CN338" s="76" t="s">
        <v>9</v>
      </c>
      <c r="CO338" s="76">
        <v>20658.698999999997</v>
      </c>
      <c r="CP338" s="76" t="s">
        <v>9</v>
      </c>
      <c r="CQ338" s="76">
        <v>20658.698999999997</v>
      </c>
      <c r="CR338" s="76" t="s">
        <v>9</v>
      </c>
      <c r="CS338" s="76">
        <v>20658.698999999997</v>
      </c>
      <c r="CT338" s="76" t="s">
        <v>9</v>
      </c>
      <c r="CU338" s="76">
        <v>20658.698999999997</v>
      </c>
      <c r="CV338" s="76" t="s">
        <v>9</v>
      </c>
      <c r="CW338" s="76">
        <v>24098.833000000002</v>
      </c>
      <c r="CX338" s="76" t="s">
        <v>9</v>
      </c>
      <c r="CY338" s="76">
        <v>24098.833000000002</v>
      </c>
      <c r="CZ338" s="76" t="s">
        <v>9</v>
      </c>
      <c r="DA338" s="76">
        <v>24098.833000000002</v>
      </c>
      <c r="DB338" s="76" t="s">
        <v>9</v>
      </c>
      <c r="DC338" s="76">
        <v>20658.698999999997</v>
      </c>
      <c r="DD338" s="76" t="s">
        <v>9</v>
      </c>
      <c r="DE338" s="76">
        <v>20658.698999999997</v>
      </c>
      <c r="DF338" s="76" t="s">
        <v>9</v>
      </c>
      <c r="DG338" s="76">
        <v>16956.679</v>
      </c>
      <c r="DH338" s="76" t="s">
        <v>9</v>
      </c>
      <c r="DI338" s="76">
        <v>16956.679</v>
      </c>
      <c r="DJ338" s="23" t="s">
        <v>904</v>
      </c>
    </row>
    <row r="339" spans="63:114" ht="15.75">
      <c r="BK339" s="79">
        <v>336</v>
      </c>
      <c r="BL339" s="67">
        <v>40514</v>
      </c>
      <c r="BN339" s="23" t="s">
        <v>832</v>
      </c>
      <c r="BO339" s="76">
        <v>16957.679</v>
      </c>
      <c r="BP339" s="76" t="s">
        <v>9</v>
      </c>
      <c r="BQ339" s="76">
        <v>16957.679</v>
      </c>
      <c r="BR339" s="76" t="s">
        <v>9</v>
      </c>
      <c r="BS339" s="76">
        <v>16957.679</v>
      </c>
      <c r="BT339" s="76" t="s">
        <v>9</v>
      </c>
      <c r="BU339" s="76">
        <v>20659.699000000001</v>
      </c>
      <c r="BV339" s="76" t="s">
        <v>9</v>
      </c>
      <c r="BW339" s="76">
        <v>20659.699000000001</v>
      </c>
      <c r="BX339" s="76" t="s">
        <v>9</v>
      </c>
      <c r="BY339" s="76">
        <v>20659.699000000001</v>
      </c>
      <c r="BZ339" s="76" t="s">
        <v>9</v>
      </c>
      <c r="CA339" s="76">
        <v>20659.699000000001</v>
      </c>
      <c r="CB339" s="76" t="s">
        <v>9</v>
      </c>
      <c r="CC339" s="76">
        <v>20659.699000000001</v>
      </c>
      <c r="CD339" s="76" t="s">
        <v>9</v>
      </c>
      <c r="CE339" s="76">
        <v>24099.832999999999</v>
      </c>
      <c r="CF339" s="76" t="s">
        <v>9</v>
      </c>
      <c r="CG339" s="76">
        <v>24099.832999999999</v>
      </c>
      <c r="CH339" s="76" t="s">
        <v>9</v>
      </c>
      <c r="CI339" s="76">
        <v>24099.832999999999</v>
      </c>
      <c r="CJ339" s="76" t="s">
        <v>9</v>
      </c>
      <c r="CK339" s="76">
        <v>20659.699000000001</v>
      </c>
      <c r="CL339" s="76" t="s">
        <v>9</v>
      </c>
      <c r="CM339" s="76">
        <v>20659.699000000001</v>
      </c>
      <c r="CN339" s="76" t="s">
        <v>9</v>
      </c>
      <c r="CO339" s="76">
        <v>20659.699000000001</v>
      </c>
      <c r="CP339" s="76" t="s">
        <v>9</v>
      </c>
      <c r="CQ339" s="76">
        <v>20659.699000000001</v>
      </c>
      <c r="CR339" s="76" t="s">
        <v>9</v>
      </c>
      <c r="CS339" s="76">
        <v>20659.699000000001</v>
      </c>
      <c r="CT339" s="76" t="s">
        <v>9</v>
      </c>
      <c r="CU339" s="76">
        <v>20659.699000000001</v>
      </c>
      <c r="CV339" s="76" t="s">
        <v>9</v>
      </c>
      <c r="CW339" s="76">
        <v>24099.832999999999</v>
      </c>
      <c r="CX339" s="76" t="s">
        <v>9</v>
      </c>
      <c r="CY339" s="76">
        <v>24099.832999999999</v>
      </c>
      <c r="CZ339" s="76" t="s">
        <v>9</v>
      </c>
      <c r="DA339" s="76">
        <v>24099.832999999999</v>
      </c>
      <c r="DB339" s="76" t="s">
        <v>9</v>
      </c>
      <c r="DC339" s="76">
        <v>20659.699000000001</v>
      </c>
      <c r="DD339" s="76" t="s">
        <v>9</v>
      </c>
      <c r="DE339" s="76">
        <v>20659.699000000001</v>
      </c>
      <c r="DF339" s="76" t="s">
        <v>9</v>
      </c>
      <c r="DG339" s="76">
        <v>16957.679</v>
      </c>
      <c r="DH339" s="76" t="s">
        <v>9</v>
      </c>
      <c r="DI339" s="76">
        <v>16957.679</v>
      </c>
      <c r="DJ339" s="23" t="s">
        <v>904</v>
      </c>
    </row>
    <row r="340" spans="63:114" ht="15.75">
      <c r="BK340" s="79">
        <v>337</v>
      </c>
      <c r="BL340" s="67">
        <v>40515</v>
      </c>
      <c r="BN340" s="23" t="s">
        <v>832</v>
      </c>
      <c r="BO340" s="76">
        <v>16958.679</v>
      </c>
      <c r="BP340" s="76" t="s">
        <v>9</v>
      </c>
      <c r="BQ340" s="76">
        <v>16958.679</v>
      </c>
      <c r="BR340" s="76" t="s">
        <v>9</v>
      </c>
      <c r="BS340" s="76">
        <v>16958.679</v>
      </c>
      <c r="BT340" s="76" t="s">
        <v>9</v>
      </c>
      <c r="BU340" s="76">
        <v>20660.699000000001</v>
      </c>
      <c r="BV340" s="76" t="s">
        <v>9</v>
      </c>
      <c r="BW340" s="76">
        <v>20660.699000000001</v>
      </c>
      <c r="BX340" s="76" t="s">
        <v>9</v>
      </c>
      <c r="BY340" s="76">
        <v>20660.699000000001</v>
      </c>
      <c r="BZ340" s="76" t="s">
        <v>9</v>
      </c>
      <c r="CA340" s="76">
        <v>20660.699000000001</v>
      </c>
      <c r="CB340" s="76" t="s">
        <v>9</v>
      </c>
      <c r="CC340" s="76">
        <v>20660.699000000001</v>
      </c>
      <c r="CD340" s="76" t="s">
        <v>9</v>
      </c>
      <c r="CE340" s="76">
        <v>24100.832999999999</v>
      </c>
      <c r="CF340" s="76" t="s">
        <v>9</v>
      </c>
      <c r="CG340" s="76">
        <v>24100.832999999999</v>
      </c>
      <c r="CH340" s="76" t="s">
        <v>9</v>
      </c>
      <c r="CI340" s="76">
        <v>24100.832999999999</v>
      </c>
      <c r="CJ340" s="76" t="s">
        <v>9</v>
      </c>
      <c r="CK340" s="76">
        <v>20660.699000000001</v>
      </c>
      <c r="CL340" s="76" t="s">
        <v>9</v>
      </c>
      <c r="CM340" s="76">
        <v>20660.699000000001</v>
      </c>
      <c r="CN340" s="76" t="s">
        <v>9</v>
      </c>
      <c r="CO340" s="76">
        <v>20660.699000000001</v>
      </c>
      <c r="CP340" s="76" t="s">
        <v>9</v>
      </c>
      <c r="CQ340" s="76">
        <v>20660.699000000001</v>
      </c>
      <c r="CR340" s="76" t="s">
        <v>9</v>
      </c>
      <c r="CS340" s="76">
        <v>20660.699000000001</v>
      </c>
      <c r="CT340" s="76" t="s">
        <v>9</v>
      </c>
      <c r="CU340" s="76">
        <v>20660.699000000001</v>
      </c>
      <c r="CV340" s="76" t="s">
        <v>9</v>
      </c>
      <c r="CW340" s="76">
        <v>24100.832999999999</v>
      </c>
      <c r="CX340" s="76" t="s">
        <v>9</v>
      </c>
      <c r="CY340" s="76">
        <v>24100.832999999999</v>
      </c>
      <c r="CZ340" s="76" t="s">
        <v>9</v>
      </c>
      <c r="DA340" s="76">
        <v>24100.832999999999</v>
      </c>
      <c r="DB340" s="76" t="s">
        <v>9</v>
      </c>
      <c r="DC340" s="76">
        <v>20660.699000000001</v>
      </c>
      <c r="DD340" s="76" t="s">
        <v>9</v>
      </c>
      <c r="DE340" s="76">
        <v>20660.699000000001</v>
      </c>
      <c r="DF340" s="76" t="s">
        <v>9</v>
      </c>
      <c r="DG340" s="76">
        <v>16958.679</v>
      </c>
      <c r="DH340" s="76" t="s">
        <v>9</v>
      </c>
      <c r="DI340" s="76">
        <v>16958.679</v>
      </c>
      <c r="DJ340" s="23" t="s">
        <v>904</v>
      </c>
    </row>
    <row r="341" spans="63:114" ht="15.75">
      <c r="BK341" s="79">
        <v>338</v>
      </c>
      <c r="BL341" s="67">
        <v>40516</v>
      </c>
      <c r="BN341" s="23" t="s">
        <v>832</v>
      </c>
      <c r="BO341" s="76">
        <v>16959.679</v>
      </c>
      <c r="BP341" s="76" t="s">
        <v>9</v>
      </c>
      <c r="BQ341" s="76">
        <v>16959.679</v>
      </c>
      <c r="BR341" s="76" t="s">
        <v>9</v>
      </c>
      <c r="BS341" s="76">
        <v>16959.679</v>
      </c>
      <c r="BT341" s="76" t="s">
        <v>9</v>
      </c>
      <c r="BU341" s="76">
        <v>20661.699000000001</v>
      </c>
      <c r="BV341" s="76" t="s">
        <v>9</v>
      </c>
      <c r="BW341" s="76">
        <v>20661.699000000001</v>
      </c>
      <c r="BX341" s="76" t="s">
        <v>9</v>
      </c>
      <c r="BY341" s="76">
        <v>20661.699000000001</v>
      </c>
      <c r="BZ341" s="76" t="s">
        <v>9</v>
      </c>
      <c r="CA341" s="76">
        <v>20661.699000000001</v>
      </c>
      <c r="CB341" s="76" t="s">
        <v>9</v>
      </c>
      <c r="CC341" s="76">
        <v>20661.699000000001</v>
      </c>
      <c r="CD341" s="76" t="s">
        <v>9</v>
      </c>
      <c r="CE341" s="76">
        <v>24101.832999999999</v>
      </c>
      <c r="CF341" s="76" t="s">
        <v>9</v>
      </c>
      <c r="CG341" s="76">
        <v>24101.832999999999</v>
      </c>
      <c r="CH341" s="76" t="s">
        <v>9</v>
      </c>
      <c r="CI341" s="76">
        <v>24101.832999999999</v>
      </c>
      <c r="CJ341" s="76" t="s">
        <v>9</v>
      </c>
      <c r="CK341" s="76">
        <v>20661.699000000001</v>
      </c>
      <c r="CL341" s="76" t="s">
        <v>9</v>
      </c>
      <c r="CM341" s="76">
        <v>20661.699000000001</v>
      </c>
      <c r="CN341" s="76" t="s">
        <v>9</v>
      </c>
      <c r="CO341" s="76">
        <v>20661.699000000001</v>
      </c>
      <c r="CP341" s="76" t="s">
        <v>9</v>
      </c>
      <c r="CQ341" s="76">
        <v>20661.699000000001</v>
      </c>
      <c r="CR341" s="76" t="s">
        <v>9</v>
      </c>
      <c r="CS341" s="76">
        <v>20661.699000000001</v>
      </c>
      <c r="CT341" s="76" t="s">
        <v>9</v>
      </c>
      <c r="CU341" s="76">
        <v>20661.699000000001</v>
      </c>
      <c r="CV341" s="76" t="s">
        <v>9</v>
      </c>
      <c r="CW341" s="76">
        <v>24101.832999999999</v>
      </c>
      <c r="CX341" s="76" t="s">
        <v>9</v>
      </c>
      <c r="CY341" s="76">
        <v>24101.832999999999</v>
      </c>
      <c r="CZ341" s="76" t="s">
        <v>9</v>
      </c>
      <c r="DA341" s="76">
        <v>24101.832999999999</v>
      </c>
      <c r="DB341" s="76" t="s">
        <v>9</v>
      </c>
      <c r="DC341" s="76">
        <v>20661.699000000001</v>
      </c>
      <c r="DD341" s="76" t="s">
        <v>9</v>
      </c>
      <c r="DE341" s="76">
        <v>20661.699000000001</v>
      </c>
      <c r="DF341" s="76" t="s">
        <v>9</v>
      </c>
      <c r="DG341" s="76">
        <v>16959.679</v>
      </c>
      <c r="DH341" s="76" t="s">
        <v>9</v>
      </c>
      <c r="DI341" s="76">
        <v>16959.679</v>
      </c>
      <c r="DJ341" s="23" t="s">
        <v>904</v>
      </c>
    </row>
    <row r="342" spans="63:114" ht="15.75">
      <c r="BK342" s="79">
        <v>339</v>
      </c>
      <c r="BL342" s="67">
        <v>40517</v>
      </c>
      <c r="BN342" s="23" t="s">
        <v>832</v>
      </c>
      <c r="BO342" s="76">
        <v>16960.679</v>
      </c>
      <c r="BP342" s="76" t="s">
        <v>9</v>
      </c>
      <c r="BQ342" s="76">
        <v>16960.679</v>
      </c>
      <c r="BR342" s="76" t="s">
        <v>9</v>
      </c>
      <c r="BS342" s="76">
        <v>16960.679</v>
      </c>
      <c r="BT342" s="76" t="s">
        <v>9</v>
      </c>
      <c r="BU342" s="76">
        <v>20662.699000000001</v>
      </c>
      <c r="BV342" s="76" t="s">
        <v>9</v>
      </c>
      <c r="BW342" s="76">
        <v>20662.699000000001</v>
      </c>
      <c r="BX342" s="76" t="s">
        <v>9</v>
      </c>
      <c r="BY342" s="76">
        <v>20662.699000000001</v>
      </c>
      <c r="BZ342" s="76" t="s">
        <v>9</v>
      </c>
      <c r="CA342" s="76">
        <v>20662.699000000001</v>
      </c>
      <c r="CB342" s="76" t="s">
        <v>9</v>
      </c>
      <c r="CC342" s="76">
        <v>20662.699000000001</v>
      </c>
      <c r="CD342" s="76" t="s">
        <v>9</v>
      </c>
      <c r="CE342" s="76">
        <v>24102.832999999999</v>
      </c>
      <c r="CF342" s="76" t="s">
        <v>9</v>
      </c>
      <c r="CG342" s="76">
        <v>24102.832999999999</v>
      </c>
      <c r="CH342" s="76" t="s">
        <v>9</v>
      </c>
      <c r="CI342" s="76">
        <v>24102.832999999999</v>
      </c>
      <c r="CJ342" s="76" t="s">
        <v>9</v>
      </c>
      <c r="CK342" s="76">
        <v>20662.699000000001</v>
      </c>
      <c r="CL342" s="76" t="s">
        <v>9</v>
      </c>
      <c r="CM342" s="76">
        <v>20662.699000000001</v>
      </c>
      <c r="CN342" s="76" t="s">
        <v>9</v>
      </c>
      <c r="CO342" s="76">
        <v>20662.699000000001</v>
      </c>
      <c r="CP342" s="76" t="s">
        <v>9</v>
      </c>
      <c r="CQ342" s="76">
        <v>20662.699000000001</v>
      </c>
      <c r="CR342" s="76" t="s">
        <v>9</v>
      </c>
      <c r="CS342" s="76">
        <v>20662.699000000001</v>
      </c>
      <c r="CT342" s="76" t="s">
        <v>9</v>
      </c>
      <c r="CU342" s="76">
        <v>20662.699000000001</v>
      </c>
      <c r="CV342" s="76" t="s">
        <v>9</v>
      </c>
      <c r="CW342" s="76">
        <v>24102.832999999999</v>
      </c>
      <c r="CX342" s="76" t="s">
        <v>9</v>
      </c>
      <c r="CY342" s="76">
        <v>24102.832999999999</v>
      </c>
      <c r="CZ342" s="76" t="s">
        <v>9</v>
      </c>
      <c r="DA342" s="76">
        <v>24102.832999999999</v>
      </c>
      <c r="DB342" s="76" t="s">
        <v>9</v>
      </c>
      <c r="DC342" s="76">
        <v>20662.699000000001</v>
      </c>
      <c r="DD342" s="76" t="s">
        <v>9</v>
      </c>
      <c r="DE342" s="76">
        <v>20662.699000000001</v>
      </c>
      <c r="DF342" s="76" t="s">
        <v>9</v>
      </c>
      <c r="DG342" s="76">
        <v>16960.679</v>
      </c>
      <c r="DH342" s="76" t="s">
        <v>9</v>
      </c>
      <c r="DI342" s="76">
        <v>16960.679</v>
      </c>
      <c r="DJ342" s="23" t="s">
        <v>904</v>
      </c>
    </row>
    <row r="343" spans="63:114" ht="15.75">
      <c r="BK343" s="79">
        <v>340</v>
      </c>
      <c r="BL343" s="67">
        <v>40518</v>
      </c>
      <c r="BN343" s="23" t="s">
        <v>832</v>
      </c>
      <c r="BO343" s="76">
        <v>16961.679</v>
      </c>
      <c r="BP343" s="76" t="s">
        <v>9</v>
      </c>
      <c r="BQ343" s="76">
        <v>16961.679</v>
      </c>
      <c r="BR343" s="76" t="s">
        <v>9</v>
      </c>
      <c r="BS343" s="76">
        <v>16961.679</v>
      </c>
      <c r="BT343" s="76" t="s">
        <v>9</v>
      </c>
      <c r="BU343" s="76">
        <v>20663.699000000001</v>
      </c>
      <c r="BV343" s="76" t="s">
        <v>9</v>
      </c>
      <c r="BW343" s="76">
        <v>20663.699000000001</v>
      </c>
      <c r="BX343" s="76" t="s">
        <v>9</v>
      </c>
      <c r="BY343" s="76">
        <v>20663.699000000001</v>
      </c>
      <c r="BZ343" s="76" t="s">
        <v>9</v>
      </c>
      <c r="CA343" s="76">
        <v>20663.699000000001</v>
      </c>
      <c r="CB343" s="76" t="s">
        <v>9</v>
      </c>
      <c r="CC343" s="76">
        <v>20663.699000000001</v>
      </c>
      <c r="CD343" s="76" t="s">
        <v>9</v>
      </c>
      <c r="CE343" s="76">
        <v>24103.832999999999</v>
      </c>
      <c r="CF343" s="76" t="s">
        <v>9</v>
      </c>
      <c r="CG343" s="76">
        <v>24103.832999999999</v>
      </c>
      <c r="CH343" s="76" t="s">
        <v>9</v>
      </c>
      <c r="CI343" s="76">
        <v>24103.832999999999</v>
      </c>
      <c r="CJ343" s="76" t="s">
        <v>9</v>
      </c>
      <c r="CK343" s="76">
        <v>20663.699000000001</v>
      </c>
      <c r="CL343" s="76" t="s">
        <v>9</v>
      </c>
      <c r="CM343" s="76">
        <v>20663.699000000001</v>
      </c>
      <c r="CN343" s="76" t="s">
        <v>9</v>
      </c>
      <c r="CO343" s="76">
        <v>20663.699000000001</v>
      </c>
      <c r="CP343" s="76" t="s">
        <v>9</v>
      </c>
      <c r="CQ343" s="76">
        <v>20663.699000000001</v>
      </c>
      <c r="CR343" s="76" t="s">
        <v>9</v>
      </c>
      <c r="CS343" s="76">
        <v>20663.699000000001</v>
      </c>
      <c r="CT343" s="76" t="s">
        <v>9</v>
      </c>
      <c r="CU343" s="76">
        <v>20663.699000000001</v>
      </c>
      <c r="CV343" s="76" t="s">
        <v>9</v>
      </c>
      <c r="CW343" s="76">
        <v>24103.832999999999</v>
      </c>
      <c r="CX343" s="76" t="s">
        <v>9</v>
      </c>
      <c r="CY343" s="76">
        <v>24103.832999999999</v>
      </c>
      <c r="CZ343" s="76" t="s">
        <v>9</v>
      </c>
      <c r="DA343" s="76">
        <v>24103.832999999999</v>
      </c>
      <c r="DB343" s="76" t="s">
        <v>9</v>
      </c>
      <c r="DC343" s="76">
        <v>20663.699000000001</v>
      </c>
      <c r="DD343" s="76" t="s">
        <v>9</v>
      </c>
      <c r="DE343" s="76">
        <v>20663.699000000001</v>
      </c>
      <c r="DF343" s="76" t="s">
        <v>9</v>
      </c>
      <c r="DG343" s="76">
        <v>16961.679</v>
      </c>
      <c r="DH343" s="76" t="s">
        <v>9</v>
      </c>
      <c r="DI343" s="76">
        <v>16961.679</v>
      </c>
      <c r="DJ343" s="23" t="s">
        <v>904</v>
      </c>
    </row>
    <row r="344" spans="63:114" ht="15.75">
      <c r="BK344" s="79">
        <v>341</v>
      </c>
      <c r="BL344" s="67">
        <v>40519</v>
      </c>
      <c r="BN344" s="23" t="s">
        <v>832</v>
      </c>
      <c r="BO344" s="76">
        <v>16962.679</v>
      </c>
      <c r="BP344" s="76" t="s">
        <v>9</v>
      </c>
      <c r="BQ344" s="76">
        <v>16962.679</v>
      </c>
      <c r="BR344" s="76" t="s">
        <v>9</v>
      </c>
      <c r="BS344" s="76">
        <v>16962.679</v>
      </c>
      <c r="BT344" s="76" t="s">
        <v>9</v>
      </c>
      <c r="BU344" s="76">
        <v>20664.699000000001</v>
      </c>
      <c r="BV344" s="76" t="s">
        <v>9</v>
      </c>
      <c r="BW344" s="76">
        <v>20664.699000000001</v>
      </c>
      <c r="BX344" s="76" t="s">
        <v>9</v>
      </c>
      <c r="BY344" s="76">
        <v>20664.699000000001</v>
      </c>
      <c r="BZ344" s="76" t="s">
        <v>9</v>
      </c>
      <c r="CA344" s="76">
        <v>20664.699000000001</v>
      </c>
      <c r="CB344" s="76" t="s">
        <v>9</v>
      </c>
      <c r="CC344" s="76">
        <v>20664.699000000001</v>
      </c>
      <c r="CD344" s="76" t="s">
        <v>9</v>
      </c>
      <c r="CE344" s="76">
        <v>24104.832999999999</v>
      </c>
      <c r="CF344" s="76" t="s">
        <v>9</v>
      </c>
      <c r="CG344" s="76">
        <v>24104.832999999999</v>
      </c>
      <c r="CH344" s="76" t="s">
        <v>9</v>
      </c>
      <c r="CI344" s="76">
        <v>24104.832999999999</v>
      </c>
      <c r="CJ344" s="76" t="s">
        <v>9</v>
      </c>
      <c r="CK344" s="76">
        <v>20664.699000000001</v>
      </c>
      <c r="CL344" s="76" t="s">
        <v>9</v>
      </c>
      <c r="CM344" s="76">
        <v>20664.699000000001</v>
      </c>
      <c r="CN344" s="76" t="s">
        <v>9</v>
      </c>
      <c r="CO344" s="76">
        <v>20664.699000000001</v>
      </c>
      <c r="CP344" s="76" t="s">
        <v>9</v>
      </c>
      <c r="CQ344" s="76">
        <v>20664.699000000001</v>
      </c>
      <c r="CR344" s="76" t="s">
        <v>9</v>
      </c>
      <c r="CS344" s="76">
        <v>20664.699000000001</v>
      </c>
      <c r="CT344" s="76" t="s">
        <v>9</v>
      </c>
      <c r="CU344" s="76">
        <v>20664.699000000001</v>
      </c>
      <c r="CV344" s="76" t="s">
        <v>9</v>
      </c>
      <c r="CW344" s="76">
        <v>24104.832999999999</v>
      </c>
      <c r="CX344" s="76" t="s">
        <v>9</v>
      </c>
      <c r="CY344" s="76">
        <v>24104.832999999999</v>
      </c>
      <c r="CZ344" s="76" t="s">
        <v>9</v>
      </c>
      <c r="DA344" s="76">
        <v>24104.832999999999</v>
      </c>
      <c r="DB344" s="76" t="s">
        <v>9</v>
      </c>
      <c r="DC344" s="76">
        <v>20664.699000000001</v>
      </c>
      <c r="DD344" s="76" t="s">
        <v>9</v>
      </c>
      <c r="DE344" s="76">
        <v>20664.699000000001</v>
      </c>
      <c r="DF344" s="76" t="s">
        <v>9</v>
      </c>
      <c r="DG344" s="76">
        <v>16962.679</v>
      </c>
      <c r="DH344" s="76" t="s">
        <v>9</v>
      </c>
      <c r="DI344" s="76">
        <v>16962.679</v>
      </c>
      <c r="DJ344" s="23" t="s">
        <v>904</v>
      </c>
    </row>
    <row r="345" spans="63:114" ht="15.75">
      <c r="BK345" s="79">
        <v>342</v>
      </c>
      <c r="BL345" s="67">
        <v>40520</v>
      </c>
      <c r="BN345" s="23" t="s">
        <v>832</v>
      </c>
      <c r="BO345" s="76">
        <v>16963.679</v>
      </c>
      <c r="BP345" s="76" t="s">
        <v>9</v>
      </c>
      <c r="BQ345" s="76">
        <v>16963.679</v>
      </c>
      <c r="BR345" s="76" t="s">
        <v>9</v>
      </c>
      <c r="BS345" s="76">
        <v>16963.679</v>
      </c>
      <c r="BT345" s="76" t="s">
        <v>9</v>
      </c>
      <c r="BU345" s="76">
        <v>20665.699000000001</v>
      </c>
      <c r="BV345" s="76" t="s">
        <v>9</v>
      </c>
      <c r="BW345" s="76">
        <v>20665.699000000001</v>
      </c>
      <c r="BX345" s="76" t="s">
        <v>9</v>
      </c>
      <c r="BY345" s="76">
        <v>20665.699000000001</v>
      </c>
      <c r="BZ345" s="76" t="s">
        <v>9</v>
      </c>
      <c r="CA345" s="76">
        <v>20665.699000000001</v>
      </c>
      <c r="CB345" s="76" t="s">
        <v>9</v>
      </c>
      <c r="CC345" s="76">
        <v>20665.699000000001</v>
      </c>
      <c r="CD345" s="76" t="s">
        <v>9</v>
      </c>
      <c r="CE345" s="76">
        <v>24105.832999999999</v>
      </c>
      <c r="CF345" s="76" t="s">
        <v>9</v>
      </c>
      <c r="CG345" s="76">
        <v>24105.832999999999</v>
      </c>
      <c r="CH345" s="76" t="s">
        <v>9</v>
      </c>
      <c r="CI345" s="76">
        <v>24105.832999999999</v>
      </c>
      <c r="CJ345" s="76" t="s">
        <v>9</v>
      </c>
      <c r="CK345" s="76">
        <v>20665.699000000001</v>
      </c>
      <c r="CL345" s="76" t="s">
        <v>9</v>
      </c>
      <c r="CM345" s="76">
        <v>20665.699000000001</v>
      </c>
      <c r="CN345" s="76" t="s">
        <v>9</v>
      </c>
      <c r="CO345" s="76">
        <v>20665.699000000001</v>
      </c>
      <c r="CP345" s="76" t="s">
        <v>9</v>
      </c>
      <c r="CQ345" s="76">
        <v>20665.699000000001</v>
      </c>
      <c r="CR345" s="76" t="s">
        <v>9</v>
      </c>
      <c r="CS345" s="76">
        <v>20665.699000000001</v>
      </c>
      <c r="CT345" s="76" t="s">
        <v>9</v>
      </c>
      <c r="CU345" s="76">
        <v>20665.699000000001</v>
      </c>
      <c r="CV345" s="76" t="s">
        <v>9</v>
      </c>
      <c r="CW345" s="76">
        <v>24105.832999999999</v>
      </c>
      <c r="CX345" s="76" t="s">
        <v>9</v>
      </c>
      <c r="CY345" s="76">
        <v>24105.832999999999</v>
      </c>
      <c r="CZ345" s="76" t="s">
        <v>9</v>
      </c>
      <c r="DA345" s="76">
        <v>24105.832999999999</v>
      </c>
      <c r="DB345" s="76" t="s">
        <v>9</v>
      </c>
      <c r="DC345" s="76">
        <v>20665.699000000001</v>
      </c>
      <c r="DD345" s="76" t="s">
        <v>9</v>
      </c>
      <c r="DE345" s="76">
        <v>20665.699000000001</v>
      </c>
      <c r="DF345" s="76" t="s">
        <v>9</v>
      </c>
      <c r="DG345" s="76">
        <v>16963.679</v>
      </c>
      <c r="DH345" s="76" t="s">
        <v>9</v>
      </c>
      <c r="DI345" s="76">
        <v>16963.679</v>
      </c>
      <c r="DJ345" s="23" t="s">
        <v>904</v>
      </c>
    </row>
    <row r="346" spans="63:114" ht="15.75">
      <c r="BK346" s="79">
        <v>343</v>
      </c>
      <c r="BL346" s="67">
        <v>40521</v>
      </c>
      <c r="BN346" s="23" t="s">
        <v>832</v>
      </c>
      <c r="BO346" s="76">
        <v>16964.679</v>
      </c>
      <c r="BP346" s="76" t="s">
        <v>9</v>
      </c>
      <c r="BQ346" s="76">
        <v>16964.679</v>
      </c>
      <c r="BR346" s="76" t="s">
        <v>9</v>
      </c>
      <c r="BS346" s="76">
        <v>16964.679</v>
      </c>
      <c r="BT346" s="76" t="s">
        <v>9</v>
      </c>
      <c r="BU346" s="76">
        <v>20666.699000000001</v>
      </c>
      <c r="BV346" s="76" t="s">
        <v>9</v>
      </c>
      <c r="BW346" s="76">
        <v>20666.699000000001</v>
      </c>
      <c r="BX346" s="76" t="s">
        <v>9</v>
      </c>
      <c r="BY346" s="76">
        <v>20666.699000000001</v>
      </c>
      <c r="BZ346" s="76" t="s">
        <v>9</v>
      </c>
      <c r="CA346" s="76">
        <v>20666.699000000001</v>
      </c>
      <c r="CB346" s="76" t="s">
        <v>9</v>
      </c>
      <c r="CC346" s="76">
        <v>20666.699000000001</v>
      </c>
      <c r="CD346" s="76" t="s">
        <v>9</v>
      </c>
      <c r="CE346" s="76">
        <v>24106.832999999999</v>
      </c>
      <c r="CF346" s="76" t="s">
        <v>9</v>
      </c>
      <c r="CG346" s="76">
        <v>24106.832999999999</v>
      </c>
      <c r="CH346" s="76" t="s">
        <v>9</v>
      </c>
      <c r="CI346" s="76">
        <v>24106.832999999999</v>
      </c>
      <c r="CJ346" s="76" t="s">
        <v>9</v>
      </c>
      <c r="CK346" s="76">
        <v>20666.699000000001</v>
      </c>
      <c r="CL346" s="76" t="s">
        <v>9</v>
      </c>
      <c r="CM346" s="76">
        <v>20666.699000000001</v>
      </c>
      <c r="CN346" s="76" t="s">
        <v>9</v>
      </c>
      <c r="CO346" s="76">
        <v>20666.699000000001</v>
      </c>
      <c r="CP346" s="76" t="s">
        <v>9</v>
      </c>
      <c r="CQ346" s="76">
        <v>20666.699000000001</v>
      </c>
      <c r="CR346" s="76" t="s">
        <v>9</v>
      </c>
      <c r="CS346" s="76">
        <v>20666.699000000001</v>
      </c>
      <c r="CT346" s="76" t="s">
        <v>9</v>
      </c>
      <c r="CU346" s="76">
        <v>20666.699000000001</v>
      </c>
      <c r="CV346" s="76" t="s">
        <v>9</v>
      </c>
      <c r="CW346" s="76">
        <v>24106.832999999999</v>
      </c>
      <c r="CX346" s="76" t="s">
        <v>9</v>
      </c>
      <c r="CY346" s="76">
        <v>24106.832999999999</v>
      </c>
      <c r="CZ346" s="76" t="s">
        <v>9</v>
      </c>
      <c r="DA346" s="76">
        <v>24106.832999999999</v>
      </c>
      <c r="DB346" s="76" t="s">
        <v>9</v>
      </c>
      <c r="DC346" s="76">
        <v>20666.699000000001</v>
      </c>
      <c r="DD346" s="76" t="s">
        <v>9</v>
      </c>
      <c r="DE346" s="76">
        <v>20666.699000000001</v>
      </c>
      <c r="DF346" s="76" t="s">
        <v>9</v>
      </c>
      <c r="DG346" s="76">
        <v>16964.679</v>
      </c>
      <c r="DH346" s="76" t="s">
        <v>9</v>
      </c>
      <c r="DI346" s="76">
        <v>16964.679</v>
      </c>
      <c r="DJ346" s="23" t="s">
        <v>904</v>
      </c>
    </row>
    <row r="347" spans="63:114" ht="15.75">
      <c r="BK347" s="79">
        <v>344</v>
      </c>
      <c r="BL347" s="67">
        <v>40522</v>
      </c>
      <c r="BN347" s="23" t="s">
        <v>832</v>
      </c>
      <c r="BO347" s="76">
        <v>16965.679</v>
      </c>
      <c r="BP347" s="76" t="s">
        <v>9</v>
      </c>
      <c r="BQ347" s="76">
        <v>16965.679</v>
      </c>
      <c r="BR347" s="76" t="s">
        <v>9</v>
      </c>
      <c r="BS347" s="76">
        <v>16965.679</v>
      </c>
      <c r="BT347" s="76" t="s">
        <v>9</v>
      </c>
      <c r="BU347" s="76">
        <v>20667.699000000001</v>
      </c>
      <c r="BV347" s="76" t="s">
        <v>9</v>
      </c>
      <c r="BW347" s="76">
        <v>20667.699000000001</v>
      </c>
      <c r="BX347" s="76" t="s">
        <v>9</v>
      </c>
      <c r="BY347" s="76">
        <v>20667.699000000001</v>
      </c>
      <c r="BZ347" s="76" t="s">
        <v>9</v>
      </c>
      <c r="CA347" s="76">
        <v>20667.699000000001</v>
      </c>
      <c r="CB347" s="76" t="s">
        <v>9</v>
      </c>
      <c r="CC347" s="76">
        <v>20667.699000000001</v>
      </c>
      <c r="CD347" s="76" t="s">
        <v>9</v>
      </c>
      <c r="CE347" s="76">
        <v>24107.832999999999</v>
      </c>
      <c r="CF347" s="76" t="s">
        <v>9</v>
      </c>
      <c r="CG347" s="76">
        <v>24107.832999999999</v>
      </c>
      <c r="CH347" s="76" t="s">
        <v>9</v>
      </c>
      <c r="CI347" s="76">
        <v>24107.832999999999</v>
      </c>
      <c r="CJ347" s="76" t="s">
        <v>9</v>
      </c>
      <c r="CK347" s="76">
        <v>20667.699000000001</v>
      </c>
      <c r="CL347" s="76" t="s">
        <v>9</v>
      </c>
      <c r="CM347" s="76">
        <v>20667.699000000001</v>
      </c>
      <c r="CN347" s="76" t="s">
        <v>9</v>
      </c>
      <c r="CO347" s="76">
        <v>20667.699000000001</v>
      </c>
      <c r="CP347" s="76" t="s">
        <v>9</v>
      </c>
      <c r="CQ347" s="76">
        <v>20667.699000000001</v>
      </c>
      <c r="CR347" s="76" t="s">
        <v>9</v>
      </c>
      <c r="CS347" s="76">
        <v>20667.699000000001</v>
      </c>
      <c r="CT347" s="76" t="s">
        <v>9</v>
      </c>
      <c r="CU347" s="76">
        <v>20667.699000000001</v>
      </c>
      <c r="CV347" s="76" t="s">
        <v>9</v>
      </c>
      <c r="CW347" s="76">
        <v>24107.832999999999</v>
      </c>
      <c r="CX347" s="76" t="s">
        <v>9</v>
      </c>
      <c r="CY347" s="76">
        <v>24107.832999999999</v>
      </c>
      <c r="CZ347" s="76" t="s">
        <v>9</v>
      </c>
      <c r="DA347" s="76">
        <v>24107.832999999999</v>
      </c>
      <c r="DB347" s="76" t="s">
        <v>9</v>
      </c>
      <c r="DC347" s="76">
        <v>20667.699000000001</v>
      </c>
      <c r="DD347" s="76" t="s">
        <v>9</v>
      </c>
      <c r="DE347" s="76">
        <v>20667.699000000001</v>
      </c>
      <c r="DF347" s="76" t="s">
        <v>9</v>
      </c>
      <c r="DG347" s="76">
        <v>16965.679</v>
      </c>
      <c r="DH347" s="76" t="s">
        <v>9</v>
      </c>
      <c r="DI347" s="76">
        <v>16965.679</v>
      </c>
      <c r="DJ347" s="23" t="s">
        <v>904</v>
      </c>
    </row>
    <row r="348" spans="63:114" ht="15.75">
      <c r="BK348" s="79">
        <v>345</v>
      </c>
      <c r="BL348" s="67">
        <v>40523</v>
      </c>
      <c r="BN348" s="23" t="s">
        <v>832</v>
      </c>
      <c r="BO348" s="76">
        <v>16966.679</v>
      </c>
      <c r="BP348" s="76" t="s">
        <v>9</v>
      </c>
      <c r="BQ348" s="76">
        <v>16966.679</v>
      </c>
      <c r="BR348" s="76" t="s">
        <v>9</v>
      </c>
      <c r="BS348" s="76">
        <v>16966.679</v>
      </c>
      <c r="BT348" s="76" t="s">
        <v>9</v>
      </c>
      <c r="BU348" s="76">
        <v>20668.699000000001</v>
      </c>
      <c r="BV348" s="76" t="s">
        <v>9</v>
      </c>
      <c r="BW348" s="76">
        <v>20668.699000000001</v>
      </c>
      <c r="BX348" s="76" t="s">
        <v>9</v>
      </c>
      <c r="BY348" s="76">
        <v>20668.699000000001</v>
      </c>
      <c r="BZ348" s="76" t="s">
        <v>9</v>
      </c>
      <c r="CA348" s="76">
        <v>20668.699000000001</v>
      </c>
      <c r="CB348" s="76" t="s">
        <v>9</v>
      </c>
      <c r="CC348" s="76">
        <v>20668.699000000001</v>
      </c>
      <c r="CD348" s="76" t="s">
        <v>9</v>
      </c>
      <c r="CE348" s="76">
        <v>24108.832999999999</v>
      </c>
      <c r="CF348" s="76" t="s">
        <v>9</v>
      </c>
      <c r="CG348" s="76">
        <v>24108.832999999999</v>
      </c>
      <c r="CH348" s="76" t="s">
        <v>9</v>
      </c>
      <c r="CI348" s="76">
        <v>24108.832999999999</v>
      </c>
      <c r="CJ348" s="76" t="s">
        <v>9</v>
      </c>
      <c r="CK348" s="76">
        <v>20668.699000000001</v>
      </c>
      <c r="CL348" s="76" t="s">
        <v>9</v>
      </c>
      <c r="CM348" s="76">
        <v>20668.699000000001</v>
      </c>
      <c r="CN348" s="76" t="s">
        <v>9</v>
      </c>
      <c r="CO348" s="76">
        <v>20668.699000000001</v>
      </c>
      <c r="CP348" s="76" t="s">
        <v>9</v>
      </c>
      <c r="CQ348" s="76">
        <v>20668.699000000001</v>
      </c>
      <c r="CR348" s="76" t="s">
        <v>9</v>
      </c>
      <c r="CS348" s="76">
        <v>20668.699000000001</v>
      </c>
      <c r="CT348" s="76" t="s">
        <v>9</v>
      </c>
      <c r="CU348" s="76">
        <v>20668.699000000001</v>
      </c>
      <c r="CV348" s="76" t="s">
        <v>9</v>
      </c>
      <c r="CW348" s="76">
        <v>24108.832999999999</v>
      </c>
      <c r="CX348" s="76" t="s">
        <v>9</v>
      </c>
      <c r="CY348" s="76">
        <v>24108.832999999999</v>
      </c>
      <c r="CZ348" s="76" t="s">
        <v>9</v>
      </c>
      <c r="DA348" s="76">
        <v>24108.832999999999</v>
      </c>
      <c r="DB348" s="76" t="s">
        <v>9</v>
      </c>
      <c r="DC348" s="76">
        <v>20668.699000000001</v>
      </c>
      <c r="DD348" s="76" t="s">
        <v>9</v>
      </c>
      <c r="DE348" s="76">
        <v>20668.699000000001</v>
      </c>
      <c r="DF348" s="76" t="s">
        <v>9</v>
      </c>
      <c r="DG348" s="76">
        <v>16966.679</v>
      </c>
      <c r="DH348" s="76" t="s">
        <v>9</v>
      </c>
      <c r="DI348" s="76">
        <v>16966.679</v>
      </c>
      <c r="DJ348" s="23" t="s">
        <v>904</v>
      </c>
    </row>
    <row r="349" spans="63:114" ht="15.75">
      <c r="BK349" s="79">
        <v>346</v>
      </c>
      <c r="BL349" s="67">
        <v>40524</v>
      </c>
      <c r="BN349" s="23" t="s">
        <v>832</v>
      </c>
      <c r="BO349" s="76">
        <v>16967.679</v>
      </c>
      <c r="BP349" s="76" t="s">
        <v>9</v>
      </c>
      <c r="BQ349" s="76">
        <v>16967.679</v>
      </c>
      <c r="BR349" s="76" t="s">
        <v>9</v>
      </c>
      <c r="BS349" s="76">
        <v>16967.679</v>
      </c>
      <c r="BT349" s="76" t="s">
        <v>9</v>
      </c>
      <c r="BU349" s="76">
        <v>20669.699000000001</v>
      </c>
      <c r="BV349" s="76" t="s">
        <v>9</v>
      </c>
      <c r="BW349" s="76">
        <v>20669.699000000001</v>
      </c>
      <c r="BX349" s="76" t="s">
        <v>9</v>
      </c>
      <c r="BY349" s="76">
        <v>20669.699000000001</v>
      </c>
      <c r="BZ349" s="76" t="s">
        <v>9</v>
      </c>
      <c r="CA349" s="76">
        <v>20669.699000000001</v>
      </c>
      <c r="CB349" s="76" t="s">
        <v>9</v>
      </c>
      <c r="CC349" s="76">
        <v>20669.699000000001</v>
      </c>
      <c r="CD349" s="76" t="s">
        <v>9</v>
      </c>
      <c r="CE349" s="76">
        <v>24109.832999999999</v>
      </c>
      <c r="CF349" s="76" t="s">
        <v>9</v>
      </c>
      <c r="CG349" s="76">
        <v>24109.832999999999</v>
      </c>
      <c r="CH349" s="76" t="s">
        <v>9</v>
      </c>
      <c r="CI349" s="76">
        <v>24109.832999999999</v>
      </c>
      <c r="CJ349" s="76" t="s">
        <v>9</v>
      </c>
      <c r="CK349" s="76">
        <v>20669.699000000001</v>
      </c>
      <c r="CL349" s="76" t="s">
        <v>9</v>
      </c>
      <c r="CM349" s="76">
        <v>20669.699000000001</v>
      </c>
      <c r="CN349" s="76" t="s">
        <v>9</v>
      </c>
      <c r="CO349" s="76">
        <v>20669.699000000001</v>
      </c>
      <c r="CP349" s="76" t="s">
        <v>9</v>
      </c>
      <c r="CQ349" s="76">
        <v>20669.699000000001</v>
      </c>
      <c r="CR349" s="76" t="s">
        <v>9</v>
      </c>
      <c r="CS349" s="76">
        <v>20669.699000000001</v>
      </c>
      <c r="CT349" s="76" t="s">
        <v>9</v>
      </c>
      <c r="CU349" s="76">
        <v>20669.699000000001</v>
      </c>
      <c r="CV349" s="76" t="s">
        <v>9</v>
      </c>
      <c r="CW349" s="76">
        <v>24109.832999999999</v>
      </c>
      <c r="CX349" s="76" t="s">
        <v>9</v>
      </c>
      <c r="CY349" s="76">
        <v>24109.832999999999</v>
      </c>
      <c r="CZ349" s="76" t="s">
        <v>9</v>
      </c>
      <c r="DA349" s="76">
        <v>24109.832999999999</v>
      </c>
      <c r="DB349" s="76" t="s">
        <v>9</v>
      </c>
      <c r="DC349" s="76">
        <v>20669.699000000001</v>
      </c>
      <c r="DD349" s="76" t="s">
        <v>9</v>
      </c>
      <c r="DE349" s="76">
        <v>20669.699000000001</v>
      </c>
      <c r="DF349" s="76" t="s">
        <v>9</v>
      </c>
      <c r="DG349" s="76">
        <v>16967.679</v>
      </c>
      <c r="DH349" s="76" t="s">
        <v>9</v>
      </c>
      <c r="DI349" s="76">
        <v>16967.679</v>
      </c>
      <c r="DJ349" s="23" t="s">
        <v>904</v>
      </c>
    </row>
    <row r="350" spans="63:114" ht="15.75">
      <c r="BK350" s="79">
        <v>347</v>
      </c>
      <c r="BL350" s="67">
        <v>40525</v>
      </c>
      <c r="BN350" s="23" t="s">
        <v>832</v>
      </c>
      <c r="BO350" s="76">
        <v>16968.679</v>
      </c>
      <c r="BP350" s="76" t="s">
        <v>9</v>
      </c>
      <c r="BQ350" s="76">
        <v>16968.679</v>
      </c>
      <c r="BR350" s="76" t="s">
        <v>9</v>
      </c>
      <c r="BS350" s="76">
        <v>16968.679</v>
      </c>
      <c r="BT350" s="76" t="s">
        <v>9</v>
      </c>
      <c r="BU350" s="76">
        <v>20670.699000000001</v>
      </c>
      <c r="BV350" s="76" t="s">
        <v>9</v>
      </c>
      <c r="BW350" s="76">
        <v>20670.699000000001</v>
      </c>
      <c r="BX350" s="76" t="s">
        <v>9</v>
      </c>
      <c r="BY350" s="76">
        <v>20670.699000000001</v>
      </c>
      <c r="BZ350" s="76" t="s">
        <v>9</v>
      </c>
      <c r="CA350" s="76">
        <v>20670.699000000001</v>
      </c>
      <c r="CB350" s="76" t="s">
        <v>9</v>
      </c>
      <c r="CC350" s="76">
        <v>20670.699000000001</v>
      </c>
      <c r="CD350" s="76" t="s">
        <v>9</v>
      </c>
      <c r="CE350" s="76">
        <v>24110.832999999999</v>
      </c>
      <c r="CF350" s="76" t="s">
        <v>9</v>
      </c>
      <c r="CG350" s="76">
        <v>24110.832999999999</v>
      </c>
      <c r="CH350" s="76" t="s">
        <v>9</v>
      </c>
      <c r="CI350" s="76">
        <v>24110.832999999999</v>
      </c>
      <c r="CJ350" s="76" t="s">
        <v>9</v>
      </c>
      <c r="CK350" s="76">
        <v>20670.699000000001</v>
      </c>
      <c r="CL350" s="76" t="s">
        <v>9</v>
      </c>
      <c r="CM350" s="76">
        <v>20670.699000000001</v>
      </c>
      <c r="CN350" s="76" t="s">
        <v>9</v>
      </c>
      <c r="CO350" s="76">
        <v>20670.699000000001</v>
      </c>
      <c r="CP350" s="76" t="s">
        <v>9</v>
      </c>
      <c r="CQ350" s="76">
        <v>20670.699000000001</v>
      </c>
      <c r="CR350" s="76" t="s">
        <v>9</v>
      </c>
      <c r="CS350" s="76">
        <v>20670.699000000001</v>
      </c>
      <c r="CT350" s="76" t="s">
        <v>9</v>
      </c>
      <c r="CU350" s="76">
        <v>20670.699000000001</v>
      </c>
      <c r="CV350" s="76" t="s">
        <v>9</v>
      </c>
      <c r="CW350" s="76">
        <v>24110.832999999999</v>
      </c>
      <c r="CX350" s="76" t="s">
        <v>9</v>
      </c>
      <c r="CY350" s="76">
        <v>24110.832999999999</v>
      </c>
      <c r="CZ350" s="76" t="s">
        <v>9</v>
      </c>
      <c r="DA350" s="76">
        <v>24110.832999999999</v>
      </c>
      <c r="DB350" s="76" t="s">
        <v>9</v>
      </c>
      <c r="DC350" s="76">
        <v>20670.699000000001</v>
      </c>
      <c r="DD350" s="76" t="s">
        <v>9</v>
      </c>
      <c r="DE350" s="76">
        <v>20670.699000000001</v>
      </c>
      <c r="DF350" s="76" t="s">
        <v>9</v>
      </c>
      <c r="DG350" s="76">
        <v>16968.679</v>
      </c>
      <c r="DH350" s="76" t="s">
        <v>9</v>
      </c>
      <c r="DI350" s="76">
        <v>16968.679</v>
      </c>
      <c r="DJ350" s="23" t="s">
        <v>904</v>
      </c>
    </row>
    <row r="351" spans="63:114" ht="15.75">
      <c r="BK351" s="79">
        <v>348</v>
      </c>
      <c r="BL351" s="67">
        <v>40526</v>
      </c>
      <c r="BN351" s="23" t="s">
        <v>832</v>
      </c>
      <c r="BO351" s="76">
        <v>16969.679</v>
      </c>
      <c r="BP351" s="76" t="s">
        <v>9</v>
      </c>
      <c r="BQ351" s="76">
        <v>16969.679</v>
      </c>
      <c r="BR351" s="76" t="s">
        <v>9</v>
      </c>
      <c r="BS351" s="76">
        <v>16969.679</v>
      </c>
      <c r="BT351" s="76" t="s">
        <v>9</v>
      </c>
      <c r="BU351" s="76">
        <v>20671.699000000001</v>
      </c>
      <c r="BV351" s="76" t="s">
        <v>9</v>
      </c>
      <c r="BW351" s="76">
        <v>20671.699000000001</v>
      </c>
      <c r="BX351" s="76" t="s">
        <v>9</v>
      </c>
      <c r="BY351" s="76">
        <v>20671.699000000001</v>
      </c>
      <c r="BZ351" s="76" t="s">
        <v>9</v>
      </c>
      <c r="CA351" s="76">
        <v>20671.699000000001</v>
      </c>
      <c r="CB351" s="76" t="s">
        <v>9</v>
      </c>
      <c r="CC351" s="76">
        <v>20671.699000000001</v>
      </c>
      <c r="CD351" s="76" t="s">
        <v>9</v>
      </c>
      <c r="CE351" s="76">
        <v>24111.832999999999</v>
      </c>
      <c r="CF351" s="76" t="s">
        <v>9</v>
      </c>
      <c r="CG351" s="76">
        <v>24111.832999999999</v>
      </c>
      <c r="CH351" s="76" t="s">
        <v>9</v>
      </c>
      <c r="CI351" s="76">
        <v>24111.832999999999</v>
      </c>
      <c r="CJ351" s="76" t="s">
        <v>9</v>
      </c>
      <c r="CK351" s="76">
        <v>20671.699000000001</v>
      </c>
      <c r="CL351" s="76" t="s">
        <v>9</v>
      </c>
      <c r="CM351" s="76">
        <v>20671.699000000001</v>
      </c>
      <c r="CN351" s="76" t="s">
        <v>9</v>
      </c>
      <c r="CO351" s="76">
        <v>20671.699000000001</v>
      </c>
      <c r="CP351" s="76" t="s">
        <v>9</v>
      </c>
      <c r="CQ351" s="76">
        <v>20671.699000000001</v>
      </c>
      <c r="CR351" s="76" t="s">
        <v>9</v>
      </c>
      <c r="CS351" s="76">
        <v>20671.699000000001</v>
      </c>
      <c r="CT351" s="76" t="s">
        <v>9</v>
      </c>
      <c r="CU351" s="76">
        <v>20671.699000000001</v>
      </c>
      <c r="CV351" s="76" t="s">
        <v>9</v>
      </c>
      <c r="CW351" s="76">
        <v>24111.832999999999</v>
      </c>
      <c r="CX351" s="76" t="s">
        <v>9</v>
      </c>
      <c r="CY351" s="76">
        <v>24111.832999999999</v>
      </c>
      <c r="CZ351" s="76" t="s">
        <v>9</v>
      </c>
      <c r="DA351" s="76">
        <v>24111.832999999999</v>
      </c>
      <c r="DB351" s="76" t="s">
        <v>9</v>
      </c>
      <c r="DC351" s="76">
        <v>20671.699000000001</v>
      </c>
      <c r="DD351" s="76" t="s">
        <v>9</v>
      </c>
      <c r="DE351" s="76">
        <v>20671.699000000001</v>
      </c>
      <c r="DF351" s="76" t="s">
        <v>9</v>
      </c>
      <c r="DG351" s="76">
        <v>16969.679</v>
      </c>
      <c r="DH351" s="76" t="s">
        <v>9</v>
      </c>
      <c r="DI351" s="76">
        <v>16969.679</v>
      </c>
      <c r="DJ351" s="23" t="s">
        <v>904</v>
      </c>
    </row>
    <row r="352" spans="63:114" ht="15.75">
      <c r="BK352" s="79">
        <v>349</v>
      </c>
      <c r="BL352" s="67">
        <v>40527</v>
      </c>
      <c r="BN352" s="23" t="s">
        <v>832</v>
      </c>
      <c r="BO352" s="76">
        <v>16970.679</v>
      </c>
      <c r="BP352" s="76" t="s">
        <v>9</v>
      </c>
      <c r="BQ352" s="76">
        <v>16970.679</v>
      </c>
      <c r="BR352" s="76" t="s">
        <v>9</v>
      </c>
      <c r="BS352" s="76">
        <v>16970.679</v>
      </c>
      <c r="BT352" s="76" t="s">
        <v>9</v>
      </c>
      <c r="BU352" s="76">
        <v>20672.699000000001</v>
      </c>
      <c r="BV352" s="76" t="s">
        <v>9</v>
      </c>
      <c r="BW352" s="76">
        <v>20672.699000000001</v>
      </c>
      <c r="BX352" s="76" t="s">
        <v>9</v>
      </c>
      <c r="BY352" s="76">
        <v>20672.699000000001</v>
      </c>
      <c r="BZ352" s="76" t="s">
        <v>9</v>
      </c>
      <c r="CA352" s="76">
        <v>20672.699000000001</v>
      </c>
      <c r="CB352" s="76" t="s">
        <v>9</v>
      </c>
      <c r="CC352" s="76">
        <v>20672.699000000001</v>
      </c>
      <c r="CD352" s="76" t="s">
        <v>9</v>
      </c>
      <c r="CE352" s="76">
        <v>24112.832999999999</v>
      </c>
      <c r="CF352" s="76" t="s">
        <v>9</v>
      </c>
      <c r="CG352" s="76">
        <v>24112.832999999999</v>
      </c>
      <c r="CH352" s="76" t="s">
        <v>9</v>
      </c>
      <c r="CI352" s="76">
        <v>24112.832999999999</v>
      </c>
      <c r="CJ352" s="76" t="s">
        <v>9</v>
      </c>
      <c r="CK352" s="76">
        <v>20672.699000000001</v>
      </c>
      <c r="CL352" s="76" t="s">
        <v>9</v>
      </c>
      <c r="CM352" s="76">
        <v>20672.699000000001</v>
      </c>
      <c r="CN352" s="76" t="s">
        <v>9</v>
      </c>
      <c r="CO352" s="76">
        <v>20672.699000000001</v>
      </c>
      <c r="CP352" s="76" t="s">
        <v>9</v>
      </c>
      <c r="CQ352" s="76">
        <v>20672.699000000001</v>
      </c>
      <c r="CR352" s="76" t="s">
        <v>9</v>
      </c>
      <c r="CS352" s="76">
        <v>20672.699000000001</v>
      </c>
      <c r="CT352" s="76" t="s">
        <v>9</v>
      </c>
      <c r="CU352" s="76">
        <v>20672.699000000001</v>
      </c>
      <c r="CV352" s="76" t="s">
        <v>9</v>
      </c>
      <c r="CW352" s="76">
        <v>24112.832999999999</v>
      </c>
      <c r="CX352" s="76" t="s">
        <v>9</v>
      </c>
      <c r="CY352" s="76">
        <v>24112.832999999999</v>
      </c>
      <c r="CZ352" s="76" t="s">
        <v>9</v>
      </c>
      <c r="DA352" s="76">
        <v>24112.832999999999</v>
      </c>
      <c r="DB352" s="76" t="s">
        <v>9</v>
      </c>
      <c r="DC352" s="76">
        <v>20672.699000000001</v>
      </c>
      <c r="DD352" s="76" t="s">
        <v>9</v>
      </c>
      <c r="DE352" s="76">
        <v>20672.699000000001</v>
      </c>
      <c r="DF352" s="76" t="s">
        <v>9</v>
      </c>
      <c r="DG352" s="76">
        <v>16970.679</v>
      </c>
      <c r="DH352" s="76" t="s">
        <v>9</v>
      </c>
      <c r="DI352" s="76">
        <v>16970.679</v>
      </c>
      <c r="DJ352" s="23" t="s">
        <v>904</v>
      </c>
    </row>
    <row r="353" spans="63:114" ht="15.75">
      <c r="BK353" s="79">
        <v>350</v>
      </c>
      <c r="BL353" s="67">
        <v>40528</v>
      </c>
      <c r="BN353" s="23" t="s">
        <v>832</v>
      </c>
      <c r="BO353" s="76">
        <v>16971.679</v>
      </c>
      <c r="BP353" s="76" t="s">
        <v>9</v>
      </c>
      <c r="BQ353" s="76">
        <v>16971.679</v>
      </c>
      <c r="BR353" s="76" t="s">
        <v>9</v>
      </c>
      <c r="BS353" s="76">
        <v>16971.679</v>
      </c>
      <c r="BT353" s="76" t="s">
        <v>9</v>
      </c>
      <c r="BU353" s="76">
        <v>20673.699000000001</v>
      </c>
      <c r="BV353" s="76" t="s">
        <v>9</v>
      </c>
      <c r="BW353" s="76">
        <v>20673.699000000001</v>
      </c>
      <c r="BX353" s="76" t="s">
        <v>9</v>
      </c>
      <c r="BY353" s="76">
        <v>20673.699000000001</v>
      </c>
      <c r="BZ353" s="76" t="s">
        <v>9</v>
      </c>
      <c r="CA353" s="76">
        <v>20673.699000000001</v>
      </c>
      <c r="CB353" s="76" t="s">
        <v>9</v>
      </c>
      <c r="CC353" s="76">
        <v>20673.699000000001</v>
      </c>
      <c r="CD353" s="76" t="s">
        <v>9</v>
      </c>
      <c r="CE353" s="76">
        <v>24113.832999999999</v>
      </c>
      <c r="CF353" s="76" t="s">
        <v>9</v>
      </c>
      <c r="CG353" s="76">
        <v>24113.832999999999</v>
      </c>
      <c r="CH353" s="76" t="s">
        <v>9</v>
      </c>
      <c r="CI353" s="76">
        <v>24113.832999999999</v>
      </c>
      <c r="CJ353" s="76" t="s">
        <v>9</v>
      </c>
      <c r="CK353" s="76">
        <v>20673.699000000001</v>
      </c>
      <c r="CL353" s="76" t="s">
        <v>9</v>
      </c>
      <c r="CM353" s="76">
        <v>20673.699000000001</v>
      </c>
      <c r="CN353" s="76" t="s">
        <v>9</v>
      </c>
      <c r="CO353" s="76">
        <v>20673.699000000001</v>
      </c>
      <c r="CP353" s="76" t="s">
        <v>9</v>
      </c>
      <c r="CQ353" s="76">
        <v>20673.699000000001</v>
      </c>
      <c r="CR353" s="76" t="s">
        <v>9</v>
      </c>
      <c r="CS353" s="76">
        <v>20673.699000000001</v>
      </c>
      <c r="CT353" s="76" t="s">
        <v>9</v>
      </c>
      <c r="CU353" s="76">
        <v>20673.699000000001</v>
      </c>
      <c r="CV353" s="76" t="s">
        <v>9</v>
      </c>
      <c r="CW353" s="76">
        <v>24113.832999999999</v>
      </c>
      <c r="CX353" s="76" t="s">
        <v>9</v>
      </c>
      <c r="CY353" s="76">
        <v>24113.832999999999</v>
      </c>
      <c r="CZ353" s="76" t="s">
        <v>9</v>
      </c>
      <c r="DA353" s="76">
        <v>24113.832999999999</v>
      </c>
      <c r="DB353" s="76" t="s">
        <v>9</v>
      </c>
      <c r="DC353" s="76">
        <v>20673.699000000001</v>
      </c>
      <c r="DD353" s="76" t="s">
        <v>9</v>
      </c>
      <c r="DE353" s="76">
        <v>20673.699000000001</v>
      </c>
      <c r="DF353" s="76" t="s">
        <v>9</v>
      </c>
      <c r="DG353" s="76">
        <v>16971.679</v>
      </c>
      <c r="DH353" s="76" t="s">
        <v>9</v>
      </c>
      <c r="DI353" s="76">
        <v>16971.679</v>
      </c>
      <c r="DJ353" s="23" t="s">
        <v>904</v>
      </c>
    </row>
    <row r="354" spans="63:114" ht="15.75">
      <c r="BK354" s="79">
        <v>351</v>
      </c>
      <c r="BL354" s="67">
        <v>40529</v>
      </c>
      <c r="BN354" s="23" t="s">
        <v>832</v>
      </c>
      <c r="BO354" s="76">
        <v>16972.679</v>
      </c>
      <c r="BP354" s="76" t="s">
        <v>9</v>
      </c>
      <c r="BQ354" s="76">
        <v>16972.679</v>
      </c>
      <c r="BR354" s="76" t="s">
        <v>9</v>
      </c>
      <c r="BS354" s="76">
        <v>16972.679</v>
      </c>
      <c r="BT354" s="76" t="s">
        <v>9</v>
      </c>
      <c r="BU354" s="76">
        <v>20674.699000000001</v>
      </c>
      <c r="BV354" s="76" t="s">
        <v>9</v>
      </c>
      <c r="BW354" s="76">
        <v>20674.699000000001</v>
      </c>
      <c r="BX354" s="76" t="s">
        <v>9</v>
      </c>
      <c r="BY354" s="76">
        <v>20674.699000000001</v>
      </c>
      <c r="BZ354" s="76" t="s">
        <v>9</v>
      </c>
      <c r="CA354" s="76">
        <v>20674.699000000001</v>
      </c>
      <c r="CB354" s="76" t="s">
        <v>9</v>
      </c>
      <c r="CC354" s="76">
        <v>20674.699000000001</v>
      </c>
      <c r="CD354" s="76" t="s">
        <v>9</v>
      </c>
      <c r="CE354" s="76">
        <v>24114.832999999999</v>
      </c>
      <c r="CF354" s="76" t="s">
        <v>9</v>
      </c>
      <c r="CG354" s="76">
        <v>24114.832999999999</v>
      </c>
      <c r="CH354" s="76" t="s">
        <v>9</v>
      </c>
      <c r="CI354" s="76">
        <v>24114.832999999999</v>
      </c>
      <c r="CJ354" s="76" t="s">
        <v>9</v>
      </c>
      <c r="CK354" s="76">
        <v>20674.699000000001</v>
      </c>
      <c r="CL354" s="76" t="s">
        <v>9</v>
      </c>
      <c r="CM354" s="76">
        <v>20674.699000000001</v>
      </c>
      <c r="CN354" s="76" t="s">
        <v>9</v>
      </c>
      <c r="CO354" s="76">
        <v>20674.699000000001</v>
      </c>
      <c r="CP354" s="76" t="s">
        <v>9</v>
      </c>
      <c r="CQ354" s="76">
        <v>20674.699000000001</v>
      </c>
      <c r="CR354" s="76" t="s">
        <v>9</v>
      </c>
      <c r="CS354" s="76">
        <v>20674.699000000001</v>
      </c>
      <c r="CT354" s="76" t="s">
        <v>9</v>
      </c>
      <c r="CU354" s="76">
        <v>20674.699000000001</v>
      </c>
      <c r="CV354" s="76" t="s">
        <v>9</v>
      </c>
      <c r="CW354" s="76">
        <v>24114.832999999999</v>
      </c>
      <c r="CX354" s="76" t="s">
        <v>9</v>
      </c>
      <c r="CY354" s="76">
        <v>24114.832999999999</v>
      </c>
      <c r="CZ354" s="76" t="s">
        <v>9</v>
      </c>
      <c r="DA354" s="76">
        <v>24114.832999999999</v>
      </c>
      <c r="DB354" s="76" t="s">
        <v>9</v>
      </c>
      <c r="DC354" s="76">
        <v>20674.699000000001</v>
      </c>
      <c r="DD354" s="76" t="s">
        <v>9</v>
      </c>
      <c r="DE354" s="76">
        <v>20674.699000000001</v>
      </c>
      <c r="DF354" s="76" t="s">
        <v>9</v>
      </c>
      <c r="DG354" s="76">
        <v>16972.679</v>
      </c>
      <c r="DH354" s="76" t="s">
        <v>9</v>
      </c>
      <c r="DI354" s="76">
        <v>16972.679</v>
      </c>
      <c r="DJ354" s="23" t="s">
        <v>904</v>
      </c>
    </row>
    <row r="355" spans="63:114" ht="15.75">
      <c r="BK355" s="79">
        <v>352</v>
      </c>
      <c r="BL355" s="67">
        <v>40530</v>
      </c>
      <c r="BN355" s="23" t="s">
        <v>832</v>
      </c>
      <c r="BO355" s="76">
        <v>16973.679</v>
      </c>
      <c r="BP355" s="76" t="s">
        <v>9</v>
      </c>
      <c r="BQ355" s="76">
        <v>16973.679</v>
      </c>
      <c r="BR355" s="76" t="s">
        <v>9</v>
      </c>
      <c r="BS355" s="76">
        <v>16973.679</v>
      </c>
      <c r="BT355" s="76" t="s">
        <v>9</v>
      </c>
      <c r="BU355" s="76">
        <v>20675.699000000001</v>
      </c>
      <c r="BV355" s="76" t="s">
        <v>9</v>
      </c>
      <c r="BW355" s="76">
        <v>20675.699000000001</v>
      </c>
      <c r="BX355" s="76" t="s">
        <v>9</v>
      </c>
      <c r="BY355" s="76">
        <v>20675.699000000001</v>
      </c>
      <c r="BZ355" s="76" t="s">
        <v>9</v>
      </c>
      <c r="CA355" s="76">
        <v>20675.699000000001</v>
      </c>
      <c r="CB355" s="76" t="s">
        <v>9</v>
      </c>
      <c r="CC355" s="76">
        <v>20675.699000000001</v>
      </c>
      <c r="CD355" s="76" t="s">
        <v>9</v>
      </c>
      <c r="CE355" s="76">
        <v>24115.832999999999</v>
      </c>
      <c r="CF355" s="76" t="s">
        <v>9</v>
      </c>
      <c r="CG355" s="76">
        <v>24115.832999999999</v>
      </c>
      <c r="CH355" s="76" t="s">
        <v>9</v>
      </c>
      <c r="CI355" s="76">
        <v>24115.832999999999</v>
      </c>
      <c r="CJ355" s="76" t="s">
        <v>9</v>
      </c>
      <c r="CK355" s="76">
        <v>20675.699000000001</v>
      </c>
      <c r="CL355" s="76" t="s">
        <v>9</v>
      </c>
      <c r="CM355" s="76">
        <v>20675.699000000001</v>
      </c>
      <c r="CN355" s="76" t="s">
        <v>9</v>
      </c>
      <c r="CO355" s="76">
        <v>20675.699000000001</v>
      </c>
      <c r="CP355" s="76" t="s">
        <v>9</v>
      </c>
      <c r="CQ355" s="76">
        <v>20675.699000000001</v>
      </c>
      <c r="CR355" s="76" t="s">
        <v>9</v>
      </c>
      <c r="CS355" s="76">
        <v>20675.699000000001</v>
      </c>
      <c r="CT355" s="76" t="s">
        <v>9</v>
      </c>
      <c r="CU355" s="76">
        <v>20675.699000000001</v>
      </c>
      <c r="CV355" s="76" t="s">
        <v>9</v>
      </c>
      <c r="CW355" s="76">
        <v>24115.832999999999</v>
      </c>
      <c r="CX355" s="76" t="s">
        <v>9</v>
      </c>
      <c r="CY355" s="76">
        <v>24115.832999999999</v>
      </c>
      <c r="CZ355" s="76" t="s">
        <v>9</v>
      </c>
      <c r="DA355" s="76">
        <v>24115.832999999999</v>
      </c>
      <c r="DB355" s="76" t="s">
        <v>9</v>
      </c>
      <c r="DC355" s="76">
        <v>20675.699000000001</v>
      </c>
      <c r="DD355" s="76" t="s">
        <v>9</v>
      </c>
      <c r="DE355" s="76">
        <v>20675.699000000001</v>
      </c>
      <c r="DF355" s="76" t="s">
        <v>9</v>
      </c>
      <c r="DG355" s="76">
        <v>16973.679</v>
      </c>
      <c r="DH355" s="76" t="s">
        <v>9</v>
      </c>
      <c r="DI355" s="76">
        <v>16973.679</v>
      </c>
      <c r="DJ355" s="23" t="s">
        <v>904</v>
      </c>
    </row>
    <row r="356" spans="63:114" ht="15.75">
      <c r="BK356" s="79">
        <v>353</v>
      </c>
      <c r="BL356" s="67">
        <v>40531</v>
      </c>
      <c r="BN356" s="23" t="s">
        <v>832</v>
      </c>
      <c r="BO356" s="76">
        <v>16974.679</v>
      </c>
      <c r="BP356" s="76" t="s">
        <v>9</v>
      </c>
      <c r="BQ356" s="76">
        <v>16974.679</v>
      </c>
      <c r="BR356" s="76" t="s">
        <v>9</v>
      </c>
      <c r="BS356" s="76">
        <v>16974.679</v>
      </c>
      <c r="BT356" s="76" t="s">
        <v>9</v>
      </c>
      <c r="BU356" s="76">
        <v>20676.699000000001</v>
      </c>
      <c r="BV356" s="76" t="s">
        <v>9</v>
      </c>
      <c r="BW356" s="76">
        <v>20676.699000000001</v>
      </c>
      <c r="BX356" s="76" t="s">
        <v>9</v>
      </c>
      <c r="BY356" s="76">
        <v>20676.699000000001</v>
      </c>
      <c r="BZ356" s="76" t="s">
        <v>9</v>
      </c>
      <c r="CA356" s="76">
        <v>20676.699000000001</v>
      </c>
      <c r="CB356" s="76" t="s">
        <v>9</v>
      </c>
      <c r="CC356" s="76">
        <v>20676.699000000001</v>
      </c>
      <c r="CD356" s="76" t="s">
        <v>9</v>
      </c>
      <c r="CE356" s="76">
        <v>24116.832999999999</v>
      </c>
      <c r="CF356" s="76" t="s">
        <v>9</v>
      </c>
      <c r="CG356" s="76">
        <v>24116.832999999999</v>
      </c>
      <c r="CH356" s="76" t="s">
        <v>9</v>
      </c>
      <c r="CI356" s="76">
        <v>24116.832999999999</v>
      </c>
      <c r="CJ356" s="76" t="s">
        <v>9</v>
      </c>
      <c r="CK356" s="76">
        <v>20676.699000000001</v>
      </c>
      <c r="CL356" s="76" t="s">
        <v>9</v>
      </c>
      <c r="CM356" s="76">
        <v>20676.699000000001</v>
      </c>
      <c r="CN356" s="76" t="s">
        <v>9</v>
      </c>
      <c r="CO356" s="76">
        <v>20676.699000000001</v>
      </c>
      <c r="CP356" s="76" t="s">
        <v>9</v>
      </c>
      <c r="CQ356" s="76">
        <v>20676.699000000001</v>
      </c>
      <c r="CR356" s="76" t="s">
        <v>9</v>
      </c>
      <c r="CS356" s="76">
        <v>20676.699000000001</v>
      </c>
      <c r="CT356" s="76" t="s">
        <v>9</v>
      </c>
      <c r="CU356" s="76">
        <v>20676.699000000001</v>
      </c>
      <c r="CV356" s="76" t="s">
        <v>9</v>
      </c>
      <c r="CW356" s="76">
        <v>24116.832999999999</v>
      </c>
      <c r="CX356" s="76" t="s">
        <v>9</v>
      </c>
      <c r="CY356" s="76">
        <v>24116.832999999999</v>
      </c>
      <c r="CZ356" s="76" t="s">
        <v>9</v>
      </c>
      <c r="DA356" s="76">
        <v>24116.832999999999</v>
      </c>
      <c r="DB356" s="76" t="s">
        <v>9</v>
      </c>
      <c r="DC356" s="76">
        <v>20676.699000000001</v>
      </c>
      <c r="DD356" s="76" t="s">
        <v>9</v>
      </c>
      <c r="DE356" s="76">
        <v>20676.699000000001</v>
      </c>
      <c r="DF356" s="76" t="s">
        <v>9</v>
      </c>
      <c r="DG356" s="76">
        <v>16974.679</v>
      </c>
      <c r="DH356" s="76" t="s">
        <v>9</v>
      </c>
      <c r="DI356" s="76">
        <v>16974.679</v>
      </c>
      <c r="DJ356" s="23" t="s">
        <v>904</v>
      </c>
    </row>
    <row r="357" spans="63:114" ht="15.75">
      <c r="BK357" s="79">
        <v>354</v>
      </c>
      <c r="BL357" s="67">
        <v>40532</v>
      </c>
      <c r="BN357" s="23" t="s">
        <v>832</v>
      </c>
      <c r="BO357" s="76">
        <v>16975.679</v>
      </c>
      <c r="BP357" s="76" t="s">
        <v>9</v>
      </c>
      <c r="BQ357" s="76">
        <v>16975.679</v>
      </c>
      <c r="BR357" s="76" t="s">
        <v>9</v>
      </c>
      <c r="BS357" s="76">
        <v>16975.679</v>
      </c>
      <c r="BT357" s="76" t="s">
        <v>9</v>
      </c>
      <c r="BU357" s="76">
        <v>20677.699000000001</v>
      </c>
      <c r="BV357" s="76" t="s">
        <v>9</v>
      </c>
      <c r="BW357" s="76">
        <v>20677.699000000001</v>
      </c>
      <c r="BX357" s="76" t="s">
        <v>9</v>
      </c>
      <c r="BY357" s="76">
        <v>20677.699000000001</v>
      </c>
      <c r="BZ357" s="76" t="s">
        <v>9</v>
      </c>
      <c r="CA357" s="76">
        <v>20677.699000000001</v>
      </c>
      <c r="CB357" s="76" t="s">
        <v>9</v>
      </c>
      <c r="CC357" s="76">
        <v>20677.699000000001</v>
      </c>
      <c r="CD357" s="76" t="s">
        <v>9</v>
      </c>
      <c r="CE357" s="76">
        <v>24117.832999999999</v>
      </c>
      <c r="CF357" s="76" t="s">
        <v>9</v>
      </c>
      <c r="CG357" s="76">
        <v>24117.832999999999</v>
      </c>
      <c r="CH357" s="76" t="s">
        <v>9</v>
      </c>
      <c r="CI357" s="76">
        <v>24117.832999999999</v>
      </c>
      <c r="CJ357" s="76" t="s">
        <v>9</v>
      </c>
      <c r="CK357" s="76">
        <v>20677.699000000001</v>
      </c>
      <c r="CL357" s="76" t="s">
        <v>9</v>
      </c>
      <c r="CM357" s="76">
        <v>20677.699000000001</v>
      </c>
      <c r="CN357" s="76" t="s">
        <v>9</v>
      </c>
      <c r="CO357" s="76">
        <v>20677.699000000001</v>
      </c>
      <c r="CP357" s="76" t="s">
        <v>9</v>
      </c>
      <c r="CQ357" s="76">
        <v>20677.699000000001</v>
      </c>
      <c r="CR357" s="76" t="s">
        <v>9</v>
      </c>
      <c r="CS357" s="76">
        <v>20677.699000000001</v>
      </c>
      <c r="CT357" s="76" t="s">
        <v>9</v>
      </c>
      <c r="CU357" s="76">
        <v>20677.699000000001</v>
      </c>
      <c r="CV357" s="76" t="s">
        <v>9</v>
      </c>
      <c r="CW357" s="76">
        <v>24117.832999999999</v>
      </c>
      <c r="CX357" s="76" t="s">
        <v>9</v>
      </c>
      <c r="CY357" s="76">
        <v>24117.832999999999</v>
      </c>
      <c r="CZ357" s="76" t="s">
        <v>9</v>
      </c>
      <c r="DA357" s="76">
        <v>24117.832999999999</v>
      </c>
      <c r="DB357" s="76" t="s">
        <v>9</v>
      </c>
      <c r="DC357" s="76">
        <v>20677.699000000001</v>
      </c>
      <c r="DD357" s="76" t="s">
        <v>9</v>
      </c>
      <c r="DE357" s="76">
        <v>20677.699000000001</v>
      </c>
      <c r="DF357" s="76" t="s">
        <v>9</v>
      </c>
      <c r="DG357" s="76">
        <v>16975.679</v>
      </c>
      <c r="DH357" s="76" t="s">
        <v>9</v>
      </c>
      <c r="DI357" s="76">
        <v>16975.679</v>
      </c>
      <c r="DJ357" s="23" t="s">
        <v>904</v>
      </c>
    </row>
    <row r="358" spans="63:114" ht="15.75">
      <c r="BK358" s="79">
        <v>355</v>
      </c>
      <c r="BL358" s="67">
        <v>40533</v>
      </c>
      <c r="BN358" s="23" t="s">
        <v>832</v>
      </c>
      <c r="BO358" s="76">
        <v>16976.679</v>
      </c>
      <c r="BP358" s="76" t="s">
        <v>9</v>
      </c>
      <c r="BQ358" s="76">
        <v>16976.679</v>
      </c>
      <c r="BR358" s="76" t="s">
        <v>9</v>
      </c>
      <c r="BS358" s="76">
        <v>16976.679</v>
      </c>
      <c r="BT358" s="76" t="s">
        <v>9</v>
      </c>
      <c r="BU358" s="76">
        <v>20678.699000000001</v>
      </c>
      <c r="BV358" s="76" t="s">
        <v>9</v>
      </c>
      <c r="BW358" s="76">
        <v>20678.699000000001</v>
      </c>
      <c r="BX358" s="76" t="s">
        <v>9</v>
      </c>
      <c r="BY358" s="76">
        <v>20678.699000000001</v>
      </c>
      <c r="BZ358" s="76" t="s">
        <v>9</v>
      </c>
      <c r="CA358" s="76">
        <v>20678.699000000001</v>
      </c>
      <c r="CB358" s="76" t="s">
        <v>9</v>
      </c>
      <c r="CC358" s="76">
        <v>20678.699000000001</v>
      </c>
      <c r="CD358" s="76" t="s">
        <v>9</v>
      </c>
      <c r="CE358" s="76">
        <v>24118.832999999999</v>
      </c>
      <c r="CF358" s="76" t="s">
        <v>9</v>
      </c>
      <c r="CG358" s="76">
        <v>24118.832999999999</v>
      </c>
      <c r="CH358" s="76" t="s">
        <v>9</v>
      </c>
      <c r="CI358" s="76">
        <v>24118.832999999999</v>
      </c>
      <c r="CJ358" s="76" t="s">
        <v>9</v>
      </c>
      <c r="CK358" s="76">
        <v>20678.699000000001</v>
      </c>
      <c r="CL358" s="76" t="s">
        <v>9</v>
      </c>
      <c r="CM358" s="76">
        <v>20678.699000000001</v>
      </c>
      <c r="CN358" s="76" t="s">
        <v>9</v>
      </c>
      <c r="CO358" s="76">
        <v>20678.699000000001</v>
      </c>
      <c r="CP358" s="76" t="s">
        <v>9</v>
      </c>
      <c r="CQ358" s="76">
        <v>20678.699000000001</v>
      </c>
      <c r="CR358" s="76" t="s">
        <v>9</v>
      </c>
      <c r="CS358" s="76">
        <v>20678.699000000001</v>
      </c>
      <c r="CT358" s="76" t="s">
        <v>9</v>
      </c>
      <c r="CU358" s="76">
        <v>20678.699000000001</v>
      </c>
      <c r="CV358" s="76" t="s">
        <v>9</v>
      </c>
      <c r="CW358" s="76">
        <v>24118.832999999999</v>
      </c>
      <c r="CX358" s="76" t="s">
        <v>9</v>
      </c>
      <c r="CY358" s="76">
        <v>24118.832999999999</v>
      </c>
      <c r="CZ358" s="76" t="s">
        <v>9</v>
      </c>
      <c r="DA358" s="76">
        <v>24118.832999999999</v>
      </c>
      <c r="DB358" s="76" t="s">
        <v>9</v>
      </c>
      <c r="DC358" s="76">
        <v>20678.699000000001</v>
      </c>
      <c r="DD358" s="76" t="s">
        <v>9</v>
      </c>
      <c r="DE358" s="76">
        <v>20678.699000000001</v>
      </c>
      <c r="DF358" s="76" t="s">
        <v>9</v>
      </c>
      <c r="DG358" s="76">
        <v>16976.679</v>
      </c>
      <c r="DH358" s="76" t="s">
        <v>9</v>
      </c>
      <c r="DI358" s="76">
        <v>16976.679</v>
      </c>
      <c r="DJ358" s="23" t="s">
        <v>904</v>
      </c>
    </row>
    <row r="359" spans="63:114" ht="15.75">
      <c r="BK359" s="79">
        <v>356</v>
      </c>
      <c r="BL359" s="67">
        <v>40534</v>
      </c>
      <c r="BN359" s="23" t="s">
        <v>832</v>
      </c>
      <c r="BO359" s="76">
        <v>16977.679</v>
      </c>
      <c r="BP359" s="76" t="s">
        <v>9</v>
      </c>
      <c r="BQ359" s="76">
        <v>16977.679</v>
      </c>
      <c r="BR359" s="76" t="s">
        <v>9</v>
      </c>
      <c r="BS359" s="76">
        <v>16977.679</v>
      </c>
      <c r="BT359" s="76" t="s">
        <v>9</v>
      </c>
      <c r="BU359" s="76">
        <v>20679.699000000001</v>
      </c>
      <c r="BV359" s="76" t="s">
        <v>9</v>
      </c>
      <c r="BW359" s="76">
        <v>20679.699000000001</v>
      </c>
      <c r="BX359" s="76" t="s">
        <v>9</v>
      </c>
      <c r="BY359" s="76">
        <v>20679.699000000001</v>
      </c>
      <c r="BZ359" s="76" t="s">
        <v>9</v>
      </c>
      <c r="CA359" s="76">
        <v>20679.699000000001</v>
      </c>
      <c r="CB359" s="76" t="s">
        <v>9</v>
      </c>
      <c r="CC359" s="76">
        <v>20679.699000000001</v>
      </c>
      <c r="CD359" s="76" t="s">
        <v>9</v>
      </c>
      <c r="CE359" s="76">
        <v>24119.832999999999</v>
      </c>
      <c r="CF359" s="76" t="s">
        <v>9</v>
      </c>
      <c r="CG359" s="76">
        <v>24119.832999999999</v>
      </c>
      <c r="CH359" s="76" t="s">
        <v>9</v>
      </c>
      <c r="CI359" s="76">
        <v>24119.832999999999</v>
      </c>
      <c r="CJ359" s="76" t="s">
        <v>9</v>
      </c>
      <c r="CK359" s="76">
        <v>20679.699000000001</v>
      </c>
      <c r="CL359" s="76" t="s">
        <v>9</v>
      </c>
      <c r="CM359" s="76">
        <v>20679.699000000001</v>
      </c>
      <c r="CN359" s="76" t="s">
        <v>9</v>
      </c>
      <c r="CO359" s="76">
        <v>20679.699000000001</v>
      </c>
      <c r="CP359" s="76" t="s">
        <v>9</v>
      </c>
      <c r="CQ359" s="76">
        <v>20679.699000000001</v>
      </c>
      <c r="CR359" s="76" t="s">
        <v>9</v>
      </c>
      <c r="CS359" s="76">
        <v>20679.699000000001</v>
      </c>
      <c r="CT359" s="76" t="s">
        <v>9</v>
      </c>
      <c r="CU359" s="76">
        <v>20679.699000000001</v>
      </c>
      <c r="CV359" s="76" t="s">
        <v>9</v>
      </c>
      <c r="CW359" s="76">
        <v>24119.832999999999</v>
      </c>
      <c r="CX359" s="76" t="s">
        <v>9</v>
      </c>
      <c r="CY359" s="76">
        <v>24119.832999999999</v>
      </c>
      <c r="CZ359" s="76" t="s">
        <v>9</v>
      </c>
      <c r="DA359" s="76">
        <v>24119.832999999999</v>
      </c>
      <c r="DB359" s="76" t="s">
        <v>9</v>
      </c>
      <c r="DC359" s="76">
        <v>20679.699000000001</v>
      </c>
      <c r="DD359" s="76" t="s">
        <v>9</v>
      </c>
      <c r="DE359" s="76">
        <v>20679.699000000001</v>
      </c>
      <c r="DF359" s="76" t="s">
        <v>9</v>
      </c>
      <c r="DG359" s="76">
        <v>16977.679</v>
      </c>
      <c r="DH359" s="76" t="s">
        <v>9</v>
      </c>
      <c r="DI359" s="76">
        <v>16977.679</v>
      </c>
      <c r="DJ359" s="23" t="s">
        <v>904</v>
      </c>
    </row>
    <row r="360" spans="63:114" ht="15.75">
      <c r="BK360" s="79">
        <v>357</v>
      </c>
      <c r="BL360" s="67">
        <v>40535</v>
      </c>
      <c r="BN360" s="23" t="s">
        <v>832</v>
      </c>
      <c r="BO360" s="76">
        <v>16978.679</v>
      </c>
      <c r="BP360" s="76" t="s">
        <v>9</v>
      </c>
      <c r="BQ360" s="76">
        <v>16978.679</v>
      </c>
      <c r="BR360" s="76" t="s">
        <v>9</v>
      </c>
      <c r="BS360" s="76">
        <v>16978.679</v>
      </c>
      <c r="BT360" s="76" t="s">
        <v>9</v>
      </c>
      <c r="BU360" s="76">
        <v>20680.699000000001</v>
      </c>
      <c r="BV360" s="76" t="s">
        <v>9</v>
      </c>
      <c r="BW360" s="76">
        <v>20680.699000000001</v>
      </c>
      <c r="BX360" s="76" t="s">
        <v>9</v>
      </c>
      <c r="BY360" s="76">
        <v>20680.699000000001</v>
      </c>
      <c r="BZ360" s="76" t="s">
        <v>9</v>
      </c>
      <c r="CA360" s="76">
        <v>20680.699000000001</v>
      </c>
      <c r="CB360" s="76" t="s">
        <v>9</v>
      </c>
      <c r="CC360" s="76">
        <v>20680.699000000001</v>
      </c>
      <c r="CD360" s="76" t="s">
        <v>9</v>
      </c>
      <c r="CE360" s="76">
        <v>24120.832999999999</v>
      </c>
      <c r="CF360" s="76" t="s">
        <v>9</v>
      </c>
      <c r="CG360" s="76">
        <v>24120.832999999999</v>
      </c>
      <c r="CH360" s="76" t="s">
        <v>9</v>
      </c>
      <c r="CI360" s="76">
        <v>24120.832999999999</v>
      </c>
      <c r="CJ360" s="76" t="s">
        <v>9</v>
      </c>
      <c r="CK360" s="76">
        <v>20680.699000000001</v>
      </c>
      <c r="CL360" s="76" t="s">
        <v>9</v>
      </c>
      <c r="CM360" s="76">
        <v>20680.699000000001</v>
      </c>
      <c r="CN360" s="76" t="s">
        <v>9</v>
      </c>
      <c r="CO360" s="76">
        <v>20680.699000000001</v>
      </c>
      <c r="CP360" s="76" t="s">
        <v>9</v>
      </c>
      <c r="CQ360" s="76">
        <v>20680.699000000001</v>
      </c>
      <c r="CR360" s="76" t="s">
        <v>9</v>
      </c>
      <c r="CS360" s="76">
        <v>20680.699000000001</v>
      </c>
      <c r="CT360" s="76" t="s">
        <v>9</v>
      </c>
      <c r="CU360" s="76">
        <v>20680.699000000001</v>
      </c>
      <c r="CV360" s="76" t="s">
        <v>9</v>
      </c>
      <c r="CW360" s="76">
        <v>24120.832999999999</v>
      </c>
      <c r="CX360" s="76" t="s">
        <v>9</v>
      </c>
      <c r="CY360" s="76">
        <v>24120.832999999999</v>
      </c>
      <c r="CZ360" s="76" t="s">
        <v>9</v>
      </c>
      <c r="DA360" s="76">
        <v>24120.832999999999</v>
      </c>
      <c r="DB360" s="76" t="s">
        <v>9</v>
      </c>
      <c r="DC360" s="76">
        <v>20680.699000000001</v>
      </c>
      <c r="DD360" s="76" t="s">
        <v>9</v>
      </c>
      <c r="DE360" s="76">
        <v>20680.699000000001</v>
      </c>
      <c r="DF360" s="76" t="s">
        <v>9</v>
      </c>
      <c r="DG360" s="76">
        <v>16978.679</v>
      </c>
      <c r="DH360" s="76" t="s">
        <v>9</v>
      </c>
      <c r="DI360" s="76">
        <v>16978.679</v>
      </c>
      <c r="DJ360" s="23" t="s">
        <v>904</v>
      </c>
    </row>
    <row r="361" spans="63:114" ht="15.75">
      <c r="BK361" s="79">
        <v>358</v>
      </c>
      <c r="BL361" s="67">
        <v>40536</v>
      </c>
      <c r="BN361" s="23" t="s">
        <v>832</v>
      </c>
      <c r="BO361" s="76">
        <v>16979.679</v>
      </c>
      <c r="BP361" s="76" t="s">
        <v>9</v>
      </c>
      <c r="BQ361" s="76">
        <v>16979.679</v>
      </c>
      <c r="BR361" s="76" t="s">
        <v>9</v>
      </c>
      <c r="BS361" s="76">
        <v>16979.679</v>
      </c>
      <c r="BT361" s="76" t="s">
        <v>9</v>
      </c>
      <c r="BU361" s="76">
        <v>20681.699000000001</v>
      </c>
      <c r="BV361" s="76" t="s">
        <v>9</v>
      </c>
      <c r="BW361" s="76">
        <v>20681.699000000001</v>
      </c>
      <c r="BX361" s="76" t="s">
        <v>9</v>
      </c>
      <c r="BY361" s="76">
        <v>20681.699000000001</v>
      </c>
      <c r="BZ361" s="76" t="s">
        <v>9</v>
      </c>
      <c r="CA361" s="76">
        <v>20681.699000000001</v>
      </c>
      <c r="CB361" s="76" t="s">
        <v>9</v>
      </c>
      <c r="CC361" s="76">
        <v>20681.699000000001</v>
      </c>
      <c r="CD361" s="76" t="s">
        <v>9</v>
      </c>
      <c r="CE361" s="76">
        <v>24121.832999999999</v>
      </c>
      <c r="CF361" s="76" t="s">
        <v>9</v>
      </c>
      <c r="CG361" s="76">
        <v>24121.832999999999</v>
      </c>
      <c r="CH361" s="76" t="s">
        <v>9</v>
      </c>
      <c r="CI361" s="76">
        <v>24121.832999999999</v>
      </c>
      <c r="CJ361" s="76" t="s">
        <v>9</v>
      </c>
      <c r="CK361" s="76">
        <v>20681.699000000001</v>
      </c>
      <c r="CL361" s="76" t="s">
        <v>9</v>
      </c>
      <c r="CM361" s="76">
        <v>20681.699000000001</v>
      </c>
      <c r="CN361" s="76" t="s">
        <v>9</v>
      </c>
      <c r="CO361" s="76">
        <v>20681.699000000001</v>
      </c>
      <c r="CP361" s="76" t="s">
        <v>9</v>
      </c>
      <c r="CQ361" s="76">
        <v>20681.699000000001</v>
      </c>
      <c r="CR361" s="76" t="s">
        <v>9</v>
      </c>
      <c r="CS361" s="76">
        <v>20681.699000000001</v>
      </c>
      <c r="CT361" s="76" t="s">
        <v>9</v>
      </c>
      <c r="CU361" s="76">
        <v>20681.699000000001</v>
      </c>
      <c r="CV361" s="76" t="s">
        <v>9</v>
      </c>
      <c r="CW361" s="76">
        <v>24121.832999999999</v>
      </c>
      <c r="CX361" s="76" t="s">
        <v>9</v>
      </c>
      <c r="CY361" s="76">
        <v>24121.832999999999</v>
      </c>
      <c r="CZ361" s="76" t="s">
        <v>9</v>
      </c>
      <c r="DA361" s="76">
        <v>24121.832999999999</v>
      </c>
      <c r="DB361" s="76" t="s">
        <v>9</v>
      </c>
      <c r="DC361" s="76">
        <v>20681.699000000001</v>
      </c>
      <c r="DD361" s="76" t="s">
        <v>9</v>
      </c>
      <c r="DE361" s="76">
        <v>20681.699000000001</v>
      </c>
      <c r="DF361" s="76" t="s">
        <v>9</v>
      </c>
      <c r="DG361" s="76">
        <v>16979.679</v>
      </c>
      <c r="DH361" s="76" t="s">
        <v>9</v>
      </c>
      <c r="DI361" s="76">
        <v>16979.679</v>
      </c>
      <c r="DJ361" s="23" t="s">
        <v>904</v>
      </c>
    </row>
    <row r="362" spans="63:114" ht="15.75">
      <c r="BK362" s="79">
        <v>359</v>
      </c>
      <c r="BL362" s="67">
        <v>40537</v>
      </c>
      <c r="BN362" s="23" t="s">
        <v>832</v>
      </c>
      <c r="BO362" s="76">
        <v>16980.679</v>
      </c>
      <c r="BP362" s="76" t="s">
        <v>9</v>
      </c>
      <c r="BQ362" s="76">
        <v>16980.679</v>
      </c>
      <c r="BR362" s="76" t="s">
        <v>9</v>
      </c>
      <c r="BS362" s="76">
        <v>16980.679</v>
      </c>
      <c r="BT362" s="76" t="s">
        <v>9</v>
      </c>
      <c r="BU362" s="76">
        <v>20682.699000000001</v>
      </c>
      <c r="BV362" s="76" t="s">
        <v>9</v>
      </c>
      <c r="BW362" s="76">
        <v>20682.699000000001</v>
      </c>
      <c r="BX362" s="76" t="s">
        <v>9</v>
      </c>
      <c r="BY362" s="76">
        <v>20682.699000000001</v>
      </c>
      <c r="BZ362" s="76" t="s">
        <v>9</v>
      </c>
      <c r="CA362" s="76">
        <v>20682.699000000001</v>
      </c>
      <c r="CB362" s="76" t="s">
        <v>9</v>
      </c>
      <c r="CC362" s="76">
        <v>20682.699000000001</v>
      </c>
      <c r="CD362" s="76" t="s">
        <v>9</v>
      </c>
      <c r="CE362" s="76">
        <v>24122.832999999999</v>
      </c>
      <c r="CF362" s="76" t="s">
        <v>9</v>
      </c>
      <c r="CG362" s="76">
        <v>24122.832999999999</v>
      </c>
      <c r="CH362" s="76" t="s">
        <v>9</v>
      </c>
      <c r="CI362" s="76">
        <v>24122.832999999999</v>
      </c>
      <c r="CJ362" s="76" t="s">
        <v>9</v>
      </c>
      <c r="CK362" s="76">
        <v>20682.699000000001</v>
      </c>
      <c r="CL362" s="76" t="s">
        <v>9</v>
      </c>
      <c r="CM362" s="76">
        <v>20682.699000000001</v>
      </c>
      <c r="CN362" s="76" t="s">
        <v>9</v>
      </c>
      <c r="CO362" s="76">
        <v>20682.699000000001</v>
      </c>
      <c r="CP362" s="76" t="s">
        <v>9</v>
      </c>
      <c r="CQ362" s="76">
        <v>20682.699000000001</v>
      </c>
      <c r="CR362" s="76" t="s">
        <v>9</v>
      </c>
      <c r="CS362" s="76">
        <v>20682.699000000001</v>
      </c>
      <c r="CT362" s="76" t="s">
        <v>9</v>
      </c>
      <c r="CU362" s="76">
        <v>20682.699000000001</v>
      </c>
      <c r="CV362" s="76" t="s">
        <v>9</v>
      </c>
      <c r="CW362" s="76">
        <v>24122.832999999999</v>
      </c>
      <c r="CX362" s="76" t="s">
        <v>9</v>
      </c>
      <c r="CY362" s="76">
        <v>24122.832999999999</v>
      </c>
      <c r="CZ362" s="76" t="s">
        <v>9</v>
      </c>
      <c r="DA362" s="76">
        <v>24122.832999999999</v>
      </c>
      <c r="DB362" s="76" t="s">
        <v>9</v>
      </c>
      <c r="DC362" s="76">
        <v>20682.699000000001</v>
      </c>
      <c r="DD362" s="76" t="s">
        <v>9</v>
      </c>
      <c r="DE362" s="76">
        <v>20682.699000000001</v>
      </c>
      <c r="DF362" s="76" t="s">
        <v>9</v>
      </c>
      <c r="DG362" s="76">
        <v>16980.679</v>
      </c>
      <c r="DH362" s="76" t="s">
        <v>9</v>
      </c>
      <c r="DI362" s="76">
        <v>16980.679</v>
      </c>
      <c r="DJ362" s="23" t="s">
        <v>904</v>
      </c>
    </row>
    <row r="363" spans="63:114" ht="15.75">
      <c r="BK363" s="79">
        <v>360</v>
      </c>
      <c r="BL363" s="67">
        <v>40538</v>
      </c>
      <c r="BN363" s="23" t="s">
        <v>832</v>
      </c>
      <c r="BO363" s="76">
        <v>16981.679</v>
      </c>
      <c r="BP363" s="76" t="s">
        <v>9</v>
      </c>
      <c r="BQ363" s="76">
        <v>16981.679</v>
      </c>
      <c r="BR363" s="76" t="s">
        <v>9</v>
      </c>
      <c r="BS363" s="76">
        <v>16981.679</v>
      </c>
      <c r="BT363" s="76" t="s">
        <v>9</v>
      </c>
      <c r="BU363" s="76">
        <v>20683.699000000001</v>
      </c>
      <c r="BV363" s="76" t="s">
        <v>9</v>
      </c>
      <c r="BW363" s="76">
        <v>20683.699000000001</v>
      </c>
      <c r="BX363" s="76" t="s">
        <v>9</v>
      </c>
      <c r="BY363" s="76">
        <v>20683.699000000001</v>
      </c>
      <c r="BZ363" s="76" t="s">
        <v>9</v>
      </c>
      <c r="CA363" s="76">
        <v>20683.699000000001</v>
      </c>
      <c r="CB363" s="76" t="s">
        <v>9</v>
      </c>
      <c r="CC363" s="76">
        <v>20683.699000000001</v>
      </c>
      <c r="CD363" s="76" t="s">
        <v>9</v>
      </c>
      <c r="CE363" s="76">
        <v>24123.832999999999</v>
      </c>
      <c r="CF363" s="76" t="s">
        <v>9</v>
      </c>
      <c r="CG363" s="76">
        <v>24123.832999999999</v>
      </c>
      <c r="CH363" s="76" t="s">
        <v>9</v>
      </c>
      <c r="CI363" s="76">
        <v>24123.832999999999</v>
      </c>
      <c r="CJ363" s="76" t="s">
        <v>9</v>
      </c>
      <c r="CK363" s="76">
        <v>20683.699000000001</v>
      </c>
      <c r="CL363" s="76" t="s">
        <v>9</v>
      </c>
      <c r="CM363" s="76">
        <v>20683.699000000001</v>
      </c>
      <c r="CN363" s="76" t="s">
        <v>9</v>
      </c>
      <c r="CO363" s="76">
        <v>20683.699000000001</v>
      </c>
      <c r="CP363" s="76" t="s">
        <v>9</v>
      </c>
      <c r="CQ363" s="76">
        <v>20683.699000000001</v>
      </c>
      <c r="CR363" s="76" t="s">
        <v>9</v>
      </c>
      <c r="CS363" s="76">
        <v>20683.699000000001</v>
      </c>
      <c r="CT363" s="76" t="s">
        <v>9</v>
      </c>
      <c r="CU363" s="76">
        <v>20683.699000000001</v>
      </c>
      <c r="CV363" s="76" t="s">
        <v>9</v>
      </c>
      <c r="CW363" s="76">
        <v>24123.832999999999</v>
      </c>
      <c r="CX363" s="76" t="s">
        <v>9</v>
      </c>
      <c r="CY363" s="76">
        <v>24123.832999999999</v>
      </c>
      <c r="CZ363" s="76" t="s">
        <v>9</v>
      </c>
      <c r="DA363" s="76">
        <v>24123.832999999999</v>
      </c>
      <c r="DB363" s="76" t="s">
        <v>9</v>
      </c>
      <c r="DC363" s="76">
        <v>20683.699000000001</v>
      </c>
      <c r="DD363" s="76" t="s">
        <v>9</v>
      </c>
      <c r="DE363" s="76">
        <v>20683.699000000001</v>
      </c>
      <c r="DF363" s="76" t="s">
        <v>9</v>
      </c>
      <c r="DG363" s="76">
        <v>16981.679</v>
      </c>
      <c r="DH363" s="76" t="s">
        <v>9</v>
      </c>
      <c r="DI363" s="76">
        <v>16981.679</v>
      </c>
      <c r="DJ363" s="23" t="s">
        <v>904</v>
      </c>
    </row>
    <row r="364" spans="63:114" ht="15.75">
      <c r="BK364" s="79">
        <v>361</v>
      </c>
      <c r="BL364" s="67">
        <v>40539</v>
      </c>
      <c r="BN364" s="23" t="s">
        <v>832</v>
      </c>
      <c r="BO364" s="76">
        <v>16982.679</v>
      </c>
      <c r="BP364" s="76" t="s">
        <v>9</v>
      </c>
      <c r="BQ364" s="76">
        <v>16982.679</v>
      </c>
      <c r="BR364" s="76" t="s">
        <v>9</v>
      </c>
      <c r="BS364" s="76">
        <v>16982.679</v>
      </c>
      <c r="BT364" s="76" t="s">
        <v>9</v>
      </c>
      <c r="BU364" s="76">
        <v>20684.699000000001</v>
      </c>
      <c r="BV364" s="76" t="s">
        <v>9</v>
      </c>
      <c r="BW364" s="76">
        <v>20684.699000000001</v>
      </c>
      <c r="BX364" s="76" t="s">
        <v>9</v>
      </c>
      <c r="BY364" s="76">
        <v>20684.699000000001</v>
      </c>
      <c r="BZ364" s="76" t="s">
        <v>9</v>
      </c>
      <c r="CA364" s="76">
        <v>20684.699000000001</v>
      </c>
      <c r="CB364" s="76" t="s">
        <v>9</v>
      </c>
      <c r="CC364" s="76">
        <v>20684.699000000001</v>
      </c>
      <c r="CD364" s="76" t="s">
        <v>9</v>
      </c>
      <c r="CE364" s="76">
        <v>24124.832999999999</v>
      </c>
      <c r="CF364" s="76" t="s">
        <v>9</v>
      </c>
      <c r="CG364" s="76">
        <v>24124.832999999999</v>
      </c>
      <c r="CH364" s="76" t="s">
        <v>9</v>
      </c>
      <c r="CI364" s="76">
        <v>24124.832999999999</v>
      </c>
      <c r="CJ364" s="76" t="s">
        <v>9</v>
      </c>
      <c r="CK364" s="76">
        <v>20684.699000000001</v>
      </c>
      <c r="CL364" s="76" t="s">
        <v>9</v>
      </c>
      <c r="CM364" s="76">
        <v>20684.699000000001</v>
      </c>
      <c r="CN364" s="76" t="s">
        <v>9</v>
      </c>
      <c r="CO364" s="76">
        <v>20684.699000000001</v>
      </c>
      <c r="CP364" s="76" t="s">
        <v>9</v>
      </c>
      <c r="CQ364" s="76">
        <v>20684.699000000001</v>
      </c>
      <c r="CR364" s="76" t="s">
        <v>9</v>
      </c>
      <c r="CS364" s="76">
        <v>20684.699000000001</v>
      </c>
      <c r="CT364" s="76" t="s">
        <v>9</v>
      </c>
      <c r="CU364" s="76">
        <v>20684.699000000001</v>
      </c>
      <c r="CV364" s="76" t="s">
        <v>9</v>
      </c>
      <c r="CW364" s="76">
        <v>24124.832999999999</v>
      </c>
      <c r="CX364" s="76" t="s">
        <v>9</v>
      </c>
      <c r="CY364" s="76">
        <v>24124.832999999999</v>
      </c>
      <c r="CZ364" s="76" t="s">
        <v>9</v>
      </c>
      <c r="DA364" s="76">
        <v>24124.832999999999</v>
      </c>
      <c r="DB364" s="76" t="s">
        <v>9</v>
      </c>
      <c r="DC364" s="76">
        <v>20684.699000000001</v>
      </c>
      <c r="DD364" s="76" t="s">
        <v>9</v>
      </c>
      <c r="DE364" s="76">
        <v>20684.699000000001</v>
      </c>
      <c r="DF364" s="76" t="s">
        <v>9</v>
      </c>
      <c r="DG364" s="76">
        <v>16982.679</v>
      </c>
      <c r="DH364" s="76" t="s">
        <v>9</v>
      </c>
      <c r="DI364" s="76">
        <v>16982.679</v>
      </c>
      <c r="DJ364" s="23" t="s">
        <v>904</v>
      </c>
    </row>
    <row r="365" spans="63:114" ht="15.75">
      <c r="BK365" s="79">
        <v>362</v>
      </c>
      <c r="BL365" s="67">
        <v>40540</v>
      </c>
      <c r="BN365" s="23" t="s">
        <v>832</v>
      </c>
      <c r="BO365" s="76">
        <v>16983.679</v>
      </c>
      <c r="BP365" s="76" t="s">
        <v>9</v>
      </c>
      <c r="BQ365" s="76">
        <v>16983.679</v>
      </c>
      <c r="BR365" s="76" t="s">
        <v>9</v>
      </c>
      <c r="BS365" s="76">
        <v>16983.679</v>
      </c>
      <c r="BT365" s="76" t="s">
        <v>9</v>
      </c>
      <c r="BU365" s="76">
        <v>20685.699000000001</v>
      </c>
      <c r="BV365" s="76" t="s">
        <v>9</v>
      </c>
      <c r="BW365" s="76">
        <v>20685.699000000001</v>
      </c>
      <c r="BX365" s="76" t="s">
        <v>9</v>
      </c>
      <c r="BY365" s="76">
        <v>20685.699000000001</v>
      </c>
      <c r="BZ365" s="76" t="s">
        <v>9</v>
      </c>
      <c r="CA365" s="76">
        <v>20685.699000000001</v>
      </c>
      <c r="CB365" s="76" t="s">
        <v>9</v>
      </c>
      <c r="CC365" s="76">
        <v>20685.699000000001</v>
      </c>
      <c r="CD365" s="76" t="s">
        <v>9</v>
      </c>
      <c r="CE365" s="76">
        <v>24125.832999999999</v>
      </c>
      <c r="CF365" s="76" t="s">
        <v>9</v>
      </c>
      <c r="CG365" s="76">
        <v>24125.832999999999</v>
      </c>
      <c r="CH365" s="76" t="s">
        <v>9</v>
      </c>
      <c r="CI365" s="76">
        <v>24125.832999999999</v>
      </c>
      <c r="CJ365" s="76" t="s">
        <v>9</v>
      </c>
      <c r="CK365" s="76">
        <v>20685.699000000001</v>
      </c>
      <c r="CL365" s="76" t="s">
        <v>9</v>
      </c>
      <c r="CM365" s="76">
        <v>20685.699000000001</v>
      </c>
      <c r="CN365" s="76" t="s">
        <v>9</v>
      </c>
      <c r="CO365" s="76">
        <v>20685.699000000001</v>
      </c>
      <c r="CP365" s="76" t="s">
        <v>9</v>
      </c>
      <c r="CQ365" s="76">
        <v>20685.699000000001</v>
      </c>
      <c r="CR365" s="76" t="s">
        <v>9</v>
      </c>
      <c r="CS365" s="76">
        <v>20685.699000000001</v>
      </c>
      <c r="CT365" s="76" t="s">
        <v>9</v>
      </c>
      <c r="CU365" s="76">
        <v>20685.699000000001</v>
      </c>
      <c r="CV365" s="76" t="s">
        <v>9</v>
      </c>
      <c r="CW365" s="76">
        <v>24125.832999999999</v>
      </c>
      <c r="CX365" s="76" t="s">
        <v>9</v>
      </c>
      <c r="CY365" s="76">
        <v>24125.832999999999</v>
      </c>
      <c r="CZ365" s="76" t="s">
        <v>9</v>
      </c>
      <c r="DA365" s="76">
        <v>24125.832999999999</v>
      </c>
      <c r="DB365" s="76" t="s">
        <v>9</v>
      </c>
      <c r="DC365" s="76">
        <v>20685.699000000001</v>
      </c>
      <c r="DD365" s="76" t="s">
        <v>9</v>
      </c>
      <c r="DE365" s="76">
        <v>20685.699000000001</v>
      </c>
      <c r="DF365" s="76" t="s">
        <v>9</v>
      </c>
      <c r="DG365" s="76">
        <v>16983.679</v>
      </c>
      <c r="DH365" s="76" t="s">
        <v>9</v>
      </c>
      <c r="DI365" s="76">
        <v>16983.679</v>
      </c>
      <c r="DJ365" s="23" t="s">
        <v>904</v>
      </c>
    </row>
    <row r="366" spans="63:114" ht="15.75">
      <c r="BK366" s="79">
        <v>363</v>
      </c>
      <c r="BL366" s="67">
        <v>40541</v>
      </c>
      <c r="BN366" s="23" t="s">
        <v>832</v>
      </c>
      <c r="BO366" s="76">
        <v>16984.679</v>
      </c>
      <c r="BP366" s="76" t="s">
        <v>9</v>
      </c>
      <c r="BQ366" s="76">
        <v>16984.679</v>
      </c>
      <c r="BR366" s="76" t="s">
        <v>9</v>
      </c>
      <c r="BS366" s="76">
        <v>16984.679</v>
      </c>
      <c r="BT366" s="76" t="s">
        <v>9</v>
      </c>
      <c r="BU366" s="76">
        <v>20686.699000000001</v>
      </c>
      <c r="BV366" s="76" t="s">
        <v>9</v>
      </c>
      <c r="BW366" s="76">
        <v>20686.699000000001</v>
      </c>
      <c r="BX366" s="76" t="s">
        <v>9</v>
      </c>
      <c r="BY366" s="76">
        <v>20686.699000000001</v>
      </c>
      <c r="BZ366" s="76" t="s">
        <v>9</v>
      </c>
      <c r="CA366" s="76">
        <v>20686.699000000001</v>
      </c>
      <c r="CB366" s="76" t="s">
        <v>9</v>
      </c>
      <c r="CC366" s="76">
        <v>20686.699000000001</v>
      </c>
      <c r="CD366" s="76" t="s">
        <v>9</v>
      </c>
      <c r="CE366" s="76">
        <v>24126.832999999999</v>
      </c>
      <c r="CF366" s="76" t="s">
        <v>9</v>
      </c>
      <c r="CG366" s="76">
        <v>24126.832999999999</v>
      </c>
      <c r="CH366" s="76" t="s">
        <v>9</v>
      </c>
      <c r="CI366" s="76">
        <v>24126.832999999999</v>
      </c>
      <c r="CJ366" s="76" t="s">
        <v>9</v>
      </c>
      <c r="CK366" s="76">
        <v>20686.699000000001</v>
      </c>
      <c r="CL366" s="76" t="s">
        <v>9</v>
      </c>
      <c r="CM366" s="76">
        <v>20686.699000000001</v>
      </c>
      <c r="CN366" s="76" t="s">
        <v>9</v>
      </c>
      <c r="CO366" s="76">
        <v>20686.699000000001</v>
      </c>
      <c r="CP366" s="76" t="s">
        <v>9</v>
      </c>
      <c r="CQ366" s="76">
        <v>20686.699000000001</v>
      </c>
      <c r="CR366" s="76" t="s">
        <v>9</v>
      </c>
      <c r="CS366" s="76">
        <v>20686.699000000001</v>
      </c>
      <c r="CT366" s="76" t="s">
        <v>9</v>
      </c>
      <c r="CU366" s="76">
        <v>20686.699000000001</v>
      </c>
      <c r="CV366" s="76" t="s">
        <v>9</v>
      </c>
      <c r="CW366" s="76">
        <v>24126.832999999999</v>
      </c>
      <c r="CX366" s="76" t="s">
        <v>9</v>
      </c>
      <c r="CY366" s="76">
        <v>24126.832999999999</v>
      </c>
      <c r="CZ366" s="76" t="s">
        <v>9</v>
      </c>
      <c r="DA366" s="76">
        <v>24126.832999999999</v>
      </c>
      <c r="DB366" s="76" t="s">
        <v>9</v>
      </c>
      <c r="DC366" s="76">
        <v>20686.699000000001</v>
      </c>
      <c r="DD366" s="76" t="s">
        <v>9</v>
      </c>
      <c r="DE366" s="76">
        <v>20686.699000000001</v>
      </c>
      <c r="DF366" s="76" t="s">
        <v>9</v>
      </c>
      <c r="DG366" s="76">
        <v>16984.679</v>
      </c>
      <c r="DH366" s="76" t="s">
        <v>9</v>
      </c>
      <c r="DI366" s="76">
        <v>16984.679</v>
      </c>
      <c r="DJ366" s="23" t="s">
        <v>904</v>
      </c>
    </row>
    <row r="367" spans="63:114" ht="15.75">
      <c r="BK367" s="79">
        <v>364</v>
      </c>
      <c r="BL367" s="67">
        <v>40542</v>
      </c>
      <c r="BN367" s="23" t="s">
        <v>832</v>
      </c>
      <c r="BO367" s="76">
        <v>16985.679</v>
      </c>
      <c r="BP367" s="76" t="s">
        <v>9</v>
      </c>
      <c r="BQ367" s="76">
        <v>16985.679</v>
      </c>
      <c r="BR367" s="76" t="s">
        <v>9</v>
      </c>
      <c r="BS367" s="76">
        <v>16985.679</v>
      </c>
      <c r="BT367" s="76" t="s">
        <v>9</v>
      </c>
      <c r="BU367" s="76">
        <v>20687.699000000001</v>
      </c>
      <c r="BV367" s="76" t="s">
        <v>9</v>
      </c>
      <c r="BW367" s="76">
        <v>20687.699000000001</v>
      </c>
      <c r="BX367" s="76" t="s">
        <v>9</v>
      </c>
      <c r="BY367" s="76">
        <v>20687.699000000001</v>
      </c>
      <c r="BZ367" s="76" t="s">
        <v>9</v>
      </c>
      <c r="CA367" s="76">
        <v>20687.699000000001</v>
      </c>
      <c r="CB367" s="76" t="s">
        <v>9</v>
      </c>
      <c r="CC367" s="76">
        <v>20687.699000000001</v>
      </c>
      <c r="CD367" s="76" t="s">
        <v>9</v>
      </c>
      <c r="CE367" s="76">
        <v>24127.832999999999</v>
      </c>
      <c r="CF367" s="76" t="s">
        <v>9</v>
      </c>
      <c r="CG367" s="76">
        <v>24127.832999999999</v>
      </c>
      <c r="CH367" s="76" t="s">
        <v>9</v>
      </c>
      <c r="CI367" s="76">
        <v>24127.832999999999</v>
      </c>
      <c r="CJ367" s="76" t="s">
        <v>9</v>
      </c>
      <c r="CK367" s="76">
        <v>20687.699000000001</v>
      </c>
      <c r="CL367" s="76" t="s">
        <v>9</v>
      </c>
      <c r="CM367" s="76">
        <v>20687.699000000001</v>
      </c>
      <c r="CN367" s="76" t="s">
        <v>9</v>
      </c>
      <c r="CO367" s="76">
        <v>20687.699000000001</v>
      </c>
      <c r="CP367" s="76" t="s">
        <v>9</v>
      </c>
      <c r="CQ367" s="76">
        <v>20687.699000000001</v>
      </c>
      <c r="CR367" s="76" t="s">
        <v>9</v>
      </c>
      <c r="CS367" s="76">
        <v>20687.699000000001</v>
      </c>
      <c r="CT367" s="76" t="s">
        <v>9</v>
      </c>
      <c r="CU367" s="76">
        <v>20687.699000000001</v>
      </c>
      <c r="CV367" s="76" t="s">
        <v>9</v>
      </c>
      <c r="CW367" s="76">
        <v>24127.832999999999</v>
      </c>
      <c r="CX367" s="76" t="s">
        <v>9</v>
      </c>
      <c r="CY367" s="76">
        <v>24127.832999999999</v>
      </c>
      <c r="CZ367" s="76" t="s">
        <v>9</v>
      </c>
      <c r="DA367" s="76">
        <v>24127.832999999999</v>
      </c>
      <c r="DB367" s="76" t="s">
        <v>9</v>
      </c>
      <c r="DC367" s="76">
        <v>20687.699000000001</v>
      </c>
      <c r="DD367" s="76" t="s">
        <v>9</v>
      </c>
      <c r="DE367" s="76">
        <v>20687.699000000001</v>
      </c>
      <c r="DF367" s="76" t="s">
        <v>9</v>
      </c>
      <c r="DG367" s="76">
        <v>16985.679</v>
      </c>
      <c r="DH367" s="76" t="s">
        <v>9</v>
      </c>
      <c r="DI367" s="76">
        <v>16985.679</v>
      </c>
      <c r="DJ367" s="23" t="s">
        <v>904</v>
      </c>
    </row>
    <row r="368" spans="63:114" ht="15.75">
      <c r="BK368" s="79">
        <v>365</v>
      </c>
      <c r="BL368" s="67">
        <v>40543</v>
      </c>
      <c r="BN368" s="23" t="s">
        <v>832</v>
      </c>
      <c r="BO368" s="76">
        <v>16986.679</v>
      </c>
      <c r="BP368" s="76" t="s">
        <v>9</v>
      </c>
      <c r="BQ368" s="76">
        <v>16986.679</v>
      </c>
      <c r="BR368" s="76" t="s">
        <v>9</v>
      </c>
      <c r="BS368" s="76">
        <v>16986.679</v>
      </c>
      <c r="BT368" s="76" t="s">
        <v>9</v>
      </c>
      <c r="BU368" s="76">
        <v>20688.699000000001</v>
      </c>
      <c r="BV368" s="76" t="s">
        <v>9</v>
      </c>
      <c r="BW368" s="76">
        <v>20688.699000000001</v>
      </c>
      <c r="BX368" s="76" t="s">
        <v>9</v>
      </c>
      <c r="BY368" s="76">
        <v>20688.699000000001</v>
      </c>
      <c r="BZ368" s="76" t="s">
        <v>9</v>
      </c>
      <c r="CA368" s="76">
        <v>20688.699000000001</v>
      </c>
      <c r="CB368" s="76" t="s">
        <v>9</v>
      </c>
      <c r="CC368" s="76">
        <v>20688.699000000001</v>
      </c>
      <c r="CD368" s="76" t="s">
        <v>9</v>
      </c>
      <c r="CE368" s="76">
        <v>24128.832999999999</v>
      </c>
      <c r="CF368" s="76" t="s">
        <v>9</v>
      </c>
      <c r="CG368" s="76">
        <v>24128.832999999999</v>
      </c>
      <c r="CH368" s="76" t="s">
        <v>9</v>
      </c>
      <c r="CI368" s="76">
        <v>24128.832999999999</v>
      </c>
      <c r="CJ368" s="76" t="s">
        <v>9</v>
      </c>
      <c r="CK368" s="76">
        <v>20688.699000000001</v>
      </c>
      <c r="CL368" s="76" t="s">
        <v>9</v>
      </c>
      <c r="CM368" s="76">
        <v>20688.699000000001</v>
      </c>
      <c r="CN368" s="76" t="s">
        <v>9</v>
      </c>
      <c r="CO368" s="76">
        <v>20688.699000000001</v>
      </c>
      <c r="CP368" s="76" t="s">
        <v>9</v>
      </c>
      <c r="CQ368" s="76">
        <v>20688.699000000001</v>
      </c>
      <c r="CR368" s="76" t="s">
        <v>9</v>
      </c>
      <c r="CS368" s="76">
        <v>20688.699000000001</v>
      </c>
      <c r="CT368" s="76" t="s">
        <v>9</v>
      </c>
      <c r="CU368" s="76">
        <v>20688.699000000001</v>
      </c>
      <c r="CV368" s="76" t="s">
        <v>9</v>
      </c>
      <c r="CW368" s="76">
        <v>24128.832999999999</v>
      </c>
      <c r="CX368" s="76" t="s">
        <v>9</v>
      </c>
      <c r="CY368" s="76">
        <v>24128.832999999999</v>
      </c>
      <c r="CZ368" s="76" t="s">
        <v>9</v>
      </c>
      <c r="DA368" s="76">
        <v>24128.832999999999</v>
      </c>
      <c r="DB368" s="76" t="s">
        <v>9</v>
      </c>
      <c r="DC368" s="76">
        <v>20688.699000000001</v>
      </c>
      <c r="DD368" s="76" t="s">
        <v>9</v>
      </c>
      <c r="DE368" s="76">
        <v>20688.699000000001</v>
      </c>
      <c r="DF368" s="76" t="s">
        <v>9</v>
      </c>
      <c r="DG368" s="76">
        <v>16986.679</v>
      </c>
      <c r="DH368" s="76" t="s">
        <v>9</v>
      </c>
      <c r="DI368" s="76">
        <v>16986.679</v>
      </c>
      <c r="DJ368" s="23" t="s">
        <v>904</v>
      </c>
    </row>
    <row r="369" spans="63:114" ht="15.75">
      <c r="BK369" s="79">
        <v>366</v>
      </c>
      <c r="BL369" s="74">
        <v>40544</v>
      </c>
      <c r="BN369" s="23" t="s">
        <v>832</v>
      </c>
      <c r="BO369" s="76">
        <v>17495.136999999999</v>
      </c>
      <c r="BP369" s="76" t="s">
        <v>9</v>
      </c>
      <c r="BQ369" s="76">
        <v>17495.136999999999</v>
      </c>
      <c r="BR369" s="76" t="s">
        <v>9</v>
      </c>
      <c r="BS369" s="76">
        <v>17495.136999999999</v>
      </c>
      <c r="BT369" s="76" t="s">
        <v>9</v>
      </c>
      <c r="BU369" s="76">
        <v>21158.059999999998</v>
      </c>
      <c r="BV369" s="76" t="s">
        <v>9</v>
      </c>
      <c r="BW369" s="76">
        <v>21158.059999999998</v>
      </c>
      <c r="BX369" s="76" t="s">
        <v>9</v>
      </c>
      <c r="BY369" s="76">
        <v>21158.059999999998</v>
      </c>
      <c r="BZ369" s="76" t="s">
        <v>9</v>
      </c>
      <c r="CA369" s="76">
        <v>21158.059999999998</v>
      </c>
      <c r="CB369" s="76" t="s">
        <v>9</v>
      </c>
      <c r="CC369" s="76">
        <v>21158.059999999998</v>
      </c>
      <c r="CD369" s="76" t="s">
        <v>9</v>
      </c>
      <c r="CE369" s="76">
        <v>24475.852000000003</v>
      </c>
      <c r="CF369" s="76" t="s">
        <v>9</v>
      </c>
      <c r="CG369" s="76">
        <v>24475.852000000003</v>
      </c>
      <c r="CH369" s="76" t="s">
        <v>9</v>
      </c>
      <c r="CI369" s="76">
        <v>24475.852000000003</v>
      </c>
      <c r="CJ369" s="76" t="s">
        <v>9</v>
      </c>
      <c r="CK369" s="76">
        <v>21158.059999999998</v>
      </c>
      <c r="CL369" s="76" t="s">
        <v>9</v>
      </c>
      <c r="CM369" s="76">
        <v>21158.059999999998</v>
      </c>
      <c r="CN369" s="76" t="s">
        <v>9</v>
      </c>
      <c r="CO369" s="76">
        <v>21158.059999999998</v>
      </c>
      <c r="CP369" s="76" t="s">
        <v>9</v>
      </c>
      <c r="CQ369" s="76">
        <v>21158.059999999998</v>
      </c>
      <c r="CR369" s="76" t="s">
        <v>9</v>
      </c>
      <c r="CS369" s="76">
        <v>21158.059999999998</v>
      </c>
      <c r="CT369" s="76" t="s">
        <v>9</v>
      </c>
      <c r="CU369" s="76">
        <v>21158.059999999998</v>
      </c>
      <c r="CV369" s="76" t="s">
        <v>9</v>
      </c>
      <c r="CW369" s="76">
        <v>24475.852000000003</v>
      </c>
      <c r="CX369" s="76" t="s">
        <v>9</v>
      </c>
      <c r="CY369" s="76">
        <v>24475.852000000003</v>
      </c>
      <c r="CZ369" s="76" t="s">
        <v>9</v>
      </c>
      <c r="DA369" s="76">
        <v>24475.852000000003</v>
      </c>
      <c r="DB369" s="76" t="s">
        <v>9</v>
      </c>
      <c r="DC369" s="76">
        <v>21158.059999999998</v>
      </c>
      <c r="DD369" s="76" t="s">
        <v>9</v>
      </c>
      <c r="DE369" s="76">
        <v>21158.059999999998</v>
      </c>
      <c r="DF369" s="76" t="s">
        <v>9</v>
      </c>
      <c r="DG369" s="76">
        <v>17495.136999999999</v>
      </c>
      <c r="DH369" s="76" t="s">
        <v>9</v>
      </c>
      <c r="DI369" s="76">
        <v>17495.136999999999</v>
      </c>
      <c r="DJ369" s="23" t="s">
        <v>904</v>
      </c>
    </row>
    <row r="370" spans="63:114" ht="15.75">
      <c r="BK370" s="79">
        <v>367</v>
      </c>
      <c r="BL370" s="67">
        <v>40545</v>
      </c>
      <c r="BN370" s="23" t="s">
        <v>832</v>
      </c>
      <c r="BO370" s="76">
        <v>17496.136999999999</v>
      </c>
      <c r="BP370" s="76" t="s">
        <v>9</v>
      </c>
      <c r="BQ370" s="76">
        <v>17496.136999999999</v>
      </c>
      <c r="BR370" s="76" t="s">
        <v>9</v>
      </c>
      <c r="BS370" s="76">
        <v>17496.136999999999</v>
      </c>
      <c r="BT370" s="76" t="s">
        <v>9</v>
      </c>
      <c r="BU370" s="76">
        <v>21159.06</v>
      </c>
      <c r="BV370" s="76" t="s">
        <v>9</v>
      </c>
      <c r="BW370" s="76">
        <v>21159.06</v>
      </c>
      <c r="BX370" s="76" t="s">
        <v>9</v>
      </c>
      <c r="BY370" s="76">
        <v>21159.06</v>
      </c>
      <c r="BZ370" s="76" t="s">
        <v>9</v>
      </c>
      <c r="CA370" s="76">
        <v>21159.06</v>
      </c>
      <c r="CB370" s="76" t="s">
        <v>9</v>
      </c>
      <c r="CC370" s="76">
        <v>21159.06</v>
      </c>
      <c r="CD370" s="76" t="s">
        <v>9</v>
      </c>
      <c r="CE370" s="76">
        <v>24476.851999999999</v>
      </c>
      <c r="CF370" s="76" t="s">
        <v>9</v>
      </c>
      <c r="CG370" s="76">
        <v>24476.851999999999</v>
      </c>
      <c r="CH370" s="76" t="s">
        <v>9</v>
      </c>
      <c r="CI370" s="76">
        <v>24476.851999999999</v>
      </c>
      <c r="CJ370" s="76" t="s">
        <v>9</v>
      </c>
      <c r="CK370" s="76">
        <v>21159.06</v>
      </c>
      <c r="CL370" s="76" t="s">
        <v>9</v>
      </c>
      <c r="CM370" s="76">
        <v>21159.06</v>
      </c>
      <c r="CN370" s="76" t="s">
        <v>9</v>
      </c>
      <c r="CO370" s="76">
        <v>21159.06</v>
      </c>
      <c r="CP370" s="76" t="s">
        <v>9</v>
      </c>
      <c r="CQ370" s="76">
        <v>21159.06</v>
      </c>
      <c r="CR370" s="76" t="s">
        <v>9</v>
      </c>
      <c r="CS370" s="76">
        <v>21159.06</v>
      </c>
      <c r="CT370" s="76" t="s">
        <v>9</v>
      </c>
      <c r="CU370" s="76">
        <v>21159.06</v>
      </c>
      <c r="CV370" s="76" t="s">
        <v>9</v>
      </c>
      <c r="CW370" s="76">
        <v>24476.851999999999</v>
      </c>
      <c r="CX370" s="76" t="s">
        <v>9</v>
      </c>
      <c r="CY370" s="76">
        <v>24476.851999999999</v>
      </c>
      <c r="CZ370" s="76" t="s">
        <v>9</v>
      </c>
      <c r="DA370" s="76">
        <v>24476.851999999999</v>
      </c>
      <c r="DB370" s="76" t="s">
        <v>9</v>
      </c>
      <c r="DC370" s="76">
        <v>21159.06</v>
      </c>
      <c r="DD370" s="76" t="s">
        <v>9</v>
      </c>
      <c r="DE370" s="76">
        <v>21159.06</v>
      </c>
      <c r="DF370" s="76" t="s">
        <v>9</v>
      </c>
      <c r="DG370" s="76">
        <v>17496.136999999999</v>
      </c>
      <c r="DH370" s="76" t="s">
        <v>9</v>
      </c>
      <c r="DI370" s="76">
        <v>17496.136999999999</v>
      </c>
      <c r="DJ370" s="23" t="s">
        <v>904</v>
      </c>
    </row>
    <row r="371" spans="63:114" ht="15.75">
      <c r="BK371" s="79">
        <v>368</v>
      </c>
      <c r="BL371" s="67">
        <v>40546</v>
      </c>
      <c r="BN371" s="23" t="s">
        <v>832</v>
      </c>
      <c r="BO371" s="76">
        <v>17497.136999999999</v>
      </c>
      <c r="BP371" s="76" t="s">
        <v>9</v>
      </c>
      <c r="BQ371" s="76">
        <v>17497.136999999999</v>
      </c>
      <c r="BR371" s="76" t="s">
        <v>9</v>
      </c>
      <c r="BS371" s="76">
        <v>17497.136999999999</v>
      </c>
      <c r="BT371" s="76" t="s">
        <v>9</v>
      </c>
      <c r="BU371" s="76">
        <v>21160.06</v>
      </c>
      <c r="BV371" s="76" t="s">
        <v>9</v>
      </c>
      <c r="BW371" s="76">
        <v>21160.06</v>
      </c>
      <c r="BX371" s="76" t="s">
        <v>9</v>
      </c>
      <c r="BY371" s="76">
        <v>21160.06</v>
      </c>
      <c r="BZ371" s="76" t="s">
        <v>9</v>
      </c>
      <c r="CA371" s="76">
        <v>21160.06</v>
      </c>
      <c r="CB371" s="76" t="s">
        <v>9</v>
      </c>
      <c r="CC371" s="76">
        <v>21160.06</v>
      </c>
      <c r="CD371" s="76" t="s">
        <v>9</v>
      </c>
      <c r="CE371" s="76">
        <v>24477.851999999999</v>
      </c>
      <c r="CF371" s="76" t="s">
        <v>9</v>
      </c>
      <c r="CG371" s="76">
        <v>24477.851999999999</v>
      </c>
      <c r="CH371" s="76" t="s">
        <v>9</v>
      </c>
      <c r="CI371" s="76">
        <v>24477.851999999999</v>
      </c>
      <c r="CJ371" s="76" t="s">
        <v>9</v>
      </c>
      <c r="CK371" s="76">
        <v>21160.06</v>
      </c>
      <c r="CL371" s="76" t="s">
        <v>9</v>
      </c>
      <c r="CM371" s="76">
        <v>21160.06</v>
      </c>
      <c r="CN371" s="76" t="s">
        <v>9</v>
      </c>
      <c r="CO371" s="76">
        <v>21160.06</v>
      </c>
      <c r="CP371" s="76" t="s">
        <v>9</v>
      </c>
      <c r="CQ371" s="76">
        <v>21160.06</v>
      </c>
      <c r="CR371" s="76" t="s">
        <v>9</v>
      </c>
      <c r="CS371" s="76">
        <v>21160.06</v>
      </c>
      <c r="CT371" s="76" t="s">
        <v>9</v>
      </c>
      <c r="CU371" s="76">
        <v>21160.06</v>
      </c>
      <c r="CV371" s="76" t="s">
        <v>9</v>
      </c>
      <c r="CW371" s="76">
        <v>24477.851999999999</v>
      </c>
      <c r="CX371" s="76" t="s">
        <v>9</v>
      </c>
      <c r="CY371" s="76">
        <v>24477.851999999999</v>
      </c>
      <c r="CZ371" s="76" t="s">
        <v>9</v>
      </c>
      <c r="DA371" s="76">
        <v>24477.851999999999</v>
      </c>
      <c r="DB371" s="76" t="s">
        <v>9</v>
      </c>
      <c r="DC371" s="76">
        <v>21160.06</v>
      </c>
      <c r="DD371" s="76" t="s">
        <v>9</v>
      </c>
      <c r="DE371" s="76">
        <v>21160.06</v>
      </c>
      <c r="DF371" s="76" t="s">
        <v>9</v>
      </c>
      <c r="DG371" s="76">
        <v>17497.136999999999</v>
      </c>
      <c r="DH371" s="76" t="s">
        <v>9</v>
      </c>
      <c r="DI371" s="76">
        <v>17497.136999999999</v>
      </c>
      <c r="DJ371" s="23" t="s">
        <v>904</v>
      </c>
    </row>
    <row r="372" spans="63:114" ht="15.75">
      <c r="BK372" s="79">
        <v>369</v>
      </c>
      <c r="BL372" s="67">
        <v>40547</v>
      </c>
      <c r="BN372" s="23" t="s">
        <v>832</v>
      </c>
      <c r="BO372" s="76">
        <v>17498.136999999999</v>
      </c>
      <c r="BP372" s="76" t="s">
        <v>9</v>
      </c>
      <c r="BQ372" s="76">
        <v>17498.136999999999</v>
      </c>
      <c r="BR372" s="76" t="s">
        <v>9</v>
      </c>
      <c r="BS372" s="76">
        <v>17498.136999999999</v>
      </c>
      <c r="BT372" s="76" t="s">
        <v>9</v>
      </c>
      <c r="BU372" s="76">
        <v>21161.06</v>
      </c>
      <c r="BV372" s="76" t="s">
        <v>9</v>
      </c>
      <c r="BW372" s="76">
        <v>21161.06</v>
      </c>
      <c r="BX372" s="76" t="s">
        <v>9</v>
      </c>
      <c r="BY372" s="76">
        <v>21161.06</v>
      </c>
      <c r="BZ372" s="76" t="s">
        <v>9</v>
      </c>
      <c r="CA372" s="76">
        <v>21161.06</v>
      </c>
      <c r="CB372" s="76" t="s">
        <v>9</v>
      </c>
      <c r="CC372" s="76">
        <v>21161.06</v>
      </c>
      <c r="CD372" s="76" t="s">
        <v>9</v>
      </c>
      <c r="CE372" s="76">
        <v>24478.851999999999</v>
      </c>
      <c r="CF372" s="76" t="s">
        <v>9</v>
      </c>
      <c r="CG372" s="76">
        <v>24478.851999999999</v>
      </c>
      <c r="CH372" s="76" t="s">
        <v>9</v>
      </c>
      <c r="CI372" s="76">
        <v>24478.851999999999</v>
      </c>
      <c r="CJ372" s="76" t="s">
        <v>9</v>
      </c>
      <c r="CK372" s="76">
        <v>21161.06</v>
      </c>
      <c r="CL372" s="76" t="s">
        <v>9</v>
      </c>
      <c r="CM372" s="76">
        <v>21161.06</v>
      </c>
      <c r="CN372" s="76" t="s">
        <v>9</v>
      </c>
      <c r="CO372" s="76">
        <v>21161.06</v>
      </c>
      <c r="CP372" s="76" t="s">
        <v>9</v>
      </c>
      <c r="CQ372" s="76">
        <v>21161.06</v>
      </c>
      <c r="CR372" s="76" t="s">
        <v>9</v>
      </c>
      <c r="CS372" s="76">
        <v>21161.06</v>
      </c>
      <c r="CT372" s="76" t="s">
        <v>9</v>
      </c>
      <c r="CU372" s="76">
        <v>21161.06</v>
      </c>
      <c r="CV372" s="76" t="s">
        <v>9</v>
      </c>
      <c r="CW372" s="76">
        <v>24478.851999999999</v>
      </c>
      <c r="CX372" s="76" t="s">
        <v>9</v>
      </c>
      <c r="CY372" s="76">
        <v>24478.851999999999</v>
      </c>
      <c r="CZ372" s="76" t="s">
        <v>9</v>
      </c>
      <c r="DA372" s="76">
        <v>24478.851999999999</v>
      </c>
      <c r="DB372" s="76" t="s">
        <v>9</v>
      </c>
      <c r="DC372" s="76">
        <v>21161.06</v>
      </c>
      <c r="DD372" s="76" t="s">
        <v>9</v>
      </c>
      <c r="DE372" s="76">
        <v>21161.06</v>
      </c>
      <c r="DF372" s="76" t="s">
        <v>9</v>
      </c>
      <c r="DG372" s="76">
        <v>17498.136999999999</v>
      </c>
      <c r="DH372" s="76" t="s">
        <v>9</v>
      </c>
      <c r="DI372" s="76">
        <v>17498.136999999999</v>
      </c>
      <c r="DJ372" s="23" t="s">
        <v>904</v>
      </c>
    </row>
    <row r="373" spans="63:114" ht="15.75">
      <c r="BK373" s="79">
        <v>370</v>
      </c>
      <c r="BL373" s="67">
        <v>40548</v>
      </c>
      <c r="BN373" s="23" t="s">
        <v>832</v>
      </c>
      <c r="BO373" s="76">
        <v>17499.136999999999</v>
      </c>
      <c r="BP373" s="76" t="s">
        <v>9</v>
      </c>
      <c r="BQ373" s="76">
        <v>17499.136999999999</v>
      </c>
      <c r="BR373" s="76" t="s">
        <v>9</v>
      </c>
      <c r="BS373" s="76">
        <v>17499.136999999999</v>
      </c>
      <c r="BT373" s="76" t="s">
        <v>9</v>
      </c>
      <c r="BU373" s="76">
        <v>21162.06</v>
      </c>
      <c r="BV373" s="76" t="s">
        <v>9</v>
      </c>
      <c r="BW373" s="76">
        <v>21162.06</v>
      </c>
      <c r="BX373" s="76" t="s">
        <v>9</v>
      </c>
      <c r="BY373" s="76">
        <v>21162.06</v>
      </c>
      <c r="BZ373" s="76" t="s">
        <v>9</v>
      </c>
      <c r="CA373" s="76">
        <v>21162.06</v>
      </c>
      <c r="CB373" s="76" t="s">
        <v>9</v>
      </c>
      <c r="CC373" s="76">
        <v>21162.06</v>
      </c>
      <c r="CD373" s="76" t="s">
        <v>9</v>
      </c>
      <c r="CE373" s="76">
        <v>24479.851999999999</v>
      </c>
      <c r="CF373" s="76" t="s">
        <v>9</v>
      </c>
      <c r="CG373" s="76">
        <v>24479.851999999999</v>
      </c>
      <c r="CH373" s="76" t="s">
        <v>9</v>
      </c>
      <c r="CI373" s="76">
        <v>24479.851999999999</v>
      </c>
      <c r="CJ373" s="76" t="s">
        <v>9</v>
      </c>
      <c r="CK373" s="76">
        <v>21162.06</v>
      </c>
      <c r="CL373" s="76" t="s">
        <v>9</v>
      </c>
      <c r="CM373" s="76">
        <v>21162.06</v>
      </c>
      <c r="CN373" s="76" t="s">
        <v>9</v>
      </c>
      <c r="CO373" s="76">
        <v>21162.06</v>
      </c>
      <c r="CP373" s="76" t="s">
        <v>9</v>
      </c>
      <c r="CQ373" s="76">
        <v>21162.06</v>
      </c>
      <c r="CR373" s="76" t="s">
        <v>9</v>
      </c>
      <c r="CS373" s="76">
        <v>21162.06</v>
      </c>
      <c r="CT373" s="76" t="s">
        <v>9</v>
      </c>
      <c r="CU373" s="76">
        <v>21162.06</v>
      </c>
      <c r="CV373" s="76" t="s">
        <v>9</v>
      </c>
      <c r="CW373" s="76">
        <v>24479.851999999999</v>
      </c>
      <c r="CX373" s="76" t="s">
        <v>9</v>
      </c>
      <c r="CY373" s="76">
        <v>24479.851999999999</v>
      </c>
      <c r="CZ373" s="76" t="s">
        <v>9</v>
      </c>
      <c r="DA373" s="76">
        <v>24479.851999999999</v>
      </c>
      <c r="DB373" s="76" t="s">
        <v>9</v>
      </c>
      <c r="DC373" s="76">
        <v>21162.06</v>
      </c>
      <c r="DD373" s="76" t="s">
        <v>9</v>
      </c>
      <c r="DE373" s="76">
        <v>21162.06</v>
      </c>
      <c r="DF373" s="76" t="s">
        <v>9</v>
      </c>
      <c r="DG373" s="76">
        <v>17499.136999999999</v>
      </c>
      <c r="DH373" s="76" t="s">
        <v>9</v>
      </c>
      <c r="DI373" s="76">
        <v>17499.136999999999</v>
      </c>
      <c r="DJ373" s="23" t="s">
        <v>904</v>
      </c>
    </row>
    <row r="374" spans="63:114" ht="15.75">
      <c r="BK374" s="79">
        <v>371</v>
      </c>
      <c r="BL374" s="67">
        <v>40549</v>
      </c>
      <c r="BN374" s="23" t="s">
        <v>832</v>
      </c>
      <c r="BO374" s="76">
        <v>17500.136999999999</v>
      </c>
      <c r="BP374" s="76" t="s">
        <v>9</v>
      </c>
      <c r="BQ374" s="76">
        <v>17500.136999999999</v>
      </c>
      <c r="BR374" s="76" t="s">
        <v>9</v>
      </c>
      <c r="BS374" s="76">
        <v>17500.136999999999</v>
      </c>
      <c r="BT374" s="76" t="s">
        <v>9</v>
      </c>
      <c r="BU374" s="76">
        <v>21163.06</v>
      </c>
      <c r="BV374" s="76" t="s">
        <v>9</v>
      </c>
      <c r="BW374" s="76">
        <v>21163.06</v>
      </c>
      <c r="BX374" s="76" t="s">
        <v>9</v>
      </c>
      <c r="BY374" s="76">
        <v>21163.06</v>
      </c>
      <c r="BZ374" s="76" t="s">
        <v>9</v>
      </c>
      <c r="CA374" s="76">
        <v>21163.06</v>
      </c>
      <c r="CB374" s="76" t="s">
        <v>9</v>
      </c>
      <c r="CC374" s="76">
        <v>21163.06</v>
      </c>
      <c r="CD374" s="76" t="s">
        <v>9</v>
      </c>
      <c r="CE374" s="76">
        <v>24480.851999999999</v>
      </c>
      <c r="CF374" s="76" t="s">
        <v>9</v>
      </c>
      <c r="CG374" s="76">
        <v>24480.851999999999</v>
      </c>
      <c r="CH374" s="76" t="s">
        <v>9</v>
      </c>
      <c r="CI374" s="76">
        <v>24480.851999999999</v>
      </c>
      <c r="CJ374" s="76" t="s">
        <v>9</v>
      </c>
      <c r="CK374" s="76">
        <v>21163.06</v>
      </c>
      <c r="CL374" s="76" t="s">
        <v>9</v>
      </c>
      <c r="CM374" s="76">
        <v>21163.06</v>
      </c>
      <c r="CN374" s="76" t="s">
        <v>9</v>
      </c>
      <c r="CO374" s="76">
        <v>21163.06</v>
      </c>
      <c r="CP374" s="76" t="s">
        <v>9</v>
      </c>
      <c r="CQ374" s="76">
        <v>21163.06</v>
      </c>
      <c r="CR374" s="76" t="s">
        <v>9</v>
      </c>
      <c r="CS374" s="76">
        <v>21163.06</v>
      </c>
      <c r="CT374" s="76" t="s">
        <v>9</v>
      </c>
      <c r="CU374" s="76">
        <v>21163.06</v>
      </c>
      <c r="CV374" s="76" t="s">
        <v>9</v>
      </c>
      <c r="CW374" s="76">
        <v>24480.851999999999</v>
      </c>
      <c r="CX374" s="76" t="s">
        <v>9</v>
      </c>
      <c r="CY374" s="76">
        <v>24480.851999999999</v>
      </c>
      <c r="CZ374" s="76" t="s">
        <v>9</v>
      </c>
      <c r="DA374" s="76">
        <v>24480.851999999999</v>
      </c>
      <c r="DB374" s="76" t="s">
        <v>9</v>
      </c>
      <c r="DC374" s="76">
        <v>21163.06</v>
      </c>
      <c r="DD374" s="76" t="s">
        <v>9</v>
      </c>
      <c r="DE374" s="76">
        <v>21163.06</v>
      </c>
      <c r="DF374" s="76" t="s">
        <v>9</v>
      </c>
      <c r="DG374" s="76">
        <v>17500.136999999999</v>
      </c>
      <c r="DH374" s="76" t="s">
        <v>9</v>
      </c>
      <c r="DI374" s="76">
        <v>17500.136999999999</v>
      </c>
      <c r="DJ374" s="23" t="s">
        <v>904</v>
      </c>
    </row>
    <row r="375" spans="63:114" ht="15.75">
      <c r="BK375" s="79">
        <v>372</v>
      </c>
      <c r="BL375" s="67">
        <v>40550</v>
      </c>
      <c r="BN375" s="23" t="s">
        <v>832</v>
      </c>
      <c r="BO375" s="76">
        <v>17501.136999999999</v>
      </c>
      <c r="BP375" s="76" t="s">
        <v>9</v>
      </c>
      <c r="BQ375" s="76">
        <v>17501.136999999999</v>
      </c>
      <c r="BR375" s="76" t="s">
        <v>9</v>
      </c>
      <c r="BS375" s="76">
        <v>17501.136999999999</v>
      </c>
      <c r="BT375" s="76" t="s">
        <v>9</v>
      </c>
      <c r="BU375" s="76">
        <v>21164.06</v>
      </c>
      <c r="BV375" s="76" t="s">
        <v>9</v>
      </c>
      <c r="BW375" s="76">
        <v>21164.06</v>
      </c>
      <c r="BX375" s="76" t="s">
        <v>9</v>
      </c>
      <c r="BY375" s="76">
        <v>21164.06</v>
      </c>
      <c r="BZ375" s="76" t="s">
        <v>9</v>
      </c>
      <c r="CA375" s="76">
        <v>21164.06</v>
      </c>
      <c r="CB375" s="76" t="s">
        <v>9</v>
      </c>
      <c r="CC375" s="76">
        <v>21164.06</v>
      </c>
      <c r="CD375" s="76" t="s">
        <v>9</v>
      </c>
      <c r="CE375" s="76">
        <v>24481.851999999999</v>
      </c>
      <c r="CF375" s="76" t="s">
        <v>9</v>
      </c>
      <c r="CG375" s="76">
        <v>24481.851999999999</v>
      </c>
      <c r="CH375" s="76" t="s">
        <v>9</v>
      </c>
      <c r="CI375" s="76">
        <v>24481.851999999999</v>
      </c>
      <c r="CJ375" s="76" t="s">
        <v>9</v>
      </c>
      <c r="CK375" s="76">
        <v>21164.06</v>
      </c>
      <c r="CL375" s="76" t="s">
        <v>9</v>
      </c>
      <c r="CM375" s="76">
        <v>21164.06</v>
      </c>
      <c r="CN375" s="76" t="s">
        <v>9</v>
      </c>
      <c r="CO375" s="76">
        <v>21164.06</v>
      </c>
      <c r="CP375" s="76" t="s">
        <v>9</v>
      </c>
      <c r="CQ375" s="76">
        <v>21164.06</v>
      </c>
      <c r="CR375" s="76" t="s">
        <v>9</v>
      </c>
      <c r="CS375" s="76">
        <v>21164.06</v>
      </c>
      <c r="CT375" s="76" t="s">
        <v>9</v>
      </c>
      <c r="CU375" s="76">
        <v>21164.06</v>
      </c>
      <c r="CV375" s="76" t="s">
        <v>9</v>
      </c>
      <c r="CW375" s="76">
        <v>24481.851999999999</v>
      </c>
      <c r="CX375" s="76" t="s">
        <v>9</v>
      </c>
      <c r="CY375" s="76">
        <v>24481.851999999999</v>
      </c>
      <c r="CZ375" s="76" t="s">
        <v>9</v>
      </c>
      <c r="DA375" s="76">
        <v>24481.851999999999</v>
      </c>
      <c r="DB375" s="76" t="s">
        <v>9</v>
      </c>
      <c r="DC375" s="76">
        <v>21164.06</v>
      </c>
      <c r="DD375" s="76" t="s">
        <v>9</v>
      </c>
      <c r="DE375" s="76">
        <v>21164.06</v>
      </c>
      <c r="DF375" s="76" t="s">
        <v>9</v>
      </c>
      <c r="DG375" s="76">
        <v>17501.136999999999</v>
      </c>
      <c r="DH375" s="76" t="s">
        <v>9</v>
      </c>
      <c r="DI375" s="76">
        <v>17501.136999999999</v>
      </c>
      <c r="DJ375" s="23" t="s">
        <v>904</v>
      </c>
    </row>
    <row r="376" spans="63:114" ht="15.75">
      <c r="BK376" s="79">
        <v>373</v>
      </c>
      <c r="BL376" s="67">
        <v>40551</v>
      </c>
      <c r="BN376" s="23" t="s">
        <v>832</v>
      </c>
      <c r="BO376" s="76">
        <v>17502.136999999999</v>
      </c>
      <c r="BP376" s="76" t="s">
        <v>9</v>
      </c>
      <c r="BQ376" s="76">
        <v>17502.136999999999</v>
      </c>
      <c r="BR376" s="76" t="s">
        <v>9</v>
      </c>
      <c r="BS376" s="76">
        <v>17502.136999999999</v>
      </c>
      <c r="BT376" s="76" t="s">
        <v>9</v>
      </c>
      <c r="BU376" s="76">
        <v>21165.06</v>
      </c>
      <c r="BV376" s="76" t="s">
        <v>9</v>
      </c>
      <c r="BW376" s="76">
        <v>21165.06</v>
      </c>
      <c r="BX376" s="76" t="s">
        <v>9</v>
      </c>
      <c r="BY376" s="76">
        <v>21165.06</v>
      </c>
      <c r="BZ376" s="76" t="s">
        <v>9</v>
      </c>
      <c r="CA376" s="76">
        <v>21165.06</v>
      </c>
      <c r="CB376" s="76" t="s">
        <v>9</v>
      </c>
      <c r="CC376" s="76">
        <v>21165.06</v>
      </c>
      <c r="CD376" s="76" t="s">
        <v>9</v>
      </c>
      <c r="CE376" s="76">
        <v>24482.851999999999</v>
      </c>
      <c r="CF376" s="76" t="s">
        <v>9</v>
      </c>
      <c r="CG376" s="76">
        <v>24482.851999999999</v>
      </c>
      <c r="CH376" s="76" t="s">
        <v>9</v>
      </c>
      <c r="CI376" s="76">
        <v>24482.851999999999</v>
      </c>
      <c r="CJ376" s="76" t="s">
        <v>9</v>
      </c>
      <c r="CK376" s="76">
        <v>21165.06</v>
      </c>
      <c r="CL376" s="76" t="s">
        <v>9</v>
      </c>
      <c r="CM376" s="76">
        <v>21165.06</v>
      </c>
      <c r="CN376" s="76" t="s">
        <v>9</v>
      </c>
      <c r="CO376" s="76">
        <v>21165.06</v>
      </c>
      <c r="CP376" s="76" t="s">
        <v>9</v>
      </c>
      <c r="CQ376" s="76">
        <v>21165.06</v>
      </c>
      <c r="CR376" s="76" t="s">
        <v>9</v>
      </c>
      <c r="CS376" s="76">
        <v>21165.06</v>
      </c>
      <c r="CT376" s="76" t="s">
        <v>9</v>
      </c>
      <c r="CU376" s="76">
        <v>21165.06</v>
      </c>
      <c r="CV376" s="76" t="s">
        <v>9</v>
      </c>
      <c r="CW376" s="76">
        <v>24482.851999999999</v>
      </c>
      <c r="CX376" s="76" t="s">
        <v>9</v>
      </c>
      <c r="CY376" s="76">
        <v>24482.851999999999</v>
      </c>
      <c r="CZ376" s="76" t="s">
        <v>9</v>
      </c>
      <c r="DA376" s="76">
        <v>24482.851999999999</v>
      </c>
      <c r="DB376" s="76" t="s">
        <v>9</v>
      </c>
      <c r="DC376" s="76">
        <v>21165.06</v>
      </c>
      <c r="DD376" s="76" t="s">
        <v>9</v>
      </c>
      <c r="DE376" s="76">
        <v>21165.06</v>
      </c>
      <c r="DF376" s="76" t="s">
        <v>9</v>
      </c>
      <c r="DG376" s="76">
        <v>17502.136999999999</v>
      </c>
      <c r="DH376" s="76" t="s">
        <v>9</v>
      </c>
      <c r="DI376" s="76">
        <v>17502.136999999999</v>
      </c>
      <c r="DJ376" s="23" t="s">
        <v>904</v>
      </c>
    </row>
    <row r="377" spans="63:114" ht="15.75">
      <c r="BK377" s="79">
        <v>374</v>
      </c>
      <c r="BL377" s="67">
        <v>40552</v>
      </c>
      <c r="BN377" s="23" t="s">
        <v>832</v>
      </c>
      <c r="BO377" s="76">
        <v>17503.136999999999</v>
      </c>
      <c r="BP377" s="76" t="s">
        <v>9</v>
      </c>
      <c r="BQ377" s="76">
        <v>17503.136999999999</v>
      </c>
      <c r="BR377" s="76" t="s">
        <v>9</v>
      </c>
      <c r="BS377" s="76">
        <v>17503.136999999999</v>
      </c>
      <c r="BT377" s="76" t="s">
        <v>9</v>
      </c>
      <c r="BU377" s="76">
        <v>21166.06</v>
      </c>
      <c r="BV377" s="76" t="s">
        <v>9</v>
      </c>
      <c r="BW377" s="76">
        <v>21166.06</v>
      </c>
      <c r="BX377" s="76" t="s">
        <v>9</v>
      </c>
      <c r="BY377" s="76">
        <v>21166.06</v>
      </c>
      <c r="BZ377" s="76" t="s">
        <v>9</v>
      </c>
      <c r="CA377" s="76">
        <v>21166.06</v>
      </c>
      <c r="CB377" s="76" t="s">
        <v>9</v>
      </c>
      <c r="CC377" s="76">
        <v>21166.06</v>
      </c>
      <c r="CD377" s="76" t="s">
        <v>9</v>
      </c>
      <c r="CE377" s="76">
        <v>24483.851999999999</v>
      </c>
      <c r="CF377" s="76" t="s">
        <v>9</v>
      </c>
      <c r="CG377" s="76">
        <v>24483.851999999999</v>
      </c>
      <c r="CH377" s="76" t="s">
        <v>9</v>
      </c>
      <c r="CI377" s="76">
        <v>24483.851999999999</v>
      </c>
      <c r="CJ377" s="76" t="s">
        <v>9</v>
      </c>
      <c r="CK377" s="76">
        <v>21166.06</v>
      </c>
      <c r="CL377" s="76" t="s">
        <v>9</v>
      </c>
      <c r="CM377" s="76">
        <v>21166.06</v>
      </c>
      <c r="CN377" s="76" t="s">
        <v>9</v>
      </c>
      <c r="CO377" s="76">
        <v>21166.06</v>
      </c>
      <c r="CP377" s="76" t="s">
        <v>9</v>
      </c>
      <c r="CQ377" s="76">
        <v>21166.06</v>
      </c>
      <c r="CR377" s="76" t="s">
        <v>9</v>
      </c>
      <c r="CS377" s="76">
        <v>21166.06</v>
      </c>
      <c r="CT377" s="76" t="s">
        <v>9</v>
      </c>
      <c r="CU377" s="76">
        <v>21166.06</v>
      </c>
      <c r="CV377" s="76" t="s">
        <v>9</v>
      </c>
      <c r="CW377" s="76">
        <v>24483.851999999999</v>
      </c>
      <c r="CX377" s="76" t="s">
        <v>9</v>
      </c>
      <c r="CY377" s="76">
        <v>24483.851999999999</v>
      </c>
      <c r="CZ377" s="76" t="s">
        <v>9</v>
      </c>
      <c r="DA377" s="76">
        <v>24483.851999999999</v>
      </c>
      <c r="DB377" s="76" t="s">
        <v>9</v>
      </c>
      <c r="DC377" s="76">
        <v>21166.06</v>
      </c>
      <c r="DD377" s="76" t="s">
        <v>9</v>
      </c>
      <c r="DE377" s="76">
        <v>21166.06</v>
      </c>
      <c r="DF377" s="76" t="s">
        <v>9</v>
      </c>
      <c r="DG377" s="76">
        <v>17503.136999999999</v>
      </c>
      <c r="DH377" s="76" t="s">
        <v>9</v>
      </c>
      <c r="DI377" s="76">
        <v>17503.136999999999</v>
      </c>
      <c r="DJ377" s="23" t="s">
        <v>904</v>
      </c>
    </row>
    <row r="378" spans="63:114" ht="15.75">
      <c r="BK378" s="79">
        <v>375</v>
      </c>
      <c r="BL378" s="67">
        <v>40553</v>
      </c>
      <c r="BN378" s="23" t="s">
        <v>832</v>
      </c>
      <c r="BO378" s="76">
        <v>17504.136999999999</v>
      </c>
      <c r="BP378" s="76" t="s">
        <v>9</v>
      </c>
      <c r="BQ378" s="76">
        <v>17504.136999999999</v>
      </c>
      <c r="BR378" s="76" t="s">
        <v>9</v>
      </c>
      <c r="BS378" s="76">
        <v>17504.136999999999</v>
      </c>
      <c r="BT378" s="76" t="s">
        <v>9</v>
      </c>
      <c r="BU378" s="76">
        <v>21167.06</v>
      </c>
      <c r="BV378" s="76" t="s">
        <v>9</v>
      </c>
      <c r="BW378" s="76">
        <v>21167.06</v>
      </c>
      <c r="BX378" s="76" t="s">
        <v>9</v>
      </c>
      <c r="BY378" s="76">
        <v>21167.06</v>
      </c>
      <c r="BZ378" s="76" t="s">
        <v>9</v>
      </c>
      <c r="CA378" s="76">
        <v>21167.06</v>
      </c>
      <c r="CB378" s="76" t="s">
        <v>9</v>
      </c>
      <c r="CC378" s="76">
        <v>21167.06</v>
      </c>
      <c r="CD378" s="76" t="s">
        <v>9</v>
      </c>
      <c r="CE378" s="76">
        <v>24484.851999999999</v>
      </c>
      <c r="CF378" s="76" t="s">
        <v>9</v>
      </c>
      <c r="CG378" s="76">
        <v>24484.851999999999</v>
      </c>
      <c r="CH378" s="76" t="s">
        <v>9</v>
      </c>
      <c r="CI378" s="76">
        <v>24484.851999999999</v>
      </c>
      <c r="CJ378" s="76" t="s">
        <v>9</v>
      </c>
      <c r="CK378" s="76">
        <v>21167.06</v>
      </c>
      <c r="CL378" s="76" t="s">
        <v>9</v>
      </c>
      <c r="CM378" s="76">
        <v>21167.06</v>
      </c>
      <c r="CN378" s="76" t="s">
        <v>9</v>
      </c>
      <c r="CO378" s="76">
        <v>21167.06</v>
      </c>
      <c r="CP378" s="76" t="s">
        <v>9</v>
      </c>
      <c r="CQ378" s="76">
        <v>21167.06</v>
      </c>
      <c r="CR378" s="76" t="s">
        <v>9</v>
      </c>
      <c r="CS378" s="76">
        <v>21167.06</v>
      </c>
      <c r="CT378" s="76" t="s">
        <v>9</v>
      </c>
      <c r="CU378" s="76">
        <v>21167.06</v>
      </c>
      <c r="CV378" s="76" t="s">
        <v>9</v>
      </c>
      <c r="CW378" s="76">
        <v>24484.851999999999</v>
      </c>
      <c r="CX378" s="76" t="s">
        <v>9</v>
      </c>
      <c r="CY378" s="76">
        <v>24484.851999999999</v>
      </c>
      <c r="CZ378" s="76" t="s">
        <v>9</v>
      </c>
      <c r="DA378" s="76">
        <v>24484.851999999999</v>
      </c>
      <c r="DB378" s="76" t="s">
        <v>9</v>
      </c>
      <c r="DC378" s="76">
        <v>21167.06</v>
      </c>
      <c r="DD378" s="76" t="s">
        <v>9</v>
      </c>
      <c r="DE378" s="76">
        <v>21167.06</v>
      </c>
      <c r="DF378" s="76" t="s">
        <v>9</v>
      </c>
      <c r="DG378" s="76">
        <v>17504.136999999999</v>
      </c>
      <c r="DH378" s="76" t="s">
        <v>9</v>
      </c>
      <c r="DI378" s="76">
        <v>17504.136999999999</v>
      </c>
      <c r="DJ378" s="23" t="s">
        <v>904</v>
      </c>
    </row>
    <row r="379" spans="63:114" ht="15.75">
      <c r="BK379" s="79">
        <v>376</v>
      </c>
      <c r="BL379" s="67">
        <v>40554</v>
      </c>
      <c r="BN379" s="23" t="s">
        <v>832</v>
      </c>
      <c r="BO379" s="76">
        <v>17505.136999999999</v>
      </c>
      <c r="BP379" s="76" t="s">
        <v>9</v>
      </c>
      <c r="BQ379" s="76">
        <v>17505.136999999999</v>
      </c>
      <c r="BR379" s="76" t="s">
        <v>9</v>
      </c>
      <c r="BS379" s="76">
        <v>17505.136999999999</v>
      </c>
      <c r="BT379" s="76" t="s">
        <v>9</v>
      </c>
      <c r="BU379" s="76">
        <v>21168.06</v>
      </c>
      <c r="BV379" s="76" t="s">
        <v>9</v>
      </c>
      <c r="BW379" s="76">
        <v>21168.06</v>
      </c>
      <c r="BX379" s="76" t="s">
        <v>9</v>
      </c>
      <c r="BY379" s="76">
        <v>21168.06</v>
      </c>
      <c r="BZ379" s="76" t="s">
        <v>9</v>
      </c>
      <c r="CA379" s="76">
        <v>21168.06</v>
      </c>
      <c r="CB379" s="76" t="s">
        <v>9</v>
      </c>
      <c r="CC379" s="76">
        <v>21168.06</v>
      </c>
      <c r="CD379" s="76" t="s">
        <v>9</v>
      </c>
      <c r="CE379" s="76">
        <v>24485.851999999999</v>
      </c>
      <c r="CF379" s="76" t="s">
        <v>9</v>
      </c>
      <c r="CG379" s="76">
        <v>24485.851999999999</v>
      </c>
      <c r="CH379" s="76" t="s">
        <v>9</v>
      </c>
      <c r="CI379" s="76">
        <v>24485.851999999999</v>
      </c>
      <c r="CJ379" s="76" t="s">
        <v>9</v>
      </c>
      <c r="CK379" s="76">
        <v>21168.06</v>
      </c>
      <c r="CL379" s="76" t="s">
        <v>9</v>
      </c>
      <c r="CM379" s="76">
        <v>21168.06</v>
      </c>
      <c r="CN379" s="76" t="s">
        <v>9</v>
      </c>
      <c r="CO379" s="76">
        <v>21168.06</v>
      </c>
      <c r="CP379" s="76" t="s">
        <v>9</v>
      </c>
      <c r="CQ379" s="76">
        <v>21168.06</v>
      </c>
      <c r="CR379" s="76" t="s">
        <v>9</v>
      </c>
      <c r="CS379" s="76">
        <v>21168.06</v>
      </c>
      <c r="CT379" s="76" t="s">
        <v>9</v>
      </c>
      <c r="CU379" s="76">
        <v>21168.06</v>
      </c>
      <c r="CV379" s="76" t="s">
        <v>9</v>
      </c>
      <c r="CW379" s="76">
        <v>24485.851999999999</v>
      </c>
      <c r="CX379" s="76" t="s">
        <v>9</v>
      </c>
      <c r="CY379" s="76">
        <v>24485.851999999999</v>
      </c>
      <c r="CZ379" s="76" t="s">
        <v>9</v>
      </c>
      <c r="DA379" s="76">
        <v>24485.851999999999</v>
      </c>
      <c r="DB379" s="76" t="s">
        <v>9</v>
      </c>
      <c r="DC379" s="76">
        <v>21168.06</v>
      </c>
      <c r="DD379" s="76" t="s">
        <v>9</v>
      </c>
      <c r="DE379" s="76">
        <v>21168.06</v>
      </c>
      <c r="DF379" s="76" t="s">
        <v>9</v>
      </c>
      <c r="DG379" s="76">
        <v>17505.136999999999</v>
      </c>
      <c r="DH379" s="76" t="s">
        <v>9</v>
      </c>
      <c r="DI379" s="76">
        <v>17505.136999999999</v>
      </c>
      <c r="DJ379" s="23" t="s">
        <v>904</v>
      </c>
    </row>
    <row r="380" spans="63:114" ht="15.75">
      <c r="BK380" s="79">
        <v>377</v>
      </c>
      <c r="BL380" s="67">
        <v>40555</v>
      </c>
      <c r="BN380" s="23" t="s">
        <v>832</v>
      </c>
      <c r="BO380" s="76">
        <v>17506.136999999999</v>
      </c>
      <c r="BP380" s="76" t="s">
        <v>9</v>
      </c>
      <c r="BQ380" s="76">
        <v>17506.136999999999</v>
      </c>
      <c r="BR380" s="76" t="s">
        <v>9</v>
      </c>
      <c r="BS380" s="76">
        <v>17506.136999999999</v>
      </c>
      <c r="BT380" s="76" t="s">
        <v>9</v>
      </c>
      <c r="BU380" s="76">
        <v>21169.06</v>
      </c>
      <c r="BV380" s="76" t="s">
        <v>9</v>
      </c>
      <c r="BW380" s="76">
        <v>21169.06</v>
      </c>
      <c r="BX380" s="76" t="s">
        <v>9</v>
      </c>
      <c r="BY380" s="76">
        <v>21169.06</v>
      </c>
      <c r="BZ380" s="76" t="s">
        <v>9</v>
      </c>
      <c r="CA380" s="76">
        <v>21169.06</v>
      </c>
      <c r="CB380" s="76" t="s">
        <v>9</v>
      </c>
      <c r="CC380" s="76">
        <v>21169.06</v>
      </c>
      <c r="CD380" s="76" t="s">
        <v>9</v>
      </c>
      <c r="CE380" s="76">
        <v>24486.851999999999</v>
      </c>
      <c r="CF380" s="76" t="s">
        <v>9</v>
      </c>
      <c r="CG380" s="76">
        <v>24486.851999999999</v>
      </c>
      <c r="CH380" s="76" t="s">
        <v>9</v>
      </c>
      <c r="CI380" s="76">
        <v>24486.851999999999</v>
      </c>
      <c r="CJ380" s="76" t="s">
        <v>9</v>
      </c>
      <c r="CK380" s="76">
        <v>21169.06</v>
      </c>
      <c r="CL380" s="76" t="s">
        <v>9</v>
      </c>
      <c r="CM380" s="76">
        <v>21169.06</v>
      </c>
      <c r="CN380" s="76" t="s">
        <v>9</v>
      </c>
      <c r="CO380" s="76">
        <v>21169.06</v>
      </c>
      <c r="CP380" s="76" t="s">
        <v>9</v>
      </c>
      <c r="CQ380" s="76">
        <v>21169.06</v>
      </c>
      <c r="CR380" s="76" t="s">
        <v>9</v>
      </c>
      <c r="CS380" s="76">
        <v>21169.06</v>
      </c>
      <c r="CT380" s="76" t="s">
        <v>9</v>
      </c>
      <c r="CU380" s="76">
        <v>21169.06</v>
      </c>
      <c r="CV380" s="76" t="s">
        <v>9</v>
      </c>
      <c r="CW380" s="76">
        <v>24486.851999999999</v>
      </c>
      <c r="CX380" s="76" t="s">
        <v>9</v>
      </c>
      <c r="CY380" s="76">
        <v>24486.851999999999</v>
      </c>
      <c r="CZ380" s="76" t="s">
        <v>9</v>
      </c>
      <c r="DA380" s="76">
        <v>24486.851999999999</v>
      </c>
      <c r="DB380" s="76" t="s">
        <v>9</v>
      </c>
      <c r="DC380" s="76">
        <v>21169.06</v>
      </c>
      <c r="DD380" s="76" t="s">
        <v>9</v>
      </c>
      <c r="DE380" s="76">
        <v>21169.06</v>
      </c>
      <c r="DF380" s="76" t="s">
        <v>9</v>
      </c>
      <c r="DG380" s="76">
        <v>17506.136999999999</v>
      </c>
      <c r="DH380" s="76" t="s">
        <v>9</v>
      </c>
      <c r="DI380" s="76">
        <v>17506.136999999999</v>
      </c>
      <c r="DJ380" s="23" t="s">
        <v>904</v>
      </c>
    </row>
    <row r="381" spans="63:114" ht="15.75">
      <c r="BK381" s="79">
        <v>378</v>
      </c>
      <c r="BL381" s="67">
        <v>40556</v>
      </c>
      <c r="BN381" s="23" t="s">
        <v>832</v>
      </c>
      <c r="BO381" s="76">
        <v>17507.136999999999</v>
      </c>
      <c r="BP381" s="76" t="s">
        <v>9</v>
      </c>
      <c r="BQ381" s="76">
        <v>17507.136999999999</v>
      </c>
      <c r="BR381" s="76" t="s">
        <v>9</v>
      </c>
      <c r="BS381" s="76">
        <v>17507.136999999999</v>
      </c>
      <c r="BT381" s="76" t="s">
        <v>9</v>
      </c>
      <c r="BU381" s="76">
        <v>21170.06</v>
      </c>
      <c r="BV381" s="76" t="s">
        <v>9</v>
      </c>
      <c r="BW381" s="76">
        <v>21170.06</v>
      </c>
      <c r="BX381" s="76" t="s">
        <v>9</v>
      </c>
      <c r="BY381" s="76">
        <v>21170.06</v>
      </c>
      <c r="BZ381" s="76" t="s">
        <v>9</v>
      </c>
      <c r="CA381" s="76">
        <v>21170.06</v>
      </c>
      <c r="CB381" s="76" t="s">
        <v>9</v>
      </c>
      <c r="CC381" s="76">
        <v>21170.06</v>
      </c>
      <c r="CD381" s="76" t="s">
        <v>9</v>
      </c>
      <c r="CE381" s="76">
        <v>24487.851999999999</v>
      </c>
      <c r="CF381" s="76" t="s">
        <v>9</v>
      </c>
      <c r="CG381" s="76">
        <v>24487.851999999999</v>
      </c>
      <c r="CH381" s="76" t="s">
        <v>9</v>
      </c>
      <c r="CI381" s="76">
        <v>24487.851999999999</v>
      </c>
      <c r="CJ381" s="76" t="s">
        <v>9</v>
      </c>
      <c r="CK381" s="76">
        <v>21170.06</v>
      </c>
      <c r="CL381" s="76" t="s">
        <v>9</v>
      </c>
      <c r="CM381" s="76">
        <v>21170.06</v>
      </c>
      <c r="CN381" s="76" t="s">
        <v>9</v>
      </c>
      <c r="CO381" s="76">
        <v>21170.06</v>
      </c>
      <c r="CP381" s="76" t="s">
        <v>9</v>
      </c>
      <c r="CQ381" s="76">
        <v>21170.06</v>
      </c>
      <c r="CR381" s="76" t="s">
        <v>9</v>
      </c>
      <c r="CS381" s="76">
        <v>21170.06</v>
      </c>
      <c r="CT381" s="76" t="s">
        <v>9</v>
      </c>
      <c r="CU381" s="76">
        <v>21170.06</v>
      </c>
      <c r="CV381" s="76" t="s">
        <v>9</v>
      </c>
      <c r="CW381" s="76">
        <v>24487.851999999999</v>
      </c>
      <c r="CX381" s="76" t="s">
        <v>9</v>
      </c>
      <c r="CY381" s="76">
        <v>24487.851999999999</v>
      </c>
      <c r="CZ381" s="76" t="s">
        <v>9</v>
      </c>
      <c r="DA381" s="76">
        <v>24487.851999999999</v>
      </c>
      <c r="DB381" s="76" t="s">
        <v>9</v>
      </c>
      <c r="DC381" s="76">
        <v>21170.06</v>
      </c>
      <c r="DD381" s="76" t="s">
        <v>9</v>
      </c>
      <c r="DE381" s="76">
        <v>21170.06</v>
      </c>
      <c r="DF381" s="76" t="s">
        <v>9</v>
      </c>
      <c r="DG381" s="76">
        <v>17507.136999999999</v>
      </c>
      <c r="DH381" s="76" t="s">
        <v>9</v>
      </c>
      <c r="DI381" s="76">
        <v>17507.136999999999</v>
      </c>
      <c r="DJ381" s="23" t="s">
        <v>904</v>
      </c>
    </row>
    <row r="382" spans="63:114" ht="15.75">
      <c r="BK382" s="79">
        <v>379</v>
      </c>
      <c r="BL382" s="67">
        <v>40557</v>
      </c>
      <c r="BN382" s="23" t="s">
        <v>832</v>
      </c>
      <c r="BO382" s="76">
        <v>17508.136999999999</v>
      </c>
      <c r="BP382" s="76" t="s">
        <v>9</v>
      </c>
      <c r="BQ382" s="76">
        <v>17508.136999999999</v>
      </c>
      <c r="BR382" s="76" t="s">
        <v>9</v>
      </c>
      <c r="BS382" s="76">
        <v>17508.136999999999</v>
      </c>
      <c r="BT382" s="76" t="s">
        <v>9</v>
      </c>
      <c r="BU382" s="76">
        <v>21171.06</v>
      </c>
      <c r="BV382" s="76" t="s">
        <v>9</v>
      </c>
      <c r="BW382" s="76">
        <v>21171.06</v>
      </c>
      <c r="BX382" s="76" t="s">
        <v>9</v>
      </c>
      <c r="BY382" s="76">
        <v>21171.06</v>
      </c>
      <c r="BZ382" s="76" t="s">
        <v>9</v>
      </c>
      <c r="CA382" s="76">
        <v>21171.06</v>
      </c>
      <c r="CB382" s="76" t="s">
        <v>9</v>
      </c>
      <c r="CC382" s="76">
        <v>21171.06</v>
      </c>
      <c r="CD382" s="76" t="s">
        <v>9</v>
      </c>
      <c r="CE382" s="76">
        <v>24488.851999999999</v>
      </c>
      <c r="CF382" s="76" t="s">
        <v>9</v>
      </c>
      <c r="CG382" s="76">
        <v>24488.851999999999</v>
      </c>
      <c r="CH382" s="76" t="s">
        <v>9</v>
      </c>
      <c r="CI382" s="76">
        <v>24488.851999999999</v>
      </c>
      <c r="CJ382" s="76" t="s">
        <v>9</v>
      </c>
      <c r="CK382" s="76">
        <v>21171.06</v>
      </c>
      <c r="CL382" s="76" t="s">
        <v>9</v>
      </c>
      <c r="CM382" s="76">
        <v>21171.06</v>
      </c>
      <c r="CN382" s="76" t="s">
        <v>9</v>
      </c>
      <c r="CO382" s="76">
        <v>21171.06</v>
      </c>
      <c r="CP382" s="76" t="s">
        <v>9</v>
      </c>
      <c r="CQ382" s="76">
        <v>21171.06</v>
      </c>
      <c r="CR382" s="76" t="s">
        <v>9</v>
      </c>
      <c r="CS382" s="76">
        <v>21171.06</v>
      </c>
      <c r="CT382" s="76" t="s">
        <v>9</v>
      </c>
      <c r="CU382" s="76">
        <v>21171.06</v>
      </c>
      <c r="CV382" s="76" t="s">
        <v>9</v>
      </c>
      <c r="CW382" s="76">
        <v>24488.851999999999</v>
      </c>
      <c r="CX382" s="76" t="s">
        <v>9</v>
      </c>
      <c r="CY382" s="76">
        <v>24488.851999999999</v>
      </c>
      <c r="CZ382" s="76" t="s">
        <v>9</v>
      </c>
      <c r="DA382" s="76">
        <v>24488.851999999999</v>
      </c>
      <c r="DB382" s="76" t="s">
        <v>9</v>
      </c>
      <c r="DC382" s="76">
        <v>21171.06</v>
      </c>
      <c r="DD382" s="76" t="s">
        <v>9</v>
      </c>
      <c r="DE382" s="76">
        <v>21171.06</v>
      </c>
      <c r="DF382" s="76" t="s">
        <v>9</v>
      </c>
      <c r="DG382" s="76">
        <v>17508.136999999999</v>
      </c>
      <c r="DH382" s="76" t="s">
        <v>9</v>
      </c>
      <c r="DI382" s="76">
        <v>17508.136999999999</v>
      </c>
      <c r="DJ382" s="23" t="s">
        <v>904</v>
      </c>
    </row>
    <row r="383" spans="63:114" ht="15.75">
      <c r="BK383" s="79">
        <v>380</v>
      </c>
      <c r="BL383" s="67">
        <v>40558</v>
      </c>
      <c r="BN383" s="23" t="s">
        <v>832</v>
      </c>
      <c r="BO383" s="76">
        <v>17509.136999999999</v>
      </c>
      <c r="BP383" s="76" t="s">
        <v>9</v>
      </c>
      <c r="BQ383" s="76">
        <v>17509.136999999999</v>
      </c>
      <c r="BR383" s="76" t="s">
        <v>9</v>
      </c>
      <c r="BS383" s="76">
        <v>17509.136999999999</v>
      </c>
      <c r="BT383" s="76" t="s">
        <v>9</v>
      </c>
      <c r="BU383" s="76">
        <v>21172.06</v>
      </c>
      <c r="BV383" s="76" t="s">
        <v>9</v>
      </c>
      <c r="BW383" s="76">
        <v>21172.06</v>
      </c>
      <c r="BX383" s="76" t="s">
        <v>9</v>
      </c>
      <c r="BY383" s="76">
        <v>21172.06</v>
      </c>
      <c r="BZ383" s="76" t="s">
        <v>9</v>
      </c>
      <c r="CA383" s="76">
        <v>21172.06</v>
      </c>
      <c r="CB383" s="76" t="s">
        <v>9</v>
      </c>
      <c r="CC383" s="76">
        <v>21172.06</v>
      </c>
      <c r="CD383" s="76" t="s">
        <v>9</v>
      </c>
      <c r="CE383" s="76">
        <v>24489.851999999999</v>
      </c>
      <c r="CF383" s="76" t="s">
        <v>9</v>
      </c>
      <c r="CG383" s="76">
        <v>24489.851999999999</v>
      </c>
      <c r="CH383" s="76" t="s">
        <v>9</v>
      </c>
      <c r="CI383" s="76">
        <v>24489.851999999999</v>
      </c>
      <c r="CJ383" s="76" t="s">
        <v>9</v>
      </c>
      <c r="CK383" s="76">
        <v>21172.06</v>
      </c>
      <c r="CL383" s="76" t="s">
        <v>9</v>
      </c>
      <c r="CM383" s="76">
        <v>21172.06</v>
      </c>
      <c r="CN383" s="76" t="s">
        <v>9</v>
      </c>
      <c r="CO383" s="76">
        <v>21172.06</v>
      </c>
      <c r="CP383" s="76" t="s">
        <v>9</v>
      </c>
      <c r="CQ383" s="76">
        <v>21172.06</v>
      </c>
      <c r="CR383" s="76" t="s">
        <v>9</v>
      </c>
      <c r="CS383" s="76">
        <v>21172.06</v>
      </c>
      <c r="CT383" s="76" t="s">
        <v>9</v>
      </c>
      <c r="CU383" s="76">
        <v>21172.06</v>
      </c>
      <c r="CV383" s="76" t="s">
        <v>9</v>
      </c>
      <c r="CW383" s="76">
        <v>24489.851999999999</v>
      </c>
      <c r="CX383" s="76" t="s">
        <v>9</v>
      </c>
      <c r="CY383" s="76">
        <v>24489.851999999999</v>
      </c>
      <c r="CZ383" s="76" t="s">
        <v>9</v>
      </c>
      <c r="DA383" s="76">
        <v>24489.851999999999</v>
      </c>
      <c r="DB383" s="76" t="s">
        <v>9</v>
      </c>
      <c r="DC383" s="76">
        <v>21172.06</v>
      </c>
      <c r="DD383" s="76" t="s">
        <v>9</v>
      </c>
      <c r="DE383" s="76">
        <v>21172.06</v>
      </c>
      <c r="DF383" s="76" t="s">
        <v>9</v>
      </c>
      <c r="DG383" s="76">
        <v>17509.136999999999</v>
      </c>
      <c r="DH383" s="76" t="s">
        <v>9</v>
      </c>
      <c r="DI383" s="76">
        <v>17509.136999999999</v>
      </c>
      <c r="DJ383" s="23" t="s">
        <v>904</v>
      </c>
    </row>
    <row r="384" spans="63:114" ht="15.75">
      <c r="BK384" s="79">
        <v>381</v>
      </c>
      <c r="BL384" s="67">
        <v>40559</v>
      </c>
      <c r="BN384" s="23" t="s">
        <v>832</v>
      </c>
      <c r="BO384" s="76">
        <v>17510.136999999999</v>
      </c>
      <c r="BP384" s="76" t="s">
        <v>9</v>
      </c>
      <c r="BQ384" s="76">
        <v>17510.136999999999</v>
      </c>
      <c r="BR384" s="76" t="s">
        <v>9</v>
      </c>
      <c r="BS384" s="76">
        <v>17510.136999999999</v>
      </c>
      <c r="BT384" s="76" t="s">
        <v>9</v>
      </c>
      <c r="BU384" s="76">
        <v>21173.06</v>
      </c>
      <c r="BV384" s="76" t="s">
        <v>9</v>
      </c>
      <c r="BW384" s="76">
        <v>21173.06</v>
      </c>
      <c r="BX384" s="76" t="s">
        <v>9</v>
      </c>
      <c r="BY384" s="76">
        <v>21173.06</v>
      </c>
      <c r="BZ384" s="76" t="s">
        <v>9</v>
      </c>
      <c r="CA384" s="76">
        <v>21173.06</v>
      </c>
      <c r="CB384" s="76" t="s">
        <v>9</v>
      </c>
      <c r="CC384" s="76">
        <v>21173.06</v>
      </c>
      <c r="CD384" s="76" t="s">
        <v>9</v>
      </c>
      <c r="CE384" s="76">
        <v>24490.851999999999</v>
      </c>
      <c r="CF384" s="76" t="s">
        <v>9</v>
      </c>
      <c r="CG384" s="76">
        <v>24490.851999999999</v>
      </c>
      <c r="CH384" s="76" t="s">
        <v>9</v>
      </c>
      <c r="CI384" s="76">
        <v>24490.851999999999</v>
      </c>
      <c r="CJ384" s="76" t="s">
        <v>9</v>
      </c>
      <c r="CK384" s="76">
        <v>21173.06</v>
      </c>
      <c r="CL384" s="76" t="s">
        <v>9</v>
      </c>
      <c r="CM384" s="76">
        <v>21173.06</v>
      </c>
      <c r="CN384" s="76" t="s">
        <v>9</v>
      </c>
      <c r="CO384" s="76">
        <v>21173.06</v>
      </c>
      <c r="CP384" s="76" t="s">
        <v>9</v>
      </c>
      <c r="CQ384" s="76">
        <v>21173.06</v>
      </c>
      <c r="CR384" s="76" t="s">
        <v>9</v>
      </c>
      <c r="CS384" s="76">
        <v>21173.06</v>
      </c>
      <c r="CT384" s="76" t="s">
        <v>9</v>
      </c>
      <c r="CU384" s="76">
        <v>21173.06</v>
      </c>
      <c r="CV384" s="76" t="s">
        <v>9</v>
      </c>
      <c r="CW384" s="76">
        <v>24490.851999999999</v>
      </c>
      <c r="CX384" s="76" t="s">
        <v>9</v>
      </c>
      <c r="CY384" s="76">
        <v>24490.851999999999</v>
      </c>
      <c r="CZ384" s="76" t="s">
        <v>9</v>
      </c>
      <c r="DA384" s="76">
        <v>24490.851999999999</v>
      </c>
      <c r="DB384" s="76" t="s">
        <v>9</v>
      </c>
      <c r="DC384" s="76">
        <v>21173.06</v>
      </c>
      <c r="DD384" s="76" t="s">
        <v>9</v>
      </c>
      <c r="DE384" s="76">
        <v>21173.06</v>
      </c>
      <c r="DF384" s="76" t="s">
        <v>9</v>
      </c>
      <c r="DG384" s="76">
        <v>17510.136999999999</v>
      </c>
      <c r="DH384" s="76" t="s">
        <v>9</v>
      </c>
      <c r="DI384" s="76">
        <v>17510.136999999999</v>
      </c>
      <c r="DJ384" s="23" t="s">
        <v>904</v>
      </c>
    </row>
    <row r="385" spans="63:114" ht="15.75">
      <c r="BK385" s="79">
        <v>382</v>
      </c>
      <c r="BL385" s="67">
        <v>40560</v>
      </c>
      <c r="BN385" s="23" t="s">
        <v>832</v>
      </c>
      <c r="BO385" s="76">
        <v>17511.136999999999</v>
      </c>
      <c r="BP385" s="76" t="s">
        <v>9</v>
      </c>
      <c r="BQ385" s="76">
        <v>17511.136999999999</v>
      </c>
      <c r="BR385" s="76" t="s">
        <v>9</v>
      </c>
      <c r="BS385" s="76">
        <v>17511.136999999999</v>
      </c>
      <c r="BT385" s="76" t="s">
        <v>9</v>
      </c>
      <c r="BU385" s="76">
        <v>21174.06</v>
      </c>
      <c r="BV385" s="76" t="s">
        <v>9</v>
      </c>
      <c r="BW385" s="76">
        <v>21174.06</v>
      </c>
      <c r="BX385" s="76" t="s">
        <v>9</v>
      </c>
      <c r="BY385" s="76">
        <v>21174.06</v>
      </c>
      <c r="BZ385" s="76" t="s">
        <v>9</v>
      </c>
      <c r="CA385" s="76">
        <v>21174.06</v>
      </c>
      <c r="CB385" s="76" t="s">
        <v>9</v>
      </c>
      <c r="CC385" s="76">
        <v>21174.06</v>
      </c>
      <c r="CD385" s="76" t="s">
        <v>9</v>
      </c>
      <c r="CE385" s="76">
        <v>24491.851999999999</v>
      </c>
      <c r="CF385" s="76" t="s">
        <v>9</v>
      </c>
      <c r="CG385" s="76">
        <v>24491.851999999999</v>
      </c>
      <c r="CH385" s="76" t="s">
        <v>9</v>
      </c>
      <c r="CI385" s="76">
        <v>24491.851999999999</v>
      </c>
      <c r="CJ385" s="76" t="s">
        <v>9</v>
      </c>
      <c r="CK385" s="76">
        <v>21174.06</v>
      </c>
      <c r="CL385" s="76" t="s">
        <v>9</v>
      </c>
      <c r="CM385" s="76">
        <v>21174.06</v>
      </c>
      <c r="CN385" s="76" t="s">
        <v>9</v>
      </c>
      <c r="CO385" s="76">
        <v>21174.06</v>
      </c>
      <c r="CP385" s="76" t="s">
        <v>9</v>
      </c>
      <c r="CQ385" s="76">
        <v>21174.06</v>
      </c>
      <c r="CR385" s="76" t="s">
        <v>9</v>
      </c>
      <c r="CS385" s="76">
        <v>21174.06</v>
      </c>
      <c r="CT385" s="76" t="s">
        <v>9</v>
      </c>
      <c r="CU385" s="76">
        <v>21174.06</v>
      </c>
      <c r="CV385" s="76" t="s">
        <v>9</v>
      </c>
      <c r="CW385" s="76">
        <v>24491.851999999999</v>
      </c>
      <c r="CX385" s="76" t="s">
        <v>9</v>
      </c>
      <c r="CY385" s="76">
        <v>24491.851999999999</v>
      </c>
      <c r="CZ385" s="76" t="s">
        <v>9</v>
      </c>
      <c r="DA385" s="76">
        <v>24491.851999999999</v>
      </c>
      <c r="DB385" s="76" t="s">
        <v>9</v>
      </c>
      <c r="DC385" s="76">
        <v>21174.06</v>
      </c>
      <c r="DD385" s="76" t="s">
        <v>9</v>
      </c>
      <c r="DE385" s="76">
        <v>21174.06</v>
      </c>
      <c r="DF385" s="76" t="s">
        <v>9</v>
      </c>
      <c r="DG385" s="76">
        <v>17511.136999999999</v>
      </c>
      <c r="DH385" s="76" t="s">
        <v>9</v>
      </c>
      <c r="DI385" s="76">
        <v>17511.136999999999</v>
      </c>
      <c r="DJ385" s="23" t="s">
        <v>904</v>
      </c>
    </row>
    <row r="386" spans="63:114" ht="15.75">
      <c r="BK386" s="79">
        <v>383</v>
      </c>
      <c r="BL386" s="67">
        <v>40561</v>
      </c>
      <c r="BN386" s="23" t="s">
        <v>832</v>
      </c>
      <c r="BO386" s="76">
        <v>17512.136999999999</v>
      </c>
      <c r="BP386" s="76" t="s">
        <v>9</v>
      </c>
      <c r="BQ386" s="76">
        <v>17512.136999999999</v>
      </c>
      <c r="BR386" s="76" t="s">
        <v>9</v>
      </c>
      <c r="BS386" s="76">
        <v>17512.136999999999</v>
      </c>
      <c r="BT386" s="76" t="s">
        <v>9</v>
      </c>
      <c r="BU386" s="76">
        <v>21175.06</v>
      </c>
      <c r="BV386" s="76" t="s">
        <v>9</v>
      </c>
      <c r="BW386" s="76">
        <v>21175.06</v>
      </c>
      <c r="BX386" s="76" t="s">
        <v>9</v>
      </c>
      <c r="BY386" s="76">
        <v>21175.06</v>
      </c>
      <c r="BZ386" s="76" t="s">
        <v>9</v>
      </c>
      <c r="CA386" s="76">
        <v>21175.06</v>
      </c>
      <c r="CB386" s="76" t="s">
        <v>9</v>
      </c>
      <c r="CC386" s="76">
        <v>21175.06</v>
      </c>
      <c r="CD386" s="76" t="s">
        <v>9</v>
      </c>
      <c r="CE386" s="76">
        <v>24492.851999999999</v>
      </c>
      <c r="CF386" s="76" t="s">
        <v>9</v>
      </c>
      <c r="CG386" s="76">
        <v>24492.851999999999</v>
      </c>
      <c r="CH386" s="76" t="s">
        <v>9</v>
      </c>
      <c r="CI386" s="76">
        <v>24492.851999999999</v>
      </c>
      <c r="CJ386" s="76" t="s">
        <v>9</v>
      </c>
      <c r="CK386" s="76">
        <v>21175.06</v>
      </c>
      <c r="CL386" s="76" t="s">
        <v>9</v>
      </c>
      <c r="CM386" s="76">
        <v>21175.06</v>
      </c>
      <c r="CN386" s="76" t="s">
        <v>9</v>
      </c>
      <c r="CO386" s="76">
        <v>21175.06</v>
      </c>
      <c r="CP386" s="76" t="s">
        <v>9</v>
      </c>
      <c r="CQ386" s="76">
        <v>21175.06</v>
      </c>
      <c r="CR386" s="76" t="s">
        <v>9</v>
      </c>
      <c r="CS386" s="76">
        <v>21175.06</v>
      </c>
      <c r="CT386" s="76" t="s">
        <v>9</v>
      </c>
      <c r="CU386" s="76">
        <v>21175.06</v>
      </c>
      <c r="CV386" s="76" t="s">
        <v>9</v>
      </c>
      <c r="CW386" s="76">
        <v>24492.851999999999</v>
      </c>
      <c r="CX386" s="76" t="s">
        <v>9</v>
      </c>
      <c r="CY386" s="76">
        <v>24492.851999999999</v>
      </c>
      <c r="CZ386" s="76" t="s">
        <v>9</v>
      </c>
      <c r="DA386" s="76">
        <v>24492.851999999999</v>
      </c>
      <c r="DB386" s="76" t="s">
        <v>9</v>
      </c>
      <c r="DC386" s="76">
        <v>21175.06</v>
      </c>
      <c r="DD386" s="76" t="s">
        <v>9</v>
      </c>
      <c r="DE386" s="76">
        <v>21175.06</v>
      </c>
      <c r="DF386" s="76" t="s">
        <v>9</v>
      </c>
      <c r="DG386" s="76">
        <v>17512.136999999999</v>
      </c>
      <c r="DH386" s="76" t="s">
        <v>9</v>
      </c>
      <c r="DI386" s="76">
        <v>17512.136999999999</v>
      </c>
      <c r="DJ386" s="23" t="s">
        <v>904</v>
      </c>
    </row>
    <row r="387" spans="63:114" ht="15.75">
      <c r="BK387" s="79">
        <v>384</v>
      </c>
      <c r="BL387" s="67">
        <v>40562</v>
      </c>
      <c r="BN387" s="23" t="s">
        <v>832</v>
      </c>
      <c r="BO387" s="76">
        <v>17513.136999999999</v>
      </c>
      <c r="BP387" s="76" t="s">
        <v>9</v>
      </c>
      <c r="BQ387" s="76">
        <v>17513.136999999999</v>
      </c>
      <c r="BR387" s="76" t="s">
        <v>9</v>
      </c>
      <c r="BS387" s="76">
        <v>17513.136999999999</v>
      </c>
      <c r="BT387" s="76" t="s">
        <v>9</v>
      </c>
      <c r="BU387" s="76">
        <v>21176.06</v>
      </c>
      <c r="BV387" s="76" t="s">
        <v>9</v>
      </c>
      <c r="BW387" s="76">
        <v>21176.06</v>
      </c>
      <c r="BX387" s="76" t="s">
        <v>9</v>
      </c>
      <c r="BY387" s="76">
        <v>21176.06</v>
      </c>
      <c r="BZ387" s="76" t="s">
        <v>9</v>
      </c>
      <c r="CA387" s="76">
        <v>21176.06</v>
      </c>
      <c r="CB387" s="76" t="s">
        <v>9</v>
      </c>
      <c r="CC387" s="76">
        <v>21176.06</v>
      </c>
      <c r="CD387" s="76" t="s">
        <v>9</v>
      </c>
      <c r="CE387" s="76">
        <v>24493.851999999999</v>
      </c>
      <c r="CF387" s="76" t="s">
        <v>9</v>
      </c>
      <c r="CG387" s="76">
        <v>24493.851999999999</v>
      </c>
      <c r="CH387" s="76" t="s">
        <v>9</v>
      </c>
      <c r="CI387" s="76">
        <v>24493.851999999999</v>
      </c>
      <c r="CJ387" s="76" t="s">
        <v>9</v>
      </c>
      <c r="CK387" s="76">
        <v>21176.06</v>
      </c>
      <c r="CL387" s="76" t="s">
        <v>9</v>
      </c>
      <c r="CM387" s="76">
        <v>21176.06</v>
      </c>
      <c r="CN387" s="76" t="s">
        <v>9</v>
      </c>
      <c r="CO387" s="76">
        <v>21176.06</v>
      </c>
      <c r="CP387" s="76" t="s">
        <v>9</v>
      </c>
      <c r="CQ387" s="76">
        <v>21176.06</v>
      </c>
      <c r="CR387" s="76" t="s">
        <v>9</v>
      </c>
      <c r="CS387" s="76">
        <v>21176.06</v>
      </c>
      <c r="CT387" s="76" t="s">
        <v>9</v>
      </c>
      <c r="CU387" s="76">
        <v>21176.06</v>
      </c>
      <c r="CV387" s="76" t="s">
        <v>9</v>
      </c>
      <c r="CW387" s="76">
        <v>24493.851999999999</v>
      </c>
      <c r="CX387" s="76" t="s">
        <v>9</v>
      </c>
      <c r="CY387" s="76">
        <v>24493.851999999999</v>
      </c>
      <c r="CZ387" s="76" t="s">
        <v>9</v>
      </c>
      <c r="DA387" s="76">
        <v>24493.851999999999</v>
      </c>
      <c r="DB387" s="76" t="s">
        <v>9</v>
      </c>
      <c r="DC387" s="76">
        <v>21176.06</v>
      </c>
      <c r="DD387" s="76" t="s">
        <v>9</v>
      </c>
      <c r="DE387" s="76">
        <v>21176.06</v>
      </c>
      <c r="DF387" s="76" t="s">
        <v>9</v>
      </c>
      <c r="DG387" s="76">
        <v>17513.136999999999</v>
      </c>
      <c r="DH387" s="76" t="s">
        <v>9</v>
      </c>
      <c r="DI387" s="76">
        <v>17513.136999999999</v>
      </c>
      <c r="DJ387" s="23" t="s">
        <v>904</v>
      </c>
    </row>
    <row r="388" spans="63:114" ht="15.75">
      <c r="BK388" s="79">
        <v>385</v>
      </c>
      <c r="BL388" s="67">
        <v>40563</v>
      </c>
      <c r="BN388" s="23" t="s">
        <v>832</v>
      </c>
      <c r="BO388" s="76">
        <v>17514.136999999999</v>
      </c>
      <c r="BP388" s="76" t="s">
        <v>9</v>
      </c>
      <c r="BQ388" s="76">
        <v>17514.136999999999</v>
      </c>
      <c r="BR388" s="76" t="s">
        <v>9</v>
      </c>
      <c r="BS388" s="76">
        <v>17514.136999999999</v>
      </c>
      <c r="BT388" s="76" t="s">
        <v>9</v>
      </c>
      <c r="BU388" s="76">
        <v>21177.06</v>
      </c>
      <c r="BV388" s="76" t="s">
        <v>9</v>
      </c>
      <c r="BW388" s="76">
        <v>21177.06</v>
      </c>
      <c r="BX388" s="76" t="s">
        <v>9</v>
      </c>
      <c r="BY388" s="76">
        <v>21177.06</v>
      </c>
      <c r="BZ388" s="76" t="s">
        <v>9</v>
      </c>
      <c r="CA388" s="76">
        <v>21177.06</v>
      </c>
      <c r="CB388" s="76" t="s">
        <v>9</v>
      </c>
      <c r="CC388" s="76">
        <v>21177.06</v>
      </c>
      <c r="CD388" s="76" t="s">
        <v>9</v>
      </c>
      <c r="CE388" s="76">
        <v>24494.851999999999</v>
      </c>
      <c r="CF388" s="76" t="s">
        <v>9</v>
      </c>
      <c r="CG388" s="76">
        <v>24494.851999999999</v>
      </c>
      <c r="CH388" s="76" t="s">
        <v>9</v>
      </c>
      <c r="CI388" s="76">
        <v>24494.851999999999</v>
      </c>
      <c r="CJ388" s="76" t="s">
        <v>9</v>
      </c>
      <c r="CK388" s="76">
        <v>21177.06</v>
      </c>
      <c r="CL388" s="76" t="s">
        <v>9</v>
      </c>
      <c r="CM388" s="76">
        <v>21177.06</v>
      </c>
      <c r="CN388" s="76" t="s">
        <v>9</v>
      </c>
      <c r="CO388" s="76">
        <v>21177.06</v>
      </c>
      <c r="CP388" s="76" t="s">
        <v>9</v>
      </c>
      <c r="CQ388" s="76">
        <v>21177.06</v>
      </c>
      <c r="CR388" s="76" t="s">
        <v>9</v>
      </c>
      <c r="CS388" s="76">
        <v>21177.06</v>
      </c>
      <c r="CT388" s="76" t="s">
        <v>9</v>
      </c>
      <c r="CU388" s="76">
        <v>21177.06</v>
      </c>
      <c r="CV388" s="76" t="s">
        <v>9</v>
      </c>
      <c r="CW388" s="76">
        <v>24494.851999999999</v>
      </c>
      <c r="CX388" s="76" t="s">
        <v>9</v>
      </c>
      <c r="CY388" s="76">
        <v>24494.851999999999</v>
      </c>
      <c r="CZ388" s="76" t="s">
        <v>9</v>
      </c>
      <c r="DA388" s="76">
        <v>24494.851999999999</v>
      </c>
      <c r="DB388" s="76" t="s">
        <v>9</v>
      </c>
      <c r="DC388" s="76">
        <v>21177.06</v>
      </c>
      <c r="DD388" s="76" t="s">
        <v>9</v>
      </c>
      <c r="DE388" s="76">
        <v>21177.06</v>
      </c>
      <c r="DF388" s="76" t="s">
        <v>9</v>
      </c>
      <c r="DG388" s="76">
        <v>17514.136999999999</v>
      </c>
      <c r="DH388" s="76" t="s">
        <v>9</v>
      </c>
      <c r="DI388" s="76">
        <v>17514.136999999999</v>
      </c>
      <c r="DJ388" s="23" t="s">
        <v>904</v>
      </c>
    </row>
    <row r="389" spans="63:114" ht="15.75">
      <c r="BK389" s="79">
        <v>386</v>
      </c>
      <c r="BL389" s="67">
        <v>40564</v>
      </c>
      <c r="BN389" s="23" t="s">
        <v>832</v>
      </c>
      <c r="BO389" s="76">
        <v>17515.136999999999</v>
      </c>
      <c r="BP389" s="76" t="s">
        <v>9</v>
      </c>
      <c r="BQ389" s="76">
        <v>17515.136999999999</v>
      </c>
      <c r="BR389" s="76" t="s">
        <v>9</v>
      </c>
      <c r="BS389" s="76">
        <v>17515.136999999999</v>
      </c>
      <c r="BT389" s="76" t="s">
        <v>9</v>
      </c>
      <c r="BU389" s="76">
        <v>21178.06</v>
      </c>
      <c r="BV389" s="76" t="s">
        <v>9</v>
      </c>
      <c r="BW389" s="76">
        <v>21178.06</v>
      </c>
      <c r="BX389" s="76" t="s">
        <v>9</v>
      </c>
      <c r="BY389" s="76">
        <v>21178.06</v>
      </c>
      <c r="BZ389" s="76" t="s">
        <v>9</v>
      </c>
      <c r="CA389" s="76">
        <v>21178.06</v>
      </c>
      <c r="CB389" s="76" t="s">
        <v>9</v>
      </c>
      <c r="CC389" s="76">
        <v>21178.06</v>
      </c>
      <c r="CD389" s="76" t="s">
        <v>9</v>
      </c>
      <c r="CE389" s="76">
        <v>24495.851999999999</v>
      </c>
      <c r="CF389" s="76" t="s">
        <v>9</v>
      </c>
      <c r="CG389" s="76">
        <v>24495.851999999999</v>
      </c>
      <c r="CH389" s="76" t="s">
        <v>9</v>
      </c>
      <c r="CI389" s="76">
        <v>24495.851999999999</v>
      </c>
      <c r="CJ389" s="76" t="s">
        <v>9</v>
      </c>
      <c r="CK389" s="76">
        <v>21178.06</v>
      </c>
      <c r="CL389" s="76" t="s">
        <v>9</v>
      </c>
      <c r="CM389" s="76">
        <v>21178.06</v>
      </c>
      <c r="CN389" s="76" t="s">
        <v>9</v>
      </c>
      <c r="CO389" s="76">
        <v>21178.06</v>
      </c>
      <c r="CP389" s="76" t="s">
        <v>9</v>
      </c>
      <c r="CQ389" s="76">
        <v>21178.06</v>
      </c>
      <c r="CR389" s="76" t="s">
        <v>9</v>
      </c>
      <c r="CS389" s="76">
        <v>21178.06</v>
      </c>
      <c r="CT389" s="76" t="s">
        <v>9</v>
      </c>
      <c r="CU389" s="76">
        <v>21178.06</v>
      </c>
      <c r="CV389" s="76" t="s">
        <v>9</v>
      </c>
      <c r="CW389" s="76">
        <v>24495.851999999999</v>
      </c>
      <c r="CX389" s="76" t="s">
        <v>9</v>
      </c>
      <c r="CY389" s="76">
        <v>24495.851999999999</v>
      </c>
      <c r="CZ389" s="76" t="s">
        <v>9</v>
      </c>
      <c r="DA389" s="76">
        <v>24495.851999999999</v>
      </c>
      <c r="DB389" s="76" t="s">
        <v>9</v>
      </c>
      <c r="DC389" s="76">
        <v>21178.06</v>
      </c>
      <c r="DD389" s="76" t="s">
        <v>9</v>
      </c>
      <c r="DE389" s="76">
        <v>21178.06</v>
      </c>
      <c r="DF389" s="76" t="s">
        <v>9</v>
      </c>
      <c r="DG389" s="76">
        <v>17515.136999999999</v>
      </c>
      <c r="DH389" s="76" t="s">
        <v>9</v>
      </c>
      <c r="DI389" s="76">
        <v>17515.136999999999</v>
      </c>
      <c r="DJ389" s="23" t="s">
        <v>904</v>
      </c>
    </row>
    <row r="390" spans="63:114" ht="15.75">
      <c r="BK390" s="79">
        <v>387</v>
      </c>
      <c r="BL390" s="67">
        <v>40565</v>
      </c>
      <c r="BN390" s="23" t="s">
        <v>832</v>
      </c>
      <c r="BO390" s="76">
        <v>17516.136999999999</v>
      </c>
      <c r="BP390" s="76" t="s">
        <v>9</v>
      </c>
      <c r="BQ390" s="76">
        <v>17516.136999999999</v>
      </c>
      <c r="BR390" s="76" t="s">
        <v>9</v>
      </c>
      <c r="BS390" s="76">
        <v>17516.136999999999</v>
      </c>
      <c r="BT390" s="76" t="s">
        <v>9</v>
      </c>
      <c r="BU390" s="76">
        <v>21179.06</v>
      </c>
      <c r="BV390" s="76" t="s">
        <v>9</v>
      </c>
      <c r="BW390" s="76">
        <v>21179.06</v>
      </c>
      <c r="BX390" s="76" t="s">
        <v>9</v>
      </c>
      <c r="BY390" s="76">
        <v>21179.06</v>
      </c>
      <c r="BZ390" s="76" t="s">
        <v>9</v>
      </c>
      <c r="CA390" s="76">
        <v>21179.06</v>
      </c>
      <c r="CB390" s="76" t="s">
        <v>9</v>
      </c>
      <c r="CC390" s="76">
        <v>21179.06</v>
      </c>
      <c r="CD390" s="76" t="s">
        <v>9</v>
      </c>
      <c r="CE390" s="76">
        <v>24496.851999999999</v>
      </c>
      <c r="CF390" s="76" t="s">
        <v>9</v>
      </c>
      <c r="CG390" s="76">
        <v>24496.851999999999</v>
      </c>
      <c r="CH390" s="76" t="s">
        <v>9</v>
      </c>
      <c r="CI390" s="76">
        <v>24496.851999999999</v>
      </c>
      <c r="CJ390" s="76" t="s">
        <v>9</v>
      </c>
      <c r="CK390" s="76">
        <v>21179.06</v>
      </c>
      <c r="CL390" s="76" t="s">
        <v>9</v>
      </c>
      <c r="CM390" s="76">
        <v>21179.06</v>
      </c>
      <c r="CN390" s="76" t="s">
        <v>9</v>
      </c>
      <c r="CO390" s="76">
        <v>21179.06</v>
      </c>
      <c r="CP390" s="76" t="s">
        <v>9</v>
      </c>
      <c r="CQ390" s="76">
        <v>21179.06</v>
      </c>
      <c r="CR390" s="76" t="s">
        <v>9</v>
      </c>
      <c r="CS390" s="76">
        <v>21179.06</v>
      </c>
      <c r="CT390" s="76" t="s">
        <v>9</v>
      </c>
      <c r="CU390" s="76">
        <v>21179.06</v>
      </c>
      <c r="CV390" s="76" t="s">
        <v>9</v>
      </c>
      <c r="CW390" s="76">
        <v>24496.851999999999</v>
      </c>
      <c r="CX390" s="76" t="s">
        <v>9</v>
      </c>
      <c r="CY390" s="76">
        <v>24496.851999999999</v>
      </c>
      <c r="CZ390" s="76" t="s">
        <v>9</v>
      </c>
      <c r="DA390" s="76">
        <v>24496.851999999999</v>
      </c>
      <c r="DB390" s="76" t="s">
        <v>9</v>
      </c>
      <c r="DC390" s="76">
        <v>21179.06</v>
      </c>
      <c r="DD390" s="76" t="s">
        <v>9</v>
      </c>
      <c r="DE390" s="76">
        <v>21179.06</v>
      </c>
      <c r="DF390" s="76" t="s">
        <v>9</v>
      </c>
      <c r="DG390" s="76">
        <v>17516.136999999999</v>
      </c>
      <c r="DH390" s="76" t="s">
        <v>9</v>
      </c>
      <c r="DI390" s="76">
        <v>17516.136999999999</v>
      </c>
      <c r="DJ390" s="23" t="s">
        <v>904</v>
      </c>
    </row>
    <row r="391" spans="63:114" ht="15.75">
      <c r="BK391" s="79">
        <v>388</v>
      </c>
      <c r="BL391" s="67">
        <v>40566</v>
      </c>
      <c r="BN391" s="23" t="s">
        <v>832</v>
      </c>
      <c r="BO391" s="76">
        <v>17517.136999999999</v>
      </c>
      <c r="BP391" s="76" t="s">
        <v>9</v>
      </c>
      <c r="BQ391" s="76">
        <v>17517.136999999999</v>
      </c>
      <c r="BR391" s="76" t="s">
        <v>9</v>
      </c>
      <c r="BS391" s="76">
        <v>17517.136999999999</v>
      </c>
      <c r="BT391" s="76" t="s">
        <v>9</v>
      </c>
      <c r="BU391" s="76">
        <v>21180.06</v>
      </c>
      <c r="BV391" s="76" t="s">
        <v>9</v>
      </c>
      <c r="BW391" s="76">
        <v>21180.06</v>
      </c>
      <c r="BX391" s="76" t="s">
        <v>9</v>
      </c>
      <c r="BY391" s="76">
        <v>21180.06</v>
      </c>
      <c r="BZ391" s="76" t="s">
        <v>9</v>
      </c>
      <c r="CA391" s="76">
        <v>21180.06</v>
      </c>
      <c r="CB391" s="76" t="s">
        <v>9</v>
      </c>
      <c r="CC391" s="76">
        <v>21180.06</v>
      </c>
      <c r="CD391" s="76" t="s">
        <v>9</v>
      </c>
      <c r="CE391" s="76">
        <v>24497.851999999999</v>
      </c>
      <c r="CF391" s="76" t="s">
        <v>9</v>
      </c>
      <c r="CG391" s="76">
        <v>24497.851999999999</v>
      </c>
      <c r="CH391" s="76" t="s">
        <v>9</v>
      </c>
      <c r="CI391" s="76">
        <v>24497.851999999999</v>
      </c>
      <c r="CJ391" s="76" t="s">
        <v>9</v>
      </c>
      <c r="CK391" s="76">
        <v>21180.06</v>
      </c>
      <c r="CL391" s="76" t="s">
        <v>9</v>
      </c>
      <c r="CM391" s="76">
        <v>21180.06</v>
      </c>
      <c r="CN391" s="76" t="s">
        <v>9</v>
      </c>
      <c r="CO391" s="76">
        <v>21180.06</v>
      </c>
      <c r="CP391" s="76" t="s">
        <v>9</v>
      </c>
      <c r="CQ391" s="76">
        <v>21180.06</v>
      </c>
      <c r="CR391" s="76" t="s">
        <v>9</v>
      </c>
      <c r="CS391" s="76">
        <v>21180.06</v>
      </c>
      <c r="CT391" s="76" t="s">
        <v>9</v>
      </c>
      <c r="CU391" s="76">
        <v>21180.06</v>
      </c>
      <c r="CV391" s="76" t="s">
        <v>9</v>
      </c>
      <c r="CW391" s="76">
        <v>24497.851999999999</v>
      </c>
      <c r="CX391" s="76" t="s">
        <v>9</v>
      </c>
      <c r="CY391" s="76">
        <v>24497.851999999999</v>
      </c>
      <c r="CZ391" s="76" t="s">
        <v>9</v>
      </c>
      <c r="DA391" s="76">
        <v>24497.851999999999</v>
      </c>
      <c r="DB391" s="76" t="s">
        <v>9</v>
      </c>
      <c r="DC391" s="76">
        <v>21180.06</v>
      </c>
      <c r="DD391" s="76" t="s">
        <v>9</v>
      </c>
      <c r="DE391" s="76">
        <v>21180.06</v>
      </c>
      <c r="DF391" s="76" t="s">
        <v>9</v>
      </c>
      <c r="DG391" s="76">
        <v>17517.136999999999</v>
      </c>
      <c r="DH391" s="76" t="s">
        <v>9</v>
      </c>
      <c r="DI391" s="76">
        <v>17517.136999999999</v>
      </c>
      <c r="DJ391" s="23" t="s">
        <v>904</v>
      </c>
    </row>
    <row r="392" spans="63:114" ht="15.75">
      <c r="BK392" s="79">
        <v>389</v>
      </c>
      <c r="BL392" s="67">
        <v>40567</v>
      </c>
      <c r="BN392" s="23" t="s">
        <v>832</v>
      </c>
      <c r="BO392" s="76">
        <v>17518.136999999999</v>
      </c>
      <c r="BP392" s="76" t="s">
        <v>9</v>
      </c>
      <c r="BQ392" s="76">
        <v>17518.136999999999</v>
      </c>
      <c r="BR392" s="76" t="s">
        <v>9</v>
      </c>
      <c r="BS392" s="76">
        <v>17518.136999999999</v>
      </c>
      <c r="BT392" s="76" t="s">
        <v>9</v>
      </c>
      <c r="BU392" s="76">
        <v>21181.06</v>
      </c>
      <c r="BV392" s="76" t="s">
        <v>9</v>
      </c>
      <c r="BW392" s="76">
        <v>21181.06</v>
      </c>
      <c r="BX392" s="76" t="s">
        <v>9</v>
      </c>
      <c r="BY392" s="76">
        <v>21181.06</v>
      </c>
      <c r="BZ392" s="76" t="s">
        <v>9</v>
      </c>
      <c r="CA392" s="76">
        <v>21181.06</v>
      </c>
      <c r="CB392" s="76" t="s">
        <v>9</v>
      </c>
      <c r="CC392" s="76">
        <v>21181.06</v>
      </c>
      <c r="CD392" s="76" t="s">
        <v>9</v>
      </c>
      <c r="CE392" s="76">
        <v>24498.851999999999</v>
      </c>
      <c r="CF392" s="76" t="s">
        <v>9</v>
      </c>
      <c r="CG392" s="76">
        <v>24498.851999999999</v>
      </c>
      <c r="CH392" s="76" t="s">
        <v>9</v>
      </c>
      <c r="CI392" s="76">
        <v>24498.851999999999</v>
      </c>
      <c r="CJ392" s="76" t="s">
        <v>9</v>
      </c>
      <c r="CK392" s="76">
        <v>21181.06</v>
      </c>
      <c r="CL392" s="76" t="s">
        <v>9</v>
      </c>
      <c r="CM392" s="76">
        <v>21181.06</v>
      </c>
      <c r="CN392" s="76" t="s">
        <v>9</v>
      </c>
      <c r="CO392" s="76">
        <v>21181.06</v>
      </c>
      <c r="CP392" s="76" t="s">
        <v>9</v>
      </c>
      <c r="CQ392" s="76">
        <v>21181.06</v>
      </c>
      <c r="CR392" s="76" t="s">
        <v>9</v>
      </c>
      <c r="CS392" s="76">
        <v>21181.06</v>
      </c>
      <c r="CT392" s="76" t="s">
        <v>9</v>
      </c>
      <c r="CU392" s="76">
        <v>21181.06</v>
      </c>
      <c r="CV392" s="76" t="s">
        <v>9</v>
      </c>
      <c r="CW392" s="76">
        <v>24498.851999999999</v>
      </c>
      <c r="CX392" s="76" t="s">
        <v>9</v>
      </c>
      <c r="CY392" s="76">
        <v>24498.851999999999</v>
      </c>
      <c r="CZ392" s="76" t="s">
        <v>9</v>
      </c>
      <c r="DA392" s="76">
        <v>24498.851999999999</v>
      </c>
      <c r="DB392" s="76" t="s">
        <v>9</v>
      </c>
      <c r="DC392" s="76">
        <v>21181.06</v>
      </c>
      <c r="DD392" s="76" t="s">
        <v>9</v>
      </c>
      <c r="DE392" s="76">
        <v>21181.06</v>
      </c>
      <c r="DF392" s="76" t="s">
        <v>9</v>
      </c>
      <c r="DG392" s="76">
        <v>17518.136999999999</v>
      </c>
      <c r="DH392" s="76" t="s">
        <v>9</v>
      </c>
      <c r="DI392" s="76">
        <v>17518.136999999999</v>
      </c>
      <c r="DJ392" s="23" t="s">
        <v>904</v>
      </c>
    </row>
    <row r="393" spans="63:114" ht="15.75">
      <c r="BK393" s="79">
        <v>390</v>
      </c>
      <c r="BL393" s="67">
        <v>40568</v>
      </c>
      <c r="BN393" s="23" t="s">
        <v>832</v>
      </c>
      <c r="BO393" s="76">
        <v>17519.136999999999</v>
      </c>
      <c r="BP393" s="76" t="s">
        <v>9</v>
      </c>
      <c r="BQ393" s="76">
        <v>17519.136999999999</v>
      </c>
      <c r="BR393" s="76" t="s">
        <v>9</v>
      </c>
      <c r="BS393" s="76">
        <v>17519.136999999999</v>
      </c>
      <c r="BT393" s="76" t="s">
        <v>9</v>
      </c>
      <c r="BU393" s="76">
        <v>21182.06</v>
      </c>
      <c r="BV393" s="76" t="s">
        <v>9</v>
      </c>
      <c r="BW393" s="76">
        <v>21182.06</v>
      </c>
      <c r="BX393" s="76" t="s">
        <v>9</v>
      </c>
      <c r="BY393" s="76">
        <v>21182.06</v>
      </c>
      <c r="BZ393" s="76" t="s">
        <v>9</v>
      </c>
      <c r="CA393" s="76">
        <v>21182.06</v>
      </c>
      <c r="CB393" s="76" t="s">
        <v>9</v>
      </c>
      <c r="CC393" s="76">
        <v>21182.06</v>
      </c>
      <c r="CD393" s="76" t="s">
        <v>9</v>
      </c>
      <c r="CE393" s="76">
        <v>24499.851999999999</v>
      </c>
      <c r="CF393" s="76" t="s">
        <v>9</v>
      </c>
      <c r="CG393" s="76">
        <v>24499.851999999999</v>
      </c>
      <c r="CH393" s="76" t="s">
        <v>9</v>
      </c>
      <c r="CI393" s="76">
        <v>24499.851999999999</v>
      </c>
      <c r="CJ393" s="76" t="s">
        <v>9</v>
      </c>
      <c r="CK393" s="76">
        <v>21182.06</v>
      </c>
      <c r="CL393" s="76" t="s">
        <v>9</v>
      </c>
      <c r="CM393" s="76">
        <v>21182.06</v>
      </c>
      <c r="CN393" s="76" t="s">
        <v>9</v>
      </c>
      <c r="CO393" s="76">
        <v>21182.06</v>
      </c>
      <c r="CP393" s="76" t="s">
        <v>9</v>
      </c>
      <c r="CQ393" s="76">
        <v>21182.06</v>
      </c>
      <c r="CR393" s="76" t="s">
        <v>9</v>
      </c>
      <c r="CS393" s="76">
        <v>21182.06</v>
      </c>
      <c r="CT393" s="76" t="s">
        <v>9</v>
      </c>
      <c r="CU393" s="76">
        <v>21182.06</v>
      </c>
      <c r="CV393" s="76" t="s">
        <v>9</v>
      </c>
      <c r="CW393" s="76">
        <v>24499.851999999999</v>
      </c>
      <c r="CX393" s="76" t="s">
        <v>9</v>
      </c>
      <c r="CY393" s="76">
        <v>24499.851999999999</v>
      </c>
      <c r="CZ393" s="76" t="s">
        <v>9</v>
      </c>
      <c r="DA393" s="76">
        <v>24499.851999999999</v>
      </c>
      <c r="DB393" s="76" t="s">
        <v>9</v>
      </c>
      <c r="DC393" s="76">
        <v>21182.06</v>
      </c>
      <c r="DD393" s="76" t="s">
        <v>9</v>
      </c>
      <c r="DE393" s="76">
        <v>21182.06</v>
      </c>
      <c r="DF393" s="76" t="s">
        <v>9</v>
      </c>
      <c r="DG393" s="76">
        <v>17519.136999999999</v>
      </c>
      <c r="DH393" s="76" t="s">
        <v>9</v>
      </c>
      <c r="DI393" s="76">
        <v>17519.136999999999</v>
      </c>
      <c r="DJ393" s="23" t="s">
        <v>904</v>
      </c>
    </row>
    <row r="394" spans="63:114" ht="15.75">
      <c r="BK394" s="79">
        <v>391</v>
      </c>
      <c r="BL394" s="67">
        <v>40569</v>
      </c>
      <c r="BN394" s="23" t="s">
        <v>832</v>
      </c>
      <c r="BO394" s="76">
        <v>17520.136999999999</v>
      </c>
      <c r="BP394" s="76" t="s">
        <v>9</v>
      </c>
      <c r="BQ394" s="76">
        <v>17520.136999999999</v>
      </c>
      <c r="BR394" s="76" t="s">
        <v>9</v>
      </c>
      <c r="BS394" s="76">
        <v>17520.136999999999</v>
      </c>
      <c r="BT394" s="76" t="s">
        <v>9</v>
      </c>
      <c r="BU394" s="76">
        <v>21183.06</v>
      </c>
      <c r="BV394" s="76" t="s">
        <v>9</v>
      </c>
      <c r="BW394" s="76">
        <v>21183.06</v>
      </c>
      <c r="BX394" s="76" t="s">
        <v>9</v>
      </c>
      <c r="BY394" s="76">
        <v>21183.06</v>
      </c>
      <c r="BZ394" s="76" t="s">
        <v>9</v>
      </c>
      <c r="CA394" s="76">
        <v>21183.06</v>
      </c>
      <c r="CB394" s="76" t="s">
        <v>9</v>
      </c>
      <c r="CC394" s="76">
        <v>21183.06</v>
      </c>
      <c r="CD394" s="76" t="s">
        <v>9</v>
      </c>
      <c r="CE394" s="76">
        <v>24500.851999999999</v>
      </c>
      <c r="CF394" s="76" t="s">
        <v>9</v>
      </c>
      <c r="CG394" s="76">
        <v>24500.851999999999</v>
      </c>
      <c r="CH394" s="76" t="s">
        <v>9</v>
      </c>
      <c r="CI394" s="76">
        <v>24500.851999999999</v>
      </c>
      <c r="CJ394" s="76" t="s">
        <v>9</v>
      </c>
      <c r="CK394" s="76">
        <v>21183.06</v>
      </c>
      <c r="CL394" s="76" t="s">
        <v>9</v>
      </c>
      <c r="CM394" s="76">
        <v>21183.06</v>
      </c>
      <c r="CN394" s="76" t="s">
        <v>9</v>
      </c>
      <c r="CO394" s="76">
        <v>21183.06</v>
      </c>
      <c r="CP394" s="76" t="s">
        <v>9</v>
      </c>
      <c r="CQ394" s="76">
        <v>21183.06</v>
      </c>
      <c r="CR394" s="76" t="s">
        <v>9</v>
      </c>
      <c r="CS394" s="76">
        <v>21183.06</v>
      </c>
      <c r="CT394" s="76" t="s">
        <v>9</v>
      </c>
      <c r="CU394" s="76">
        <v>21183.06</v>
      </c>
      <c r="CV394" s="76" t="s">
        <v>9</v>
      </c>
      <c r="CW394" s="76">
        <v>24500.851999999999</v>
      </c>
      <c r="CX394" s="76" t="s">
        <v>9</v>
      </c>
      <c r="CY394" s="76">
        <v>24500.851999999999</v>
      </c>
      <c r="CZ394" s="76" t="s">
        <v>9</v>
      </c>
      <c r="DA394" s="76">
        <v>24500.851999999999</v>
      </c>
      <c r="DB394" s="76" t="s">
        <v>9</v>
      </c>
      <c r="DC394" s="76">
        <v>21183.06</v>
      </c>
      <c r="DD394" s="76" t="s">
        <v>9</v>
      </c>
      <c r="DE394" s="76">
        <v>21183.06</v>
      </c>
      <c r="DF394" s="76" t="s">
        <v>9</v>
      </c>
      <c r="DG394" s="76">
        <v>17520.136999999999</v>
      </c>
      <c r="DH394" s="76" t="s">
        <v>9</v>
      </c>
      <c r="DI394" s="76">
        <v>17520.136999999999</v>
      </c>
      <c r="DJ394" s="23" t="s">
        <v>904</v>
      </c>
    </row>
    <row r="395" spans="63:114" ht="15.75">
      <c r="BK395" s="79">
        <v>392</v>
      </c>
      <c r="BL395" s="67">
        <v>40570</v>
      </c>
      <c r="BN395" s="23" t="s">
        <v>832</v>
      </c>
      <c r="BO395" s="76">
        <v>17521.136999999999</v>
      </c>
      <c r="BP395" s="76" t="s">
        <v>9</v>
      </c>
      <c r="BQ395" s="76">
        <v>17521.136999999999</v>
      </c>
      <c r="BR395" s="76" t="s">
        <v>9</v>
      </c>
      <c r="BS395" s="76">
        <v>17521.136999999999</v>
      </c>
      <c r="BT395" s="76" t="s">
        <v>9</v>
      </c>
      <c r="BU395" s="76">
        <v>21184.06</v>
      </c>
      <c r="BV395" s="76" t="s">
        <v>9</v>
      </c>
      <c r="BW395" s="76">
        <v>21184.06</v>
      </c>
      <c r="BX395" s="76" t="s">
        <v>9</v>
      </c>
      <c r="BY395" s="76">
        <v>21184.06</v>
      </c>
      <c r="BZ395" s="76" t="s">
        <v>9</v>
      </c>
      <c r="CA395" s="76">
        <v>21184.06</v>
      </c>
      <c r="CB395" s="76" t="s">
        <v>9</v>
      </c>
      <c r="CC395" s="76">
        <v>21184.06</v>
      </c>
      <c r="CD395" s="76" t="s">
        <v>9</v>
      </c>
      <c r="CE395" s="76">
        <v>24501.851999999999</v>
      </c>
      <c r="CF395" s="76" t="s">
        <v>9</v>
      </c>
      <c r="CG395" s="76">
        <v>24501.851999999999</v>
      </c>
      <c r="CH395" s="76" t="s">
        <v>9</v>
      </c>
      <c r="CI395" s="76">
        <v>24501.851999999999</v>
      </c>
      <c r="CJ395" s="76" t="s">
        <v>9</v>
      </c>
      <c r="CK395" s="76">
        <v>21184.06</v>
      </c>
      <c r="CL395" s="76" t="s">
        <v>9</v>
      </c>
      <c r="CM395" s="76">
        <v>21184.06</v>
      </c>
      <c r="CN395" s="76" t="s">
        <v>9</v>
      </c>
      <c r="CO395" s="76">
        <v>21184.06</v>
      </c>
      <c r="CP395" s="76" t="s">
        <v>9</v>
      </c>
      <c r="CQ395" s="76">
        <v>21184.06</v>
      </c>
      <c r="CR395" s="76" t="s">
        <v>9</v>
      </c>
      <c r="CS395" s="76">
        <v>21184.06</v>
      </c>
      <c r="CT395" s="76" t="s">
        <v>9</v>
      </c>
      <c r="CU395" s="76">
        <v>21184.06</v>
      </c>
      <c r="CV395" s="76" t="s">
        <v>9</v>
      </c>
      <c r="CW395" s="76">
        <v>24501.851999999999</v>
      </c>
      <c r="CX395" s="76" t="s">
        <v>9</v>
      </c>
      <c r="CY395" s="76">
        <v>24501.851999999999</v>
      </c>
      <c r="CZ395" s="76" t="s">
        <v>9</v>
      </c>
      <c r="DA395" s="76">
        <v>24501.851999999999</v>
      </c>
      <c r="DB395" s="76" t="s">
        <v>9</v>
      </c>
      <c r="DC395" s="76">
        <v>21184.06</v>
      </c>
      <c r="DD395" s="76" t="s">
        <v>9</v>
      </c>
      <c r="DE395" s="76">
        <v>21184.06</v>
      </c>
      <c r="DF395" s="76" t="s">
        <v>9</v>
      </c>
      <c r="DG395" s="76">
        <v>17521.136999999999</v>
      </c>
      <c r="DH395" s="76" t="s">
        <v>9</v>
      </c>
      <c r="DI395" s="76">
        <v>17521.136999999999</v>
      </c>
      <c r="DJ395" s="23" t="s">
        <v>904</v>
      </c>
    </row>
    <row r="396" spans="63:114" ht="15.75">
      <c r="BK396" s="79">
        <v>393</v>
      </c>
      <c r="BL396" s="67">
        <v>40571</v>
      </c>
      <c r="BN396" s="23" t="s">
        <v>832</v>
      </c>
      <c r="BO396" s="76">
        <v>17522.136999999999</v>
      </c>
      <c r="BP396" s="76" t="s">
        <v>9</v>
      </c>
      <c r="BQ396" s="76">
        <v>17522.136999999999</v>
      </c>
      <c r="BR396" s="76" t="s">
        <v>9</v>
      </c>
      <c r="BS396" s="76">
        <v>17522.136999999999</v>
      </c>
      <c r="BT396" s="76" t="s">
        <v>9</v>
      </c>
      <c r="BU396" s="76">
        <v>21185.06</v>
      </c>
      <c r="BV396" s="76" t="s">
        <v>9</v>
      </c>
      <c r="BW396" s="76">
        <v>21185.06</v>
      </c>
      <c r="BX396" s="76" t="s">
        <v>9</v>
      </c>
      <c r="BY396" s="76">
        <v>21185.06</v>
      </c>
      <c r="BZ396" s="76" t="s">
        <v>9</v>
      </c>
      <c r="CA396" s="76">
        <v>21185.06</v>
      </c>
      <c r="CB396" s="76" t="s">
        <v>9</v>
      </c>
      <c r="CC396" s="76">
        <v>21185.06</v>
      </c>
      <c r="CD396" s="76" t="s">
        <v>9</v>
      </c>
      <c r="CE396" s="76">
        <v>24502.851999999999</v>
      </c>
      <c r="CF396" s="76" t="s">
        <v>9</v>
      </c>
      <c r="CG396" s="76">
        <v>24502.851999999999</v>
      </c>
      <c r="CH396" s="76" t="s">
        <v>9</v>
      </c>
      <c r="CI396" s="76">
        <v>24502.851999999999</v>
      </c>
      <c r="CJ396" s="76" t="s">
        <v>9</v>
      </c>
      <c r="CK396" s="76">
        <v>21185.06</v>
      </c>
      <c r="CL396" s="76" t="s">
        <v>9</v>
      </c>
      <c r="CM396" s="76">
        <v>21185.06</v>
      </c>
      <c r="CN396" s="76" t="s">
        <v>9</v>
      </c>
      <c r="CO396" s="76">
        <v>21185.06</v>
      </c>
      <c r="CP396" s="76" t="s">
        <v>9</v>
      </c>
      <c r="CQ396" s="76">
        <v>21185.06</v>
      </c>
      <c r="CR396" s="76" t="s">
        <v>9</v>
      </c>
      <c r="CS396" s="76">
        <v>21185.06</v>
      </c>
      <c r="CT396" s="76" t="s">
        <v>9</v>
      </c>
      <c r="CU396" s="76">
        <v>21185.06</v>
      </c>
      <c r="CV396" s="76" t="s">
        <v>9</v>
      </c>
      <c r="CW396" s="76">
        <v>24502.851999999999</v>
      </c>
      <c r="CX396" s="76" t="s">
        <v>9</v>
      </c>
      <c r="CY396" s="76">
        <v>24502.851999999999</v>
      </c>
      <c r="CZ396" s="76" t="s">
        <v>9</v>
      </c>
      <c r="DA396" s="76">
        <v>24502.851999999999</v>
      </c>
      <c r="DB396" s="76" t="s">
        <v>9</v>
      </c>
      <c r="DC396" s="76">
        <v>21185.06</v>
      </c>
      <c r="DD396" s="76" t="s">
        <v>9</v>
      </c>
      <c r="DE396" s="76">
        <v>21185.06</v>
      </c>
      <c r="DF396" s="76" t="s">
        <v>9</v>
      </c>
      <c r="DG396" s="76">
        <v>17522.136999999999</v>
      </c>
      <c r="DH396" s="76" t="s">
        <v>9</v>
      </c>
      <c r="DI396" s="76">
        <v>17522.136999999999</v>
      </c>
      <c r="DJ396" s="23" t="s">
        <v>904</v>
      </c>
    </row>
    <row r="397" spans="63:114" ht="15.75">
      <c r="BK397" s="79">
        <v>394</v>
      </c>
      <c r="BL397" s="67">
        <v>40572</v>
      </c>
      <c r="BN397" s="23" t="s">
        <v>832</v>
      </c>
      <c r="BO397" s="76">
        <v>17523.136999999999</v>
      </c>
      <c r="BP397" s="76" t="s">
        <v>9</v>
      </c>
      <c r="BQ397" s="76">
        <v>17523.136999999999</v>
      </c>
      <c r="BR397" s="76" t="s">
        <v>9</v>
      </c>
      <c r="BS397" s="76">
        <v>17523.136999999999</v>
      </c>
      <c r="BT397" s="76" t="s">
        <v>9</v>
      </c>
      <c r="BU397" s="76">
        <v>21186.06</v>
      </c>
      <c r="BV397" s="76" t="s">
        <v>9</v>
      </c>
      <c r="BW397" s="76">
        <v>21186.06</v>
      </c>
      <c r="BX397" s="76" t="s">
        <v>9</v>
      </c>
      <c r="BY397" s="76">
        <v>21186.06</v>
      </c>
      <c r="BZ397" s="76" t="s">
        <v>9</v>
      </c>
      <c r="CA397" s="76">
        <v>21186.06</v>
      </c>
      <c r="CB397" s="76" t="s">
        <v>9</v>
      </c>
      <c r="CC397" s="76">
        <v>21186.06</v>
      </c>
      <c r="CD397" s="76" t="s">
        <v>9</v>
      </c>
      <c r="CE397" s="76">
        <v>24503.851999999999</v>
      </c>
      <c r="CF397" s="76" t="s">
        <v>9</v>
      </c>
      <c r="CG397" s="76">
        <v>24503.851999999999</v>
      </c>
      <c r="CH397" s="76" t="s">
        <v>9</v>
      </c>
      <c r="CI397" s="76">
        <v>24503.851999999999</v>
      </c>
      <c r="CJ397" s="76" t="s">
        <v>9</v>
      </c>
      <c r="CK397" s="76">
        <v>21186.06</v>
      </c>
      <c r="CL397" s="76" t="s">
        <v>9</v>
      </c>
      <c r="CM397" s="76">
        <v>21186.06</v>
      </c>
      <c r="CN397" s="76" t="s">
        <v>9</v>
      </c>
      <c r="CO397" s="76">
        <v>21186.06</v>
      </c>
      <c r="CP397" s="76" t="s">
        <v>9</v>
      </c>
      <c r="CQ397" s="76">
        <v>21186.06</v>
      </c>
      <c r="CR397" s="76" t="s">
        <v>9</v>
      </c>
      <c r="CS397" s="76">
        <v>21186.06</v>
      </c>
      <c r="CT397" s="76" t="s">
        <v>9</v>
      </c>
      <c r="CU397" s="76">
        <v>21186.06</v>
      </c>
      <c r="CV397" s="76" t="s">
        <v>9</v>
      </c>
      <c r="CW397" s="76">
        <v>24503.851999999999</v>
      </c>
      <c r="CX397" s="76" t="s">
        <v>9</v>
      </c>
      <c r="CY397" s="76">
        <v>24503.851999999999</v>
      </c>
      <c r="CZ397" s="76" t="s">
        <v>9</v>
      </c>
      <c r="DA397" s="76">
        <v>24503.851999999999</v>
      </c>
      <c r="DB397" s="76" t="s">
        <v>9</v>
      </c>
      <c r="DC397" s="76">
        <v>21186.06</v>
      </c>
      <c r="DD397" s="76" t="s">
        <v>9</v>
      </c>
      <c r="DE397" s="76">
        <v>21186.06</v>
      </c>
      <c r="DF397" s="76" t="s">
        <v>9</v>
      </c>
      <c r="DG397" s="76">
        <v>17523.136999999999</v>
      </c>
      <c r="DH397" s="76" t="s">
        <v>9</v>
      </c>
      <c r="DI397" s="76">
        <v>17523.136999999999</v>
      </c>
      <c r="DJ397" s="23" t="s">
        <v>904</v>
      </c>
    </row>
    <row r="398" spans="63:114" ht="15.75">
      <c r="BK398" s="79">
        <v>395</v>
      </c>
      <c r="BL398" s="67">
        <v>40573</v>
      </c>
      <c r="BN398" s="23" t="s">
        <v>832</v>
      </c>
      <c r="BO398" s="76">
        <v>17524.136999999999</v>
      </c>
      <c r="BP398" s="76" t="s">
        <v>9</v>
      </c>
      <c r="BQ398" s="76">
        <v>17524.136999999999</v>
      </c>
      <c r="BR398" s="76" t="s">
        <v>9</v>
      </c>
      <c r="BS398" s="76">
        <v>17524.136999999999</v>
      </c>
      <c r="BT398" s="76" t="s">
        <v>9</v>
      </c>
      <c r="BU398" s="76">
        <v>21187.06</v>
      </c>
      <c r="BV398" s="76" t="s">
        <v>9</v>
      </c>
      <c r="BW398" s="76">
        <v>21187.06</v>
      </c>
      <c r="BX398" s="76" t="s">
        <v>9</v>
      </c>
      <c r="BY398" s="76">
        <v>21187.06</v>
      </c>
      <c r="BZ398" s="76" t="s">
        <v>9</v>
      </c>
      <c r="CA398" s="76">
        <v>21187.06</v>
      </c>
      <c r="CB398" s="76" t="s">
        <v>9</v>
      </c>
      <c r="CC398" s="76">
        <v>21187.06</v>
      </c>
      <c r="CD398" s="76" t="s">
        <v>9</v>
      </c>
      <c r="CE398" s="76">
        <v>24504.851999999999</v>
      </c>
      <c r="CF398" s="76" t="s">
        <v>9</v>
      </c>
      <c r="CG398" s="76">
        <v>24504.851999999999</v>
      </c>
      <c r="CH398" s="76" t="s">
        <v>9</v>
      </c>
      <c r="CI398" s="76">
        <v>24504.851999999999</v>
      </c>
      <c r="CJ398" s="76" t="s">
        <v>9</v>
      </c>
      <c r="CK398" s="76">
        <v>21187.06</v>
      </c>
      <c r="CL398" s="76" t="s">
        <v>9</v>
      </c>
      <c r="CM398" s="76">
        <v>21187.06</v>
      </c>
      <c r="CN398" s="76" t="s">
        <v>9</v>
      </c>
      <c r="CO398" s="76">
        <v>21187.06</v>
      </c>
      <c r="CP398" s="76" t="s">
        <v>9</v>
      </c>
      <c r="CQ398" s="76">
        <v>21187.06</v>
      </c>
      <c r="CR398" s="76" t="s">
        <v>9</v>
      </c>
      <c r="CS398" s="76">
        <v>21187.06</v>
      </c>
      <c r="CT398" s="76" t="s">
        <v>9</v>
      </c>
      <c r="CU398" s="76">
        <v>21187.06</v>
      </c>
      <c r="CV398" s="76" t="s">
        <v>9</v>
      </c>
      <c r="CW398" s="76">
        <v>24504.851999999999</v>
      </c>
      <c r="CX398" s="76" t="s">
        <v>9</v>
      </c>
      <c r="CY398" s="76">
        <v>24504.851999999999</v>
      </c>
      <c r="CZ398" s="76" t="s">
        <v>9</v>
      </c>
      <c r="DA398" s="76">
        <v>24504.851999999999</v>
      </c>
      <c r="DB398" s="76" t="s">
        <v>9</v>
      </c>
      <c r="DC398" s="76">
        <v>21187.06</v>
      </c>
      <c r="DD398" s="76" t="s">
        <v>9</v>
      </c>
      <c r="DE398" s="76">
        <v>21187.06</v>
      </c>
      <c r="DF398" s="76" t="s">
        <v>9</v>
      </c>
      <c r="DG398" s="76">
        <v>17524.136999999999</v>
      </c>
      <c r="DH398" s="76" t="s">
        <v>9</v>
      </c>
      <c r="DI398" s="76">
        <v>17524.136999999999</v>
      </c>
      <c r="DJ398" s="23" t="s">
        <v>904</v>
      </c>
    </row>
    <row r="399" spans="63:114" ht="15.75">
      <c r="BK399" s="79">
        <v>396</v>
      </c>
      <c r="BL399" s="67">
        <v>40574</v>
      </c>
      <c r="BN399" s="23" t="s">
        <v>832</v>
      </c>
      <c r="BO399" s="76">
        <v>17525.136999999999</v>
      </c>
      <c r="BP399" s="76" t="s">
        <v>9</v>
      </c>
      <c r="BQ399" s="76">
        <v>17525.136999999999</v>
      </c>
      <c r="BR399" s="76" t="s">
        <v>9</v>
      </c>
      <c r="BS399" s="76">
        <v>17525.136999999999</v>
      </c>
      <c r="BT399" s="76" t="s">
        <v>9</v>
      </c>
      <c r="BU399" s="76">
        <v>21188.06</v>
      </c>
      <c r="BV399" s="76" t="s">
        <v>9</v>
      </c>
      <c r="BW399" s="76">
        <v>21188.06</v>
      </c>
      <c r="BX399" s="76" t="s">
        <v>9</v>
      </c>
      <c r="BY399" s="76">
        <v>21188.06</v>
      </c>
      <c r="BZ399" s="76" t="s">
        <v>9</v>
      </c>
      <c r="CA399" s="76">
        <v>21188.06</v>
      </c>
      <c r="CB399" s="76" t="s">
        <v>9</v>
      </c>
      <c r="CC399" s="76">
        <v>21188.06</v>
      </c>
      <c r="CD399" s="76" t="s">
        <v>9</v>
      </c>
      <c r="CE399" s="76">
        <v>24505.851999999999</v>
      </c>
      <c r="CF399" s="76" t="s">
        <v>9</v>
      </c>
      <c r="CG399" s="76">
        <v>24505.851999999999</v>
      </c>
      <c r="CH399" s="76" t="s">
        <v>9</v>
      </c>
      <c r="CI399" s="76">
        <v>24505.851999999999</v>
      </c>
      <c r="CJ399" s="76" t="s">
        <v>9</v>
      </c>
      <c r="CK399" s="76">
        <v>21188.06</v>
      </c>
      <c r="CL399" s="76" t="s">
        <v>9</v>
      </c>
      <c r="CM399" s="76">
        <v>21188.06</v>
      </c>
      <c r="CN399" s="76" t="s">
        <v>9</v>
      </c>
      <c r="CO399" s="76">
        <v>21188.06</v>
      </c>
      <c r="CP399" s="76" t="s">
        <v>9</v>
      </c>
      <c r="CQ399" s="76">
        <v>21188.06</v>
      </c>
      <c r="CR399" s="76" t="s">
        <v>9</v>
      </c>
      <c r="CS399" s="76">
        <v>21188.06</v>
      </c>
      <c r="CT399" s="76" t="s">
        <v>9</v>
      </c>
      <c r="CU399" s="76">
        <v>21188.06</v>
      </c>
      <c r="CV399" s="76" t="s">
        <v>9</v>
      </c>
      <c r="CW399" s="76">
        <v>24505.851999999999</v>
      </c>
      <c r="CX399" s="76" t="s">
        <v>9</v>
      </c>
      <c r="CY399" s="76">
        <v>24505.851999999999</v>
      </c>
      <c r="CZ399" s="76" t="s">
        <v>9</v>
      </c>
      <c r="DA399" s="76">
        <v>24505.851999999999</v>
      </c>
      <c r="DB399" s="76" t="s">
        <v>9</v>
      </c>
      <c r="DC399" s="76">
        <v>21188.06</v>
      </c>
      <c r="DD399" s="76" t="s">
        <v>9</v>
      </c>
      <c r="DE399" s="76">
        <v>21188.06</v>
      </c>
      <c r="DF399" s="76" t="s">
        <v>9</v>
      </c>
      <c r="DG399" s="76">
        <v>17525.136999999999</v>
      </c>
      <c r="DH399" s="76" t="s">
        <v>9</v>
      </c>
      <c r="DI399" s="76">
        <v>17525.136999999999</v>
      </c>
      <c r="DJ399" s="23" t="s">
        <v>904</v>
      </c>
    </row>
    <row r="400" spans="63:114" ht="15.75">
      <c r="BK400" s="79">
        <v>397</v>
      </c>
      <c r="BL400" s="74">
        <v>40575</v>
      </c>
      <c r="BN400" s="23" t="s">
        <v>832</v>
      </c>
      <c r="BO400" s="76">
        <v>18104.852999999999</v>
      </c>
      <c r="BP400" s="76" t="s">
        <v>9</v>
      </c>
      <c r="BQ400" s="76">
        <v>18104.852999999999</v>
      </c>
      <c r="BR400" s="76" t="s">
        <v>9</v>
      </c>
      <c r="BS400" s="76">
        <v>18104.852999999999</v>
      </c>
      <c r="BT400" s="76" t="s">
        <v>9</v>
      </c>
      <c r="BU400" s="76">
        <v>23159.418999999998</v>
      </c>
      <c r="BV400" s="76" t="s">
        <v>9</v>
      </c>
      <c r="BW400" s="76">
        <v>23159.418999999998</v>
      </c>
      <c r="BX400" s="76" t="s">
        <v>9</v>
      </c>
      <c r="BY400" s="76">
        <v>23159.418999999998</v>
      </c>
      <c r="BZ400" s="76" t="s">
        <v>9</v>
      </c>
      <c r="CA400" s="76">
        <v>23159.418999999998</v>
      </c>
      <c r="CB400" s="76" t="s">
        <v>9</v>
      </c>
      <c r="CC400" s="76">
        <v>23159.418999999998</v>
      </c>
      <c r="CD400" s="76" t="s">
        <v>9</v>
      </c>
      <c r="CE400" s="76">
        <v>26504.884999999998</v>
      </c>
      <c r="CF400" s="76" t="s">
        <v>9</v>
      </c>
      <c r="CG400" s="76">
        <v>26504.884999999998</v>
      </c>
      <c r="CH400" s="76" t="s">
        <v>9</v>
      </c>
      <c r="CI400" s="76">
        <v>26504.884999999998</v>
      </c>
      <c r="CJ400" s="76" t="s">
        <v>9</v>
      </c>
      <c r="CK400" s="76">
        <v>23159.418999999998</v>
      </c>
      <c r="CL400" s="76" t="s">
        <v>9</v>
      </c>
      <c r="CM400" s="76">
        <v>23159.418999999998</v>
      </c>
      <c r="CN400" s="76" t="s">
        <v>9</v>
      </c>
      <c r="CO400" s="76">
        <v>23159.418999999998</v>
      </c>
      <c r="CP400" s="76" t="s">
        <v>9</v>
      </c>
      <c r="CQ400" s="76">
        <v>23159.418999999998</v>
      </c>
      <c r="CR400" s="76" t="s">
        <v>9</v>
      </c>
      <c r="CS400" s="76">
        <v>23159.418999999998</v>
      </c>
      <c r="CT400" s="76" t="s">
        <v>9</v>
      </c>
      <c r="CU400" s="76">
        <v>23159.418999999998</v>
      </c>
      <c r="CV400" s="76" t="s">
        <v>9</v>
      </c>
      <c r="CW400" s="76">
        <v>26504.884999999998</v>
      </c>
      <c r="CX400" s="76" t="s">
        <v>9</v>
      </c>
      <c r="CY400" s="76">
        <v>26504.884999999998</v>
      </c>
      <c r="CZ400" s="76" t="s">
        <v>9</v>
      </c>
      <c r="DA400" s="76">
        <v>26504.884999999998</v>
      </c>
      <c r="DB400" s="76" t="s">
        <v>9</v>
      </c>
      <c r="DC400" s="76">
        <v>23159.418999999998</v>
      </c>
      <c r="DD400" s="76" t="s">
        <v>9</v>
      </c>
      <c r="DE400" s="76">
        <v>23159.418999999998</v>
      </c>
      <c r="DF400" s="76" t="s">
        <v>9</v>
      </c>
      <c r="DG400" s="76">
        <v>18104.852999999999</v>
      </c>
      <c r="DH400" s="76" t="s">
        <v>9</v>
      </c>
      <c r="DI400" s="76">
        <v>18104.852999999999</v>
      </c>
      <c r="DJ400" s="23" t="s">
        <v>904</v>
      </c>
    </row>
    <row r="401" spans="63:114" ht="15.75">
      <c r="BK401" s="79">
        <v>398</v>
      </c>
      <c r="BL401" s="67">
        <v>40576</v>
      </c>
      <c r="BN401" s="23" t="s">
        <v>832</v>
      </c>
      <c r="BO401" s="76">
        <v>18105.852999999999</v>
      </c>
      <c r="BP401" s="76" t="s">
        <v>9</v>
      </c>
      <c r="BQ401" s="76">
        <v>18105.852999999999</v>
      </c>
      <c r="BR401" s="76" t="s">
        <v>9</v>
      </c>
      <c r="BS401" s="76">
        <v>18105.852999999999</v>
      </c>
      <c r="BT401" s="76" t="s">
        <v>9</v>
      </c>
      <c r="BU401" s="76">
        <v>23160.419000000002</v>
      </c>
      <c r="BV401" s="76" t="s">
        <v>9</v>
      </c>
      <c r="BW401" s="76">
        <v>23160.419000000002</v>
      </c>
      <c r="BX401" s="76" t="s">
        <v>9</v>
      </c>
      <c r="BY401" s="76">
        <v>23160.419000000002</v>
      </c>
      <c r="BZ401" s="76" t="s">
        <v>9</v>
      </c>
      <c r="CA401" s="76">
        <v>23160.419000000002</v>
      </c>
      <c r="CB401" s="76" t="s">
        <v>9</v>
      </c>
      <c r="CC401" s="76">
        <v>23160.419000000002</v>
      </c>
      <c r="CD401" s="76" t="s">
        <v>9</v>
      </c>
      <c r="CE401" s="76">
        <v>26505.884999999998</v>
      </c>
      <c r="CF401" s="76" t="s">
        <v>9</v>
      </c>
      <c r="CG401" s="76">
        <v>26505.884999999998</v>
      </c>
      <c r="CH401" s="76" t="s">
        <v>9</v>
      </c>
      <c r="CI401" s="76">
        <v>26505.884999999998</v>
      </c>
      <c r="CJ401" s="76" t="s">
        <v>9</v>
      </c>
      <c r="CK401" s="76">
        <v>23160.419000000002</v>
      </c>
      <c r="CL401" s="76" t="s">
        <v>9</v>
      </c>
      <c r="CM401" s="76">
        <v>23160.419000000002</v>
      </c>
      <c r="CN401" s="76" t="s">
        <v>9</v>
      </c>
      <c r="CO401" s="76">
        <v>23160.419000000002</v>
      </c>
      <c r="CP401" s="76" t="s">
        <v>9</v>
      </c>
      <c r="CQ401" s="76">
        <v>23160.419000000002</v>
      </c>
      <c r="CR401" s="76" t="s">
        <v>9</v>
      </c>
      <c r="CS401" s="76">
        <v>23160.419000000002</v>
      </c>
      <c r="CT401" s="76" t="s">
        <v>9</v>
      </c>
      <c r="CU401" s="76">
        <v>23160.419000000002</v>
      </c>
      <c r="CV401" s="76" t="s">
        <v>9</v>
      </c>
      <c r="CW401" s="76">
        <v>26505.884999999998</v>
      </c>
      <c r="CX401" s="76" t="s">
        <v>9</v>
      </c>
      <c r="CY401" s="76">
        <v>26505.884999999998</v>
      </c>
      <c r="CZ401" s="76" t="s">
        <v>9</v>
      </c>
      <c r="DA401" s="76">
        <v>26505.884999999998</v>
      </c>
      <c r="DB401" s="76" t="s">
        <v>9</v>
      </c>
      <c r="DC401" s="76">
        <v>23160.419000000002</v>
      </c>
      <c r="DD401" s="76" t="s">
        <v>9</v>
      </c>
      <c r="DE401" s="76">
        <v>23160.419000000002</v>
      </c>
      <c r="DF401" s="76" t="s">
        <v>9</v>
      </c>
      <c r="DG401" s="76">
        <v>18105.852999999999</v>
      </c>
      <c r="DH401" s="76" t="s">
        <v>9</v>
      </c>
      <c r="DI401" s="76">
        <v>18105.852999999999</v>
      </c>
      <c r="DJ401" s="23" t="s">
        <v>904</v>
      </c>
    </row>
    <row r="402" spans="63:114" ht="15.75">
      <c r="BK402" s="79">
        <v>399</v>
      </c>
      <c r="BL402" s="67">
        <v>40577</v>
      </c>
      <c r="BN402" s="23" t="s">
        <v>832</v>
      </c>
      <c r="BO402" s="76">
        <v>18106.852999999999</v>
      </c>
      <c r="BP402" s="76" t="s">
        <v>9</v>
      </c>
      <c r="BQ402" s="76">
        <v>18106.852999999999</v>
      </c>
      <c r="BR402" s="76" t="s">
        <v>9</v>
      </c>
      <c r="BS402" s="76">
        <v>18106.852999999999</v>
      </c>
      <c r="BT402" s="76" t="s">
        <v>9</v>
      </c>
      <c r="BU402" s="76">
        <v>23161.419000000002</v>
      </c>
      <c r="BV402" s="76" t="s">
        <v>9</v>
      </c>
      <c r="BW402" s="76">
        <v>23161.419000000002</v>
      </c>
      <c r="BX402" s="76" t="s">
        <v>9</v>
      </c>
      <c r="BY402" s="76">
        <v>23161.419000000002</v>
      </c>
      <c r="BZ402" s="76" t="s">
        <v>9</v>
      </c>
      <c r="CA402" s="76">
        <v>23161.419000000002</v>
      </c>
      <c r="CB402" s="76" t="s">
        <v>9</v>
      </c>
      <c r="CC402" s="76">
        <v>23161.419000000002</v>
      </c>
      <c r="CD402" s="76" t="s">
        <v>9</v>
      </c>
      <c r="CE402" s="76">
        <v>26506.884999999998</v>
      </c>
      <c r="CF402" s="76" t="s">
        <v>9</v>
      </c>
      <c r="CG402" s="76">
        <v>26506.884999999998</v>
      </c>
      <c r="CH402" s="76" t="s">
        <v>9</v>
      </c>
      <c r="CI402" s="76">
        <v>26506.884999999998</v>
      </c>
      <c r="CJ402" s="76" t="s">
        <v>9</v>
      </c>
      <c r="CK402" s="76">
        <v>23161.419000000002</v>
      </c>
      <c r="CL402" s="76" t="s">
        <v>9</v>
      </c>
      <c r="CM402" s="76">
        <v>23161.419000000002</v>
      </c>
      <c r="CN402" s="76" t="s">
        <v>9</v>
      </c>
      <c r="CO402" s="76">
        <v>23161.419000000002</v>
      </c>
      <c r="CP402" s="76" t="s">
        <v>9</v>
      </c>
      <c r="CQ402" s="76">
        <v>23161.419000000002</v>
      </c>
      <c r="CR402" s="76" t="s">
        <v>9</v>
      </c>
      <c r="CS402" s="76">
        <v>23161.419000000002</v>
      </c>
      <c r="CT402" s="76" t="s">
        <v>9</v>
      </c>
      <c r="CU402" s="76">
        <v>23161.419000000002</v>
      </c>
      <c r="CV402" s="76" t="s">
        <v>9</v>
      </c>
      <c r="CW402" s="76">
        <v>26506.884999999998</v>
      </c>
      <c r="CX402" s="76" t="s">
        <v>9</v>
      </c>
      <c r="CY402" s="76">
        <v>26506.884999999998</v>
      </c>
      <c r="CZ402" s="76" t="s">
        <v>9</v>
      </c>
      <c r="DA402" s="76">
        <v>26506.884999999998</v>
      </c>
      <c r="DB402" s="76" t="s">
        <v>9</v>
      </c>
      <c r="DC402" s="76">
        <v>23161.419000000002</v>
      </c>
      <c r="DD402" s="76" t="s">
        <v>9</v>
      </c>
      <c r="DE402" s="76">
        <v>23161.419000000002</v>
      </c>
      <c r="DF402" s="76" t="s">
        <v>9</v>
      </c>
      <c r="DG402" s="76">
        <v>18106.852999999999</v>
      </c>
      <c r="DH402" s="76" t="s">
        <v>9</v>
      </c>
      <c r="DI402" s="76">
        <v>18106.852999999999</v>
      </c>
      <c r="DJ402" s="23" t="s">
        <v>904</v>
      </c>
    </row>
    <row r="403" spans="63:114" ht="15.75">
      <c r="BK403" s="79">
        <v>400</v>
      </c>
      <c r="BL403" s="67">
        <v>40578</v>
      </c>
      <c r="BN403" s="23" t="s">
        <v>832</v>
      </c>
      <c r="BO403" s="76">
        <v>18107.852999999999</v>
      </c>
      <c r="BP403" s="76" t="s">
        <v>9</v>
      </c>
      <c r="BQ403" s="76">
        <v>18107.852999999999</v>
      </c>
      <c r="BR403" s="76" t="s">
        <v>9</v>
      </c>
      <c r="BS403" s="76">
        <v>18107.852999999999</v>
      </c>
      <c r="BT403" s="76" t="s">
        <v>9</v>
      </c>
      <c r="BU403" s="76">
        <v>23162.419000000002</v>
      </c>
      <c r="BV403" s="76" t="s">
        <v>9</v>
      </c>
      <c r="BW403" s="76">
        <v>23162.419000000002</v>
      </c>
      <c r="BX403" s="76" t="s">
        <v>9</v>
      </c>
      <c r="BY403" s="76">
        <v>23162.419000000002</v>
      </c>
      <c r="BZ403" s="76" t="s">
        <v>9</v>
      </c>
      <c r="CA403" s="76">
        <v>23162.419000000002</v>
      </c>
      <c r="CB403" s="76" t="s">
        <v>9</v>
      </c>
      <c r="CC403" s="76">
        <v>23162.419000000002</v>
      </c>
      <c r="CD403" s="76" t="s">
        <v>9</v>
      </c>
      <c r="CE403" s="76">
        <v>26507.884999999998</v>
      </c>
      <c r="CF403" s="76" t="s">
        <v>9</v>
      </c>
      <c r="CG403" s="76">
        <v>26507.884999999998</v>
      </c>
      <c r="CH403" s="76" t="s">
        <v>9</v>
      </c>
      <c r="CI403" s="76">
        <v>26507.884999999998</v>
      </c>
      <c r="CJ403" s="76" t="s">
        <v>9</v>
      </c>
      <c r="CK403" s="76">
        <v>23162.419000000002</v>
      </c>
      <c r="CL403" s="76" t="s">
        <v>9</v>
      </c>
      <c r="CM403" s="76">
        <v>23162.419000000002</v>
      </c>
      <c r="CN403" s="76" t="s">
        <v>9</v>
      </c>
      <c r="CO403" s="76">
        <v>23162.419000000002</v>
      </c>
      <c r="CP403" s="76" t="s">
        <v>9</v>
      </c>
      <c r="CQ403" s="76">
        <v>23162.419000000002</v>
      </c>
      <c r="CR403" s="76" t="s">
        <v>9</v>
      </c>
      <c r="CS403" s="76">
        <v>23162.419000000002</v>
      </c>
      <c r="CT403" s="76" t="s">
        <v>9</v>
      </c>
      <c r="CU403" s="76">
        <v>23162.419000000002</v>
      </c>
      <c r="CV403" s="76" t="s">
        <v>9</v>
      </c>
      <c r="CW403" s="76">
        <v>26507.884999999998</v>
      </c>
      <c r="CX403" s="76" t="s">
        <v>9</v>
      </c>
      <c r="CY403" s="76">
        <v>26507.884999999998</v>
      </c>
      <c r="CZ403" s="76" t="s">
        <v>9</v>
      </c>
      <c r="DA403" s="76">
        <v>26507.884999999998</v>
      </c>
      <c r="DB403" s="76" t="s">
        <v>9</v>
      </c>
      <c r="DC403" s="76">
        <v>23162.419000000002</v>
      </c>
      <c r="DD403" s="76" t="s">
        <v>9</v>
      </c>
      <c r="DE403" s="76">
        <v>23162.419000000002</v>
      </c>
      <c r="DF403" s="76" t="s">
        <v>9</v>
      </c>
      <c r="DG403" s="76">
        <v>18107.852999999999</v>
      </c>
      <c r="DH403" s="76" t="s">
        <v>9</v>
      </c>
      <c r="DI403" s="76">
        <v>18107.852999999999</v>
      </c>
      <c r="DJ403" s="23" t="s">
        <v>904</v>
      </c>
    </row>
    <row r="404" spans="63:114" ht="15.75">
      <c r="BK404" s="79">
        <v>401</v>
      </c>
      <c r="BL404" s="67">
        <v>40579</v>
      </c>
      <c r="BN404" s="23" t="s">
        <v>832</v>
      </c>
      <c r="BO404" s="76">
        <v>18108.852999999999</v>
      </c>
      <c r="BP404" s="76" t="s">
        <v>9</v>
      </c>
      <c r="BQ404" s="76">
        <v>18108.852999999999</v>
      </c>
      <c r="BR404" s="76" t="s">
        <v>9</v>
      </c>
      <c r="BS404" s="76">
        <v>18108.852999999999</v>
      </c>
      <c r="BT404" s="76" t="s">
        <v>9</v>
      </c>
      <c r="BU404" s="76">
        <v>23163.419000000002</v>
      </c>
      <c r="BV404" s="76" t="s">
        <v>9</v>
      </c>
      <c r="BW404" s="76">
        <v>23163.419000000002</v>
      </c>
      <c r="BX404" s="76" t="s">
        <v>9</v>
      </c>
      <c r="BY404" s="76">
        <v>23163.419000000002</v>
      </c>
      <c r="BZ404" s="76" t="s">
        <v>9</v>
      </c>
      <c r="CA404" s="76">
        <v>23163.419000000002</v>
      </c>
      <c r="CB404" s="76" t="s">
        <v>9</v>
      </c>
      <c r="CC404" s="76">
        <v>23163.419000000002</v>
      </c>
      <c r="CD404" s="76" t="s">
        <v>9</v>
      </c>
      <c r="CE404" s="76">
        <v>26508.884999999998</v>
      </c>
      <c r="CF404" s="76" t="s">
        <v>9</v>
      </c>
      <c r="CG404" s="76">
        <v>26508.884999999998</v>
      </c>
      <c r="CH404" s="76" t="s">
        <v>9</v>
      </c>
      <c r="CI404" s="76">
        <v>26508.884999999998</v>
      </c>
      <c r="CJ404" s="76" t="s">
        <v>9</v>
      </c>
      <c r="CK404" s="76">
        <v>23163.419000000002</v>
      </c>
      <c r="CL404" s="76" t="s">
        <v>9</v>
      </c>
      <c r="CM404" s="76">
        <v>23163.419000000002</v>
      </c>
      <c r="CN404" s="76" t="s">
        <v>9</v>
      </c>
      <c r="CO404" s="76">
        <v>23163.419000000002</v>
      </c>
      <c r="CP404" s="76" t="s">
        <v>9</v>
      </c>
      <c r="CQ404" s="76">
        <v>23163.419000000002</v>
      </c>
      <c r="CR404" s="76" t="s">
        <v>9</v>
      </c>
      <c r="CS404" s="76">
        <v>23163.419000000002</v>
      </c>
      <c r="CT404" s="76" t="s">
        <v>9</v>
      </c>
      <c r="CU404" s="76">
        <v>23163.419000000002</v>
      </c>
      <c r="CV404" s="76" t="s">
        <v>9</v>
      </c>
      <c r="CW404" s="76">
        <v>26508.884999999998</v>
      </c>
      <c r="CX404" s="76" t="s">
        <v>9</v>
      </c>
      <c r="CY404" s="76">
        <v>26508.884999999998</v>
      </c>
      <c r="CZ404" s="76" t="s">
        <v>9</v>
      </c>
      <c r="DA404" s="76">
        <v>26508.884999999998</v>
      </c>
      <c r="DB404" s="76" t="s">
        <v>9</v>
      </c>
      <c r="DC404" s="76">
        <v>23163.419000000002</v>
      </c>
      <c r="DD404" s="76" t="s">
        <v>9</v>
      </c>
      <c r="DE404" s="76">
        <v>23163.419000000002</v>
      </c>
      <c r="DF404" s="76" t="s">
        <v>9</v>
      </c>
      <c r="DG404" s="76">
        <v>18108.852999999999</v>
      </c>
      <c r="DH404" s="76" t="s">
        <v>9</v>
      </c>
      <c r="DI404" s="76">
        <v>18108.852999999999</v>
      </c>
      <c r="DJ404" s="23" t="s">
        <v>904</v>
      </c>
    </row>
    <row r="405" spans="63:114" ht="15.75">
      <c r="BK405" s="79">
        <v>402</v>
      </c>
      <c r="BL405" s="67">
        <v>40580</v>
      </c>
      <c r="BN405" s="23" t="s">
        <v>832</v>
      </c>
      <c r="BO405" s="76">
        <v>18109.852999999999</v>
      </c>
      <c r="BP405" s="76" t="s">
        <v>9</v>
      </c>
      <c r="BQ405" s="76">
        <v>18109.852999999999</v>
      </c>
      <c r="BR405" s="76" t="s">
        <v>9</v>
      </c>
      <c r="BS405" s="76">
        <v>18109.852999999999</v>
      </c>
      <c r="BT405" s="76" t="s">
        <v>9</v>
      </c>
      <c r="BU405" s="76">
        <v>23164.419000000002</v>
      </c>
      <c r="BV405" s="76" t="s">
        <v>9</v>
      </c>
      <c r="BW405" s="76">
        <v>23164.419000000002</v>
      </c>
      <c r="BX405" s="76" t="s">
        <v>9</v>
      </c>
      <c r="BY405" s="76">
        <v>23164.419000000002</v>
      </c>
      <c r="BZ405" s="76" t="s">
        <v>9</v>
      </c>
      <c r="CA405" s="76">
        <v>23164.419000000002</v>
      </c>
      <c r="CB405" s="76" t="s">
        <v>9</v>
      </c>
      <c r="CC405" s="76">
        <v>23164.419000000002</v>
      </c>
      <c r="CD405" s="76" t="s">
        <v>9</v>
      </c>
      <c r="CE405" s="76">
        <v>26509.884999999998</v>
      </c>
      <c r="CF405" s="76" t="s">
        <v>9</v>
      </c>
      <c r="CG405" s="76">
        <v>26509.884999999998</v>
      </c>
      <c r="CH405" s="76" t="s">
        <v>9</v>
      </c>
      <c r="CI405" s="76">
        <v>26509.884999999998</v>
      </c>
      <c r="CJ405" s="76" t="s">
        <v>9</v>
      </c>
      <c r="CK405" s="76">
        <v>23164.419000000002</v>
      </c>
      <c r="CL405" s="76" t="s">
        <v>9</v>
      </c>
      <c r="CM405" s="76">
        <v>23164.419000000002</v>
      </c>
      <c r="CN405" s="76" t="s">
        <v>9</v>
      </c>
      <c r="CO405" s="76">
        <v>23164.419000000002</v>
      </c>
      <c r="CP405" s="76" t="s">
        <v>9</v>
      </c>
      <c r="CQ405" s="76">
        <v>23164.419000000002</v>
      </c>
      <c r="CR405" s="76" t="s">
        <v>9</v>
      </c>
      <c r="CS405" s="76">
        <v>23164.419000000002</v>
      </c>
      <c r="CT405" s="76" t="s">
        <v>9</v>
      </c>
      <c r="CU405" s="76">
        <v>23164.419000000002</v>
      </c>
      <c r="CV405" s="76" t="s">
        <v>9</v>
      </c>
      <c r="CW405" s="76">
        <v>26509.884999999998</v>
      </c>
      <c r="CX405" s="76" t="s">
        <v>9</v>
      </c>
      <c r="CY405" s="76">
        <v>26509.884999999998</v>
      </c>
      <c r="CZ405" s="76" t="s">
        <v>9</v>
      </c>
      <c r="DA405" s="76">
        <v>26509.884999999998</v>
      </c>
      <c r="DB405" s="76" t="s">
        <v>9</v>
      </c>
      <c r="DC405" s="76">
        <v>23164.419000000002</v>
      </c>
      <c r="DD405" s="76" t="s">
        <v>9</v>
      </c>
      <c r="DE405" s="76">
        <v>23164.419000000002</v>
      </c>
      <c r="DF405" s="76" t="s">
        <v>9</v>
      </c>
      <c r="DG405" s="76">
        <v>18109.852999999999</v>
      </c>
      <c r="DH405" s="76" t="s">
        <v>9</v>
      </c>
      <c r="DI405" s="76">
        <v>18109.852999999999</v>
      </c>
      <c r="DJ405" s="23" t="s">
        <v>904</v>
      </c>
    </row>
    <row r="406" spans="63:114" ht="15.75">
      <c r="BK406" s="79">
        <v>403</v>
      </c>
      <c r="BL406" s="67">
        <v>40581</v>
      </c>
      <c r="BN406" s="23" t="s">
        <v>832</v>
      </c>
      <c r="BO406" s="76">
        <v>18110.852999999999</v>
      </c>
      <c r="BP406" s="76" t="s">
        <v>9</v>
      </c>
      <c r="BQ406" s="76">
        <v>18110.852999999999</v>
      </c>
      <c r="BR406" s="76" t="s">
        <v>9</v>
      </c>
      <c r="BS406" s="76">
        <v>18110.852999999999</v>
      </c>
      <c r="BT406" s="76" t="s">
        <v>9</v>
      </c>
      <c r="BU406" s="76">
        <v>23165.419000000002</v>
      </c>
      <c r="BV406" s="76" t="s">
        <v>9</v>
      </c>
      <c r="BW406" s="76">
        <v>23165.419000000002</v>
      </c>
      <c r="BX406" s="76" t="s">
        <v>9</v>
      </c>
      <c r="BY406" s="76">
        <v>23165.419000000002</v>
      </c>
      <c r="BZ406" s="76" t="s">
        <v>9</v>
      </c>
      <c r="CA406" s="76">
        <v>23165.419000000002</v>
      </c>
      <c r="CB406" s="76" t="s">
        <v>9</v>
      </c>
      <c r="CC406" s="76">
        <v>23165.419000000002</v>
      </c>
      <c r="CD406" s="76" t="s">
        <v>9</v>
      </c>
      <c r="CE406" s="76">
        <v>26510.884999999998</v>
      </c>
      <c r="CF406" s="76" t="s">
        <v>9</v>
      </c>
      <c r="CG406" s="76">
        <v>26510.884999999998</v>
      </c>
      <c r="CH406" s="76" t="s">
        <v>9</v>
      </c>
      <c r="CI406" s="76">
        <v>26510.884999999998</v>
      </c>
      <c r="CJ406" s="76" t="s">
        <v>9</v>
      </c>
      <c r="CK406" s="76">
        <v>23165.419000000002</v>
      </c>
      <c r="CL406" s="76" t="s">
        <v>9</v>
      </c>
      <c r="CM406" s="76">
        <v>23165.419000000002</v>
      </c>
      <c r="CN406" s="76" t="s">
        <v>9</v>
      </c>
      <c r="CO406" s="76">
        <v>23165.419000000002</v>
      </c>
      <c r="CP406" s="76" t="s">
        <v>9</v>
      </c>
      <c r="CQ406" s="76">
        <v>23165.419000000002</v>
      </c>
      <c r="CR406" s="76" t="s">
        <v>9</v>
      </c>
      <c r="CS406" s="76">
        <v>23165.419000000002</v>
      </c>
      <c r="CT406" s="76" t="s">
        <v>9</v>
      </c>
      <c r="CU406" s="76">
        <v>23165.419000000002</v>
      </c>
      <c r="CV406" s="76" t="s">
        <v>9</v>
      </c>
      <c r="CW406" s="76">
        <v>26510.884999999998</v>
      </c>
      <c r="CX406" s="76" t="s">
        <v>9</v>
      </c>
      <c r="CY406" s="76">
        <v>26510.884999999998</v>
      </c>
      <c r="CZ406" s="76" t="s">
        <v>9</v>
      </c>
      <c r="DA406" s="76">
        <v>26510.884999999998</v>
      </c>
      <c r="DB406" s="76" t="s">
        <v>9</v>
      </c>
      <c r="DC406" s="76">
        <v>23165.419000000002</v>
      </c>
      <c r="DD406" s="76" t="s">
        <v>9</v>
      </c>
      <c r="DE406" s="76">
        <v>23165.419000000002</v>
      </c>
      <c r="DF406" s="76" t="s">
        <v>9</v>
      </c>
      <c r="DG406" s="76">
        <v>18110.852999999999</v>
      </c>
      <c r="DH406" s="76" t="s">
        <v>9</v>
      </c>
      <c r="DI406" s="76">
        <v>18110.852999999999</v>
      </c>
      <c r="DJ406" s="23" t="s">
        <v>904</v>
      </c>
    </row>
    <row r="407" spans="63:114" ht="15.75">
      <c r="BK407" s="79">
        <v>404</v>
      </c>
      <c r="BL407" s="67">
        <v>40582</v>
      </c>
      <c r="BN407" s="23" t="s">
        <v>832</v>
      </c>
      <c r="BO407" s="76">
        <v>18111.852999999999</v>
      </c>
      <c r="BP407" s="76" t="s">
        <v>9</v>
      </c>
      <c r="BQ407" s="76">
        <v>18111.852999999999</v>
      </c>
      <c r="BR407" s="76" t="s">
        <v>9</v>
      </c>
      <c r="BS407" s="76">
        <v>18111.852999999999</v>
      </c>
      <c r="BT407" s="76" t="s">
        <v>9</v>
      </c>
      <c r="BU407" s="76">
        <v>23166.419000000002</v>
      </c>
      <c r="BV407" s="76" t="s">
        <v>9</v>
      </c>
      <c r="BW407" s="76">
        <v>23166.419000000002</v>
      </c>
      <c r="BX407" s="76" t="s">
        <v>9</v>
      </c>
      <c r="BY407" s="76">
        <v>23166.419000000002</v>
      </c>
      <c r="BZ407" s="76" t="s">
        <v>9</v>
      </c>
      <c r="CA407" s="76">
        <v>23166.419000000002</v>
      </c>
      <c r="CB407" s="76" t="s">
        <v>9</v>
      </c>
      <c r="CC407" s="76">
        <v>23166.419000000002</v>
      </c>
      <c r="CD407" s="76" t="s">
        <v>9</v>
      </c>
      <c r="CE407" s="76">
        <v>26511.884999999998</v>
      </c>
      <c r="CF407" s="76" t="s">
        <v>9</v>
      </c>
      <c r="CG407" s="76">
        <v>26511.884999999998</v>
      </c>
      <c r="CH407" s="76" t="s">
        <v>9</v>
      </c>
      <c r="CI407" s="76">
        <v>26511.884999999998</v>
      </c>
      <c r="CJ407" s="76" t="s">
        <v>9</v>
      </c>
      <c r="CK407" s="76">
        <v>23166.419000000002</v>
      </c>
      <c r="CL407" s="76" t="s">
        <v>9</v>
      </c>
      <c r="CM407" s="76">
        <v>23166.419000000002</v>
      </c>
      <c r="CN407" s="76" t="s">
        <v>9</v>
      </c>
      <c r="CO407" s="76">
        <v>23166.419000000002</v>
      </c>
      <c r="CP407" s="76" t="s">
        <v>9</v>
      </c>
      <c r="CQ407" s="76">
        <v>23166.419000000002</v>
      </c>
      <c r="CR407" s="76" t="s">
        <v>9</v>
      </c>
      <c r="CS407" s="76">
        <v>23166.419000000002</v>
      </c>
      <c r="CT407" s="76" t="s">
        <v>9</v>
      </c>
      <c r="CU407" s="76">
        <v>23166.419000000002</v>
      </c>
      <c r="CV407" s="76" t="s">
        <v>9</v>
      </c>
      <c r="CW407" s="76">
        <v>26511.884999999998</v>
      </c>
      <c r="CX407" s="76" t="s">
        <v>9</v>
      </c>
      <c r="CY407" s="76">
        <v>26511.884999999998</v>
      </c>
      <c r="CZ407" s="76" t="s">
        <v>9</v>
      </c>
      <c r="DA407" s="76">
        <v>26511.884999999998</v>
      </c>
      <c r="DB407" s="76" t="s">
        <v>9</v>
      </c>
      <c r="DC407" s="76">
        <v>23166.419000000002</v>
      </c>
      <c r="DD407" s="76" t="s">
        <v>9</v>
      </c>
      <c r="DE407" s="76">
        <v>23166.419000000002</v>
      </c>
      <c r="DF407" s="76" t="s">
        <v>9</v>
      </c>
      <c r="DG407" s="76">
        <v>18111.852999999999</v>
      </c>
      <c r="DH407" s="76" t="s">
        <v>9</v>
      </c>
      <c r="DI407" s="76">
        <v>18111.852999999999</v>
      </c>
      <c r="DJ407" s="23" t="s">
        <v>904</v>
      </c>
    </row>
    <row r="408" spans="63:114" ht="15.75">
      <c r="BK408" s="79">
        <v>405</v>
      </c>
      <c r="BL408" s="67">
        <v>40583</v>
      </c>
      <c r="BN408" s="23" t="s">
        <v>832</v>
      </c>
      <c r="BO408" s="76">
        <v>18112.852999999999</v>
      </c>
      <c r="BP408" s="76" t="s">
        <v>9</v>
      </c>
      <c r="BQ408" s="76">
        <v>18112.852999999999</v>
      </c>
      <c r="BR408" s="76" t="s">
        <v>9</v>
      </c>
      <c r="BS408" s="76">
        <v>18112.852999999999</v>
      </c>
      <c r="BT408" s="76" t="s">
        <v>9</v>
      </c>
      <c r="BU408" s="76">
        <v>23167.419000000002</v>
      </c>
      <c r="BV408" s="76" t="s">
        <v>9</v>
      </c>
      <c r="BW408" s="76">
        <v>23167.419000000002</v>
      </c>
      <c r="BX408" s="76" t="s">
        <v>9</v>
      </c>
      <c r="BY408" s="76">
        <v>23167.419000000002</v>
      </c>
      <c r="BZ408" s="76" t="s">
        <v>9</v>
      </c>
      <c r="CA408" s="76">
        <v>23167.419000000002</v>
      </c>
      <c r="CB408" s="76" t="s">
        <v>9</v>
      </c>
      <c r="CC408" s="76">
        <v>23167.419000000002</v>
      </c>
      <c r="CD408" s="76" t="s">
        <v>9</v>
      </c>
      <c r="CE408" s="76">
        <v>26512.884999999998</v>
      </c>
      <c r="CF408" s="76" t="s">
        <v>9</v>
      </c>
      <c r="CG408" s="76">
        <v>26512.884999999998</v>
      </c>
      <c r="CH408" s="76" t="s">
        <v>9</v>
      </c>
      <c r="CI408" s="76">
        <v>26512.884999999998</v>
      </c>
      <c r="CJ408" s="76" t="s">
        <v>9</v>
      </c>
      <c r="CK408" s="76">
        <v>23167.419000000002</v>
      </c>
      <c r="CL408" s="76" t="s">
        <v>9</v>
      </c>
      <c r="CM408" s="76">
        <v>23167.419000000002</v>
      </c>
      <c r="CN408" s="76" t="s">
        <v>9</v>
      </c>
      <c r="CO408" s="76">
        <v>23167.419000000002</v>
      </c>
      <c r="CP408" s="76" t="s">
        <v>9</v>
      </c>
      <c r="CQ408" s="76">
        <v>23167.419000000002</v>
      </c>
      <c r="CR408" s="76" t="s">
        <v>9</v>
      </c>
      <c r="CS408" s="76">
        <v>23167.419000000002</v>
      </c>
      <c r="CT408" s="76" t="s">
        <v>9</v>
      </c>
      <c r="CU408" s="76">
        <v>23167.419000000002</v>
      </c>
      <c r="CV408" s="76" t="s">
        <v>9</v>
      </c>
      <c r="CW408" s="76">
        <v>26512.884999999998</v>
      </c>
      <c r="CX408" s="76" t="s">
        <v>9</v>
      </c>
      <c r="CY408" s="76">
        <v>26512.884999999998</v>
      </c>
      <c r="CZ408" s="76" t="s">
        <v>9</v>
      </c>
      <c r="DA408" s="76">
        <v>26512.884999999998</v>
      </c>
      <c r="DB408" s="76" t="s">
        <v>9</v>
      </c>
      <c r="DC408" s="76">
        <v>23167.419000000002</v>
      </c>
      <c r="DD408" s="76" t="s">
        <v>9</v>
      </c>
      <c r="DE408" s="76">
        <v>23167.419000000002</v>
      </c>
      <c r="DF408" s="76" t="s">
        <v>9</v>
      </c>
      <c r="DG408" s="76">
        <v>18112.852999999999</v>
      </c>
      <c r="DH408" s="76" t="s">
        <v>9</v>
      </c>
      <c r="DI408" s="76">
        <v>18112.852999999999</v>
      </c>
      <c r="DJ408" s="23" t="s">
        <v>904</v>
      </c>
    </row>
    <row r="409" spans="63:114" ht="15.75">
      <c r="BK409" s="79">
        <v>406</v>
      </c>
      <c r="BL409" s="67">
        <v>40584</v>
      </c>
      <c r="BN409" s="23" t="s">
        <v>832</v>
      </c>
      <c r="BO409" s="76">
        <v>18113.852999999999</v>
      </c>
      <c r="BP409" s="76" t="s">
        <v>9</v>
      </c>
      <c r="BQ409" s="76">
        <v>18113.852999999999</v>
      </c>
      <c r="BR409" s="76" t="s">
        <v>9</v>
      </c>
      <c r="BS409" s="76">
        <v>18113.852999999999</v>
      </c>
      <c r="BT409" s="76" t="s">
        <v>9</v>
      </c>
      <c r="BU409" s="76">
        <v>23168.419000000002</v>
      </c>
      <c r="BV409" s="76" t="s">
        <v>9</v>
      </c>
      <c r="BW409" s="76">
        <v>23168.419000000002</v>
      </c>
      <c r="BX409" s="76" t="s">
        <v>9</v>
      </c>
      <c r="BY409" s="76">
        <v>23168.419000000002</v>
      </c>
      <c r="BZ409" s="76" t="s">
        <v>9</v>
      </c>
      <c r="CA409" s="76">
        <v>23168.419000000002</v>
      </c>
      <c r="CB409" s="76" t="s">
        <v>9</v>
      </c>
      <c r="CC409" s="76">
        <v>23168.419000000002</v>
      </c>
      <c r="CD409" s="76" t="s">
        <v>9</v>
      </c>
      <c r="CE409" s="76">
        <v>26513.884999999998</v>
      </c>
      <c r="CF409" s="76" t="s">
        <v>9</v>
      </c>
      <c r="CG409" s="76">
        <v>26513.884999999998</v>
      </c>
      <c r="CH409" s="76" t="s">
        <v>9</v>
      </c>
      <c r="CI409" s="76">
        <v>26513.884999999998</v>
      </c>
      <c r="CJ409" s="76" t="s">
        <v>9</v>
      </c>
      <c r="CK409" s="76">
        <v>23168.419000000002</v>
      </c>
      <c r="CL409" s="76" t="s">
        <v>9</v>
      </c>
      <c r="CM409" s="76">
        <v>23168.419000000002</v>
      </c>
      <c r="CN409" s="76" t="s">
        <v>9</v>
      </c>
      <c r="CO409" s="76">
        <v>23168.419000000002</v>
      </c>
      <c r="CP409" s="76" t="s">
        <v>9</v>
      </c>
      <c r="CQ409" s="76">
        <v>23168.419000000002</v>
      </c>
      <c r="CR409" s="76" t="s">
        <v>9</v>
      </c>
      <c r="CS409" s="76">
        <v>23168.419000000002</v>
      </c>
      <c r="CT409" s="76" t="s">
        <v>9</v>
      </c>
      <c r="CU409" s="76">
        <v>23168.419000000002</v>
      </c>
      <c r="CV409" s="76" t="s">
        <v>9</v>
      </c>
      <c r="CW409" s="76">
        <v>26513.884999999998</v>
      </c>
      <c r="CX409" s="76" t="s">
        <v>9</v>
      </c>
      <c r="CY409" s="76">
        <v>26513.884999999998</v>
      </c>
      <c r="CZ409" s="76" t="s">
        <v>9</v>
      </c>
      <c r="DA409" s="76">
        <v>26513.884999999998</v>
      </c>
      <c r="DB409" s="76" t="s">
        <v>9</v>
      </c>
      <c r="DC409" s="76">
        <v>23168.419000000002</v>
      </c>
      <c r="DD409" s="76" t="s">
        <v>9</v>
      </c>
      <c r="DE409" s="76">
        <v>23168.419000000002</v>
      </c>
      <c r="DF409" s="76" t="s">
        <v>9</v>
      </c>
      <c r="DG409" s="76">
        <v>18113.852999999999</v>
      </c>
      <c r="DH409" s="76" t="s">
        <v>9</v>
      </c>
      <c r="DI409" s="76">
        <v>18113.852999999999</v>
      </c>
      <c r="DJ409" s="23" t="s">
        <v>904</v>
      </c>
    </row>
    <row r="410" spans="63:114" ht="15.75">
      <c r="BK410" s="79">
        <v>407</v>
      </c>
      <c r="BL410" s="67">
        <v>40585</v>
      </c>
      <c r="BN410" s="23" t="s">
        <v>832</v>
      </c>
      <c r="BO410" s="76">
        <v>18114.852999999999</v>
      </c>
      <c r="BP410" s="76" t="s">
        <v>9</v>
      </c>
      <c r="BQ410" s="76">
        <v>18114.852999999999</v>
      </c>
      <c r="BR410" s="76" t="s">
        <v>9</v>
      </c>
      <c r="BS410" s="76">
        <v>18114.852999999999</v>
      </c>
      <c r="BT410" s="76" t="s">
        <v>9</v>
      </c>
      <c r="BU410" s="76">
        <v>23169.419000000002</v>
      </c>
      <c r="BV410" s="76" t="s">
        <v>9</v>
      </c>
      <c r="BW410" s="76">
        <v>23169.419000000002</v>
      </c>
      <c r="BX410" s="76" t="s">
        <v>9</v>
      </c>
      <c r="BY410" s="76">
        <v>23169.419000000002</v>
      </c>
      <c r="BZ410" s="76" t="s">
        <v>9</v>
      </c>
      <c r="CA410" s="76">
        <v>23169.419000000002</v>
      </c>
      <c r="CB410" s="76" t="s">
        <v>9</v>
      </c>
      <c r="CC410" s="76">
        <v>23169.419000000002</v>
      </c>
      <c r="CD410" s="76" t="s">
        <v>9</v>
      </c>
      <c r="CE410" s="76">
        <v>26514.884999999998</v>
      </c>
      <c r="CF410" s="76" t="s">
        <v>9</v>
      </c>
      <c r="CG410" s="76">
        <v>26514.884999999998</v>
      </c>
      <c r="CH410" s="76" t="s">
        <v>9</v>
      </c>
      <c r="CI410" s="76">
        <v>26514.884999999998</v>
      </c>
      <c r="CJ410" s="76" t="s">
        <v>9</v>
      </c>
      <c r="CK410" s="76">
        <v>23169.419000000002</v>
      </c>
      <c r="CL410" s="76" t="s">
        <v>9</v>
      </c>
      <c r="CM410" s="76">
        <v>23169.419000000002</v>
      </c>
      <c r="CN410" s="76" t="s">
        <v>9</v>
      </c>
      <c r="CO410" s="76">
        <v>23169.419000000002</v>
      </c>
      <c r="CP410" s="76" t="s">
        <v>9</v>
      </c>
      <c r="CQ410" s="76">
        <v>23169.419000000002</v>
      </c>
      <c r="CR410" s="76" t="s">
        <v>9</v>
      </c>
      <c r="CS410" s="76">
        <v>23169.419000000002</v>
      </c>
      <c r="CT410" s="76" t="s">
        <v>9</v>
      </c>
      <c r="CU410" s="76">
        <v>23169.419000000002</v>
      </c>
      <c r="CV410" s="76" t="s">
        <v>9</v>
      </c>
      <c r="CW410" s="76">
        <v>26514.884999999998</v>
      </c>
      <c r="CX410" s="76" t="s">
        <v>9</v>
      </c>
      <c r="CY410" s="76">
        <v>26514.884999999998</v>
      </c>
      <c r="CZ410" s="76" t="s">
        <v>9</v>
      </c>
      <c r="DA410" s="76">
        <v>26514.884999999998</v>
      </c>
      <c r="DB410" s="76" t="s">
        <v>9</v>
      </c>
      <c r="DC410" s="76">
        <v>23169.419000000002</v>
      </c>
      <c r="DD410" s="76" t="s">
        <v>9</v>
      </c>
      <c r="DE410" s="76">
        <v>23169.419000000002</v>
      </c>
      <c r="DF410" s="76" t="s">
        <v>9</v>
      </c>
      <c r="DG410" s="76">
        <v>18114.852999999999</v>
      </c>
      <c r="DH410" s="76" t="s">
        <v>9</v>
      </c>
      <c r="DI410" s="76">
        <v>18114.852999999999</v>
      </c>
      <c r="DJ410" s="23" t="s">
        <v>904</v>
      </c>
    </row>
    <row r="411" spans="63:114" ht="15.75">
      <c r="BK411" s="79">
        <v>408</v>
      </c>
      <c r="BL411" s="67">
        <v>40586</v>
      </c>
      <c r="BN411" s="23" t="s">
        <v>832</v>
      </c>
      <c r="BO411" s="76">
        <v>18115.852999999999</v>
      </c>
      <c r="BP411" s="76" t="s">
        <v>9</v>
      </c>
      <c r="BQ411" s="76">
        <v>18115.852999999999</v>
      </c>
      <c r="BR411" s="76" t="s">
        <v>9</v>
      </c>
      <c r="BS411" s="76">
        <v>18115.852999999999</v>
      </c>
      <c r="BT411" s="76" t="s">
        <v>9</v>
      </c>
      <c r="BU411" s="76">
        <v>23170.419000000002</v>
      </c>
      <c r="BV411" s="76" t="s">
        <v>9</v>
      </c>
      <c r="BW411" s="76">
        <v>23170.419000000002</v>
      </c>
      <c r="BX411" s="76" t="s">
        <v>9</v>
      </c>
      <c r="BY411" s="76">
        <v>23170.419000000002</v>
      </c>
      <c r="BZ411" s="76" t="s">
        <v>9</v>
      </c>
      <c r="CA411" s="76">
        <v>23170.419000000002</v>
      </c>
      <c r="CB411" s="76" t="s">
        <v>9</v>
      </c>
      <c r="CC411" s="76">
        <v>23170.419000000002</v>
      </c>
      <c r="CD411" s="76" t="s">
        <v>9</v>
      </c>
      <c r="CE411" s="76">
        <v>26515.884999999998</v>
      </c>
      <c r="CF411" s="76" t="s">
        <v>9</v>
      </c>
      <c r="CG411" s="76">
        <v>26515.884999999998</v>
      </c>
      <c r="CH411" s="76" t="s">
        <v>9</v>
      </c>
      <c r="CI411" s="76">
        <v>26515.884999999998</v>
      </c>
      <c r="CJ411" s="76" t="s">
        <v>9</v>
      </c>
      <c r="CK411" s="76">
        <v>23170.419000000002</v>
      </c>
      <c r="CL411" s="76" t="s">
        <v>9</v>
      </c>
      <c r="CM411" s="76">
        <v>23170.419000000002</v>
      </c>
      <c r="CN411" s="76" t="s">
        <v>9</v>
      </c>
      <c r="CO411" s="76">
        <v>23170.419000000002</v>
      </c>
      <c r="CP411" s="76" t="s">
        <v>9</v>
      </c>
      <c r="CQ411" s="76">
        <v>23170.419000000002</v>
      </c>
      <c r="CR411" s="76" t="s">
        <v>9</v>
      </c>
      <c r="CS411" s="76">
        <v>23170.419000000002</v>
      </c>
      <c r="CT411" s="76" t="s">
        <v>9</v>
      </c>
      <c r="CU411" s="76">
        <v>23170.419000000002</v>
      </c>
      <c r="CV411" s="76" t="s">
        <v>9</v>
      </c>
      <c r="CW411" s="76">
        <v>26515.884999999998</v>
      </c>
      <c r="CX411" s="76" t="s">
        <v>9</v>
      </c>
      <c r="CY411" s="76">
        <v>26515.884999999998</v>
      </c>
      <c r="CZ411" s="76" t="s">
        <v>9</v>
      </c>
      <c r="DA411" s="76">
        <v>26515.884999999998</v>
      </c>
      <c r="DB411" s="76" t="s">
        <v>9</v>
      </c>
      <c r="DC411" s="76">
        <v>23170.419000000002</v>
      </c>
      <c r="DD411" s="76" t="s">
        <v>9</v>
      </c>
      <c r="DE411" s="76">
        <v>23170.419000000002</v>
      </c>
      <c r="DF411" s="76" t="s">
        <v>9</v>
      </c>
      <c r="DG411" s="76">
        <v>18115.852999999999</v>
      </c>
      <c r="DH411" s="76" t="s">
        <v>9</v>
      </c>
      <c r="DI411" s="76">
        <v>18115.852999999999</v>
      </c>
      <c r="DJ411" s="23" t="s">
        <v>904</v>
      </c>
    </row>
    <row r="412" spans="63:114" ht="15.75">
      <c r="BK412" s="79">
        <v>409</v>
      </c>
      <c r="BL412" s="67">
        <v>40587</v>
      </c>
      <c r="BN412" s="23" t="s">
        <v>832</v>
      </c>
      <c r="BO412" s="76">
        <v>18116.852999999999</v>
      </c>
      <c r="BP412" s="76" t="s">
        <v>9</v>
      </c>
      <c r="BQ412" s="76">
        <v>18116.852999999999</v>
      </c>
      <c r="BR412" s="76" t="s">
        <v>9</v>
      </c>
      <c r="BS412" s="76">
        <v>18116.852999999999</v>
      </c>
      <c r="BT412" s="76" t="s">
        <v>9</v>
      </c>
      <c r="BU412" s="76">
        <v>23171.419000000002</v>
      </c>
      <c r="BV412" s="76" t="s">
        <v>9</v>
      </c>
      <c r="BW412" s="76">
        <v>23171.419000000002</v>
      </c>
      <c r="BX412" s="76" t="s">
        <v>9</v>
      </c>
      <c r="BY412" s="76">
        <v>23171.419000000002</v>
      </c>
      <c r="BZ412" s="76" t="s">
        <v>9</v>
      </c>
      <c r="CA412" s="76">
        <v>23171.419000000002</v>
      </c>
      <c r="CB412" s="76" t="s">
        <v>9</v>
      </c>
      <c r="CC412" s="76">
        <v>23171.419000000002</v>
      </c>
      <c r="CD412" s="76" t="s">
        <v>9</v>
      </c>
      <c r="CE412" s="76">
        <v>26516.884999999998</v>
      </c>
      <c r="CF412" s="76" t="s">
        <v>9</v>
      </c>
      <c r="CG412" s="76">
        <v>26516.884999999998</v>
      </c>
      <c r="CH412" s="76" t="s">
        <v>9</v>
      </c>
      <c r="CI412" s="76">
        <v>26516.884999999998</v>
      </c>
      <c r="CJ412" s="76" t="s">
        <v>9</v>
      </c>
      <c r="CK412" s="76">
        <v>23171.419000000002</v>
      </c>
      <c r="CL412" s="76" t="s">
        <v>9</v>
      </c>
      <c r="CM412" s="76">
        <v>23171.419000000002</v>
      </c>
      <c r="CN412" s="76" t="s">
        <v>9</v>
      </c>
      <c r="CO412" s="76">
        <v>23171.419000000002</v>
      </c>
      <c r="CP412" s="76" t="s">
        <v>9</v>
      </c>
      <c r="CQ412" s="76">
        <v>23171.419000000002</v>
      </c>
      <c r="CR412" s="76" t="s">
        <v>9</v>
      </c>
      <c r="CS412" s="76">
        <v>23171.419000000002</v>
      </c>
      <c r="CT412" s="76" t="s">
        <v>9</v>
      </c>
      <c r="CU412" s="76">
        <v>23171.419000000002</v>
      </c>
      <c r="CV412" s="76" t="s">
        <v>9</v>
      </c>
      <c r="CW412" s="76">
        <v>26516.884999999998</v>
      </c>
      <c r="CX412" s="76" t="s">
        <v>9</v>
      </c>
      <c r="CY412" s="76">
        <v>26516.884999999998</v>
      </c>
      <c r="CZ412" s="76" t="s">
        <v>9</v>
      </c>
      <c r="DA412" s="76">
        <v>26516.884999999998</v>
      </c>
      <c r="DB412" s="76" t="s">
        <v>9</v>
      </c>
      <c r="DC412" s="76">
        <v>23171.419000000002</v>
      </c>
      <c r="DD412" s="76" t="s">
        <v>9</v>
      </c>
      <c r="DE412" s="76">
        <v>23171.419000000002</v>
      </c>
      <c r="DF412" s="76" t="s">
        <v>9</v>
      </c>
      <c r="DG412" s="76">
        <v>18116.852999999999</v>
      </c>
      <c r="DH412" s="76" t="s">
        <v>9</v>
      </c>
      <c r="DI412" s="76">
        <v>18116.852999999999</v>
      </c>
      <c r="DJ412" s="23" t="s">
        <v>904</v>
      </c>
    </row>
    <row r="413" spans="63:114" ht="15.75">
      <c r="BK413" s="79">
        <v>410</v>
      </c>
      <c r="BL413" s="67">
        <v>40588</v>
      </c>
      <c r="BN413" s="23" t="s">
        <v>832</v>
      </c>
      <c r="BO413" s="76">
        <v>18117.852999999999</v>
      </c>
      <c r="BP413" s="76" t="s">
        <v>9</v>
      </c>
      <c r="BQ413" s="76">
        <v>18117.852999999999</v>
      </c>
      <c r="BR413" s="76" t="s">
        <v>9</v>
      </c>
      <c r="BS413" s="76">
        <v>18117.852999999999</v>
      </c>
      <c r="BT413" s="76" t="s">
        <v>9</v>
      </c>
      <c r="BU413" s="76">
        <v>23172.419000000002</v>
      </c>
      <c r="BV413" s="76" t="s">
        <v>9</v>
      </c>
      <c r="BW413" s="76">
        <v>23172.419000000002</v>
      </c>
      <c r="BX413" s="76" t="s">
        <v>9</v>
      </c>
      <c r="BY413" s="76">
        <v>23172.419000000002</v>
      </c>
      <c r="BZ413" s="76" t="s">
        <v>9</v>
      </c>
      <c r="CA413" s="76">
        <v>23172.419000000002</v>
      </c>
      <c r="CB413" s="76" t="s">
        <v>9</v>
      </c>
      <c r="CC413" s="76">
        <v>23172.419000000002</v>
      </c>
      <c r="CD413" s="76" t="s">
        <v>9</v>
      </c>
      <c r="CE413" s="76">
        <v>26517.884999999998</v>
      </c>
      <c r="CF413" s="76" t="s">
        <v>9</v>
      </c>
      <c r="CG413" s="76">
        <v>26517.884999999998</v>
      </c>
      <c r="CH413" s="76" t="s">
        <v>9</v>
      </c>
      <c r="CI413" s="76">
        <v>26517.884999999998</v>
      </c>
      <c r="CJ413" s="76" t="s">
        <v>9</v>
      </c>
      <c r="CK413" s="76">
        <v>23172.419000000002</v>
      </c>
      <c r="CL413" s="76" t="s">
        <v>9</v>
      </c>
      <c r="CM413" s="76">
        <v>23172.419000000002</v>
      </c>
      <c r="CN413" s="76" t="s">
        <v>9</v>
      </c>
      <c r="CO413" s="76">
        <v>23172.419000000002</v>
      </c>
      <c r="CP413" s="76" t="s">
        <v>9</v>
      </c>
      <c r="CQ413" s="76">
        <v>23172.419000000002</v>
      </c>
      <c r="CR413" s="76" t="s">
        <v>9</v>
      </c>
      <c r="CS413" s="76">
        <v>23172.419000000002</v>
      </c>
      <c r="CT413" s="76" t="s">
        <v>9</v>
      </c>
      <c r="CU413" s="76">
        <v>23172.419000000002</v>
      </c>
      <c r="CV413" s="76" t="s">
        <v>9</v>
      </c>
      <c r="CW413" s="76">
        <v>26517.884999999998</v>
      </c>
      <c r="CX413" s="76" t="s">
        <v>9</v>
      </c>
      <c r="CY413" s="76">
        <v>26517.884999999998</v>
      </c>
      <c r="CZ413" s="76" t="s">
        <v>9</v>
      </c>
      <c r="DA413" s="76">
        <v>26517.884999999998</v>
      </c>
      <c r="DB413" s="76" t="s">
        <v>9</v>
      </c>
      <c r="DC413" s="76">
        <v>23172.419000000002</v>
      </c>
      <c r="DD413" s="76" t="s">
        <v>9</v>
      </c>
      <c r="DE413" s="76">
        <v>23172.419000000002</v>
      </c>
      <c r="DF413" s="76" t="s">
        <v>9</v>
      </c>
      <c r="DG413" s="76">
        <v>18117.852999999999</v>
      </c>
      <c r="DH413" s="76" t="s">
        <v>9</v>
      </c>
      <c r="DI413" s="76">
        <v>18117.852999999999</v>
      </c>
      <c r="DJ413" s="23" t="s">
        <v>904</v>
      </c>
    </row>
    <row r="414" spans="63:114" ht="15.75">
      <c r="BK414" s="79">
        <v>411</v>
      </c>
      <c r="BL414" s="67">
        <v>40589</v>
      </c>
      <c r="BN414" s="23" t="s">
        <v>832</v>
      </c>
      <c r="BO414" s="76">
        <v>18118.852999999999</v>
      </c>
      <c r="BP414" s="76" t="s">
        <v>9</v>
      </c>
      <c r="BQ414" s="76">
        <v>18118.852999999999</v>
      </c>
      <c r="BR414" s="76" t="s">
        <v>9</v>
      </c>
      <c r="BS414" s="76">
        <v>18118.852999999999</v>
      </c>
      <c r="BT414" s="76" t="s">
        <v>9</v>
      </c>
      <c r="BU414" s="76">
        <v>23173.419000000002</v>
      </c>
      <c r="BV414" s="76" t="s">
        <v>9</v>
      </c>
      <c r="BW414" s="76">
        <v>23173.419000000002</v>
      </c>
      <c r="BX414" s="76" t="s">
        <v>9</v>
      </c>
      <c r="BY414" s="76">
        <v>23173.419000000002</v>
      </c>
      <c r="BZ414" s="76" t="s">
        <v>9</v>
      </c>
      <c r="CA414" s="76">
        <v>23173.419000000002</v>
      </c>
      <c r="CB414" s="76" t="s">
        <v>9</v>
      </c>
      <c r="CC414" s="76">
        <v>23173.419000000002</v>
      </c>
      <c r="CD414" s="76" t="s">
        <v>9</v>
      </c>
      <c r="CE414" s="76">
        <v>26518.884999999998</v>
      </c>
      <c r="CF414" s="76" t="s">
        <v>9</v>
      </c>
      <c r="CG414" s="76">
        <v>26518.884999999998</v>
      </c>
      <c r="CH414" s="76" t="s">
        <v>9</v>
      </c>
      <c r="CI414" s="76">
        <v>26518.884999999998</v>
      </c>
      <c r="CJ414" s="76" t="s">
        <v>9</v>
      </c>
      <c r="CK414" s="76">
        <v>23173.419000000002</v>
      </c>
      <c r="CL414" s="76" t="s">
        <v>9</v>
      </c>
      <c r="CM414" s="76">
        <v>23173.419000000002</v>
      </c>
      <c r="CN414" s="76" t="s">
        <v>9</v>
      </c>
      <c r="CO414" s="76">
        <v>23173.419000000002</v>
      </c>
      <c r="CP414" s="76" t="s">
        <v>9</v>
      </c>
      <c r="CQ414" s="76">
        <v>23173.419000000002</v>
      </c>
      <c r="CR414" s="76" t="s">
        <v>9</v>
      </c>
      <c r="CS414" s="76">
        <v>23173.419000000002</v>
      </c>
      <c r="CT414" s="76" t="s">
        <v>9</v>
      </c>
      <c r="CU414" s="76">
        <v>23173.419000000002</v>
      </c>
      <c r="CV414" s="76" t="s">
        <v>9</v>
      </c>
      <c r="CW414" s="76">
        <v>26518.884999999998</v>
      </c>
      <c r="CX414" s="76" t="s">
        <v>9</v>
      </c>
      <c r="CY414" s="76">
        <v>26518.884999999998</v>
      </c>
      <c r="CZ414" s="76" t="s">
        <v>9</v>
      </c>
      <c r="DA414" s="76">
        <v>26518.884999999998</v>
      </c>
      <c r="DB414" s="76" t="s">
        <v>9</v>
      </c>
      <c r="DC414" s="76">
        <v>23173.419000000002</v>
      </c>
      <c r="DD414" s="76" t="s">
        <v>9</v>
      </c>
      <c r="DE414" s="76">
        <v>23173.419000000002</v>
      </c>
      <c r="DF414" s="76" t="s">
        <v>9</v>
      </c>
      <c r="DG414" s="76">
        <v>18118.852999999999</v>
      </c>
      <c r="DH414" s="76" t="s">
        <v>9</v>
      </c>
      <c r="DI414" s="76">
        <v>18118.852999999999</v>
      </c>
      <c r="DJ414" s="23" t="s">
        <v>904</v>
      </c>
    </row>
    <row r="415" spans="63:114" ht="15.75">
      <c r="BK415" s="79">
        <v>412</v>
      </c>
      <c r="BL415" s="67">
        <v>40590</v>
      </c>
      <c r="BN415" s="23" t="s">
        <v>832</v>
      </c>
      <c r="BO415" s="76">
        <v>18119.852999999999</v>
      </c>
      <c r="BP415" s="76" t="s">
        <v>9</v>
      </c>
      <c r="BQ415" s="76">
        <v>18119.852999999999</v>
      </c>
      <c r="BR415" s="76" t="s">
        <v>9</v>
      </c>
      <c r="BS415" s="76">
        <v>18119.852999999999</v>
      </c>
      <c r="BT415" s="76" t="s">
        <v>9</v>
      </c>
      <c r="BU415" s="76">
        <v>23174.419000000002</v>
      </c>
      <c r="BV415" s="76" t="s">
        <v>9</v>
      </c>
      <c r="BW415" s="76">
        <v>23174.419000000002</v>
      </c>
      <c r="BX415" s="76" t="s">
        <v>9</v>
      </c>
      <c r="BY415" s="76">
        <v>23174.419000000002</v>
      </c>
      <c r="BZ415" s="76" t="s">
        <v>9</v>
      </c>
      <c r="CA415" s="76">
        <v>23174.419000000002</v>
      </c>
      <c r="CB415" s="76" t="s">
        <v>9</v>
      </c>
      <c r="CC415" s="76">
        <v>23174.419000000002</v>
      </c>
      <c r="CD415" s="76" t="s">
        <v>9</v>
      </c>
      <c r="CE415" s="76">
        <v>26519.884999999998</v>
      </c>
      <c r="CF415" s="76" t="s">
        <v>9</v>
      </c>
      <c r="CG415" s="76">
        <v>26519.884999999998</v>
      </c>
      <c r="CH415" s="76" t="s">
        <v>9</v>
      </c>
      <c r="CI415" s="76">
        <v>26519.884999999998</v>
      </c>
      <c r="CJ415" s="76" t="s">
        <v>9</v>
      </c>
      <c r="CK415" s="76">
        <v>23174.419000000002</v>
      </c>
      <c r="CL415" s="76" t="s">
        <v>9</v>
      </c>
      <c r="CM415" s="76">
        <v>23174.419000000002</v>
      </c>
      <c r="CN415" s="76" t="s">
        <v>9</v>
      </c>
      <c r="CO415" s="76">
        <v>23174.419000000002</v>
      </c>
      <c r="CP415" s="76" t="s">
        <v>9</v>
      </c>
      <c r="CQ415" s="76">
        <v>23174.419000000002</v>
      </c>
      <c r="CR415" s="76" t="s">
        <v>9</v>
      </c>
      <c r="CS415" s="76">
        <v>23174.419000000002</v>
      </c>
      <c r="CT415" s="76" t="s">
        <v>9</v>
      </c>
      <c r="CU415" s="76">
        <v>23174.419000000002</v>
      </c>
      <c r="CV415" s="76" t="s">
        <v>9</v>
      </c>
      <c r="CW415" s="76">
        <v>26519.884999999998</v>
      </c>
      <c r="CX415" s="76" t="s">
        <v>9</v>
      </c>
      <c r="CY415" s="76">
        <v>26519.884999999998</v>
      </c>
      <c r="CZ415" s="76" t="s">
        <v>9</v>
      </c>
      <c r="DA415" s="76">
        <v>26519.884999999998</v>
      </c>
      <c r="DB415" s="76" t="s">
        <v>9</v>
      </c>
      <c r="DC415" s="76">
        <v>23174.419000000002</v>
      </c>
      <c r="DD415" s="76" t="s">
        <v>9</v>
      </c>
      <c r="DE415" s="76">
        <v>23174.419000000002</v>
      </c>
      <c r="DF415" s="76" t="s">
        <v>9</v>
      </c>
      <c r="DG415" s="76">
        <v>18119.852999999999</v>
      </c>
      <c r="DH415" s="76" t="s">
        <v>9</v>
      </c>
      <c r="DI415" s="76">
        <v>18119.852999999999</v>
      </c>
      <c r="DJ415" s="23" t="s">
        <v>904</v>
      </c>
    </row>
    <row r="416" spans="63:114" ht="15.75">
      <c r="BK416" s="79">
        <v>413</v>
      </c>
      <c r="BL416" s="67">
        <v>40591</v>
      </c>
      <c r="BN416" s="23" t="s">
        <v>832</v>
      </c>
      <c r="BO416" s="76">
        <v>18120.852999999999</v>
      </c>
      <c r="BP416" s="76" t="s">
        <v>9</v>
      </c>
      <c r="BQ416" s="76">
        <v>18120.852999999999</v>
      </c>
      <c r="BR416" s="76" t="s">
        <v>9</v>
      </c>
      <c r="BS416" s="76">
        <v>18120.852999999999</v>
      </c>
      <c r="BT416" s="76" t="s">
        <v>9</v>
      </c>
      <c r="BU416" s="76">
        <v>23175.419000000002</v>
      </c>
      <c r="BV416" s="76" t="s">
        <v>9</v>
      </c>
      <c r="BW416" s="76">
        <v>23175.419000000002</v>
      </c>
      <c r="BX416" s="76" t="s">
        <v>9</v>
      </c>
      <c r="BY416" s="76">
        <v>23175.419000000002</v>
      </c>
      <c r="BZ416" s="76" t="s">
        <v>9</v>
      </c>
      <c r="CA416" s="76">
        <v>23175.419000000002</v>
      </c>
      <c r="CB416" s="76" t="s">
        <v>9</v>
      </c>
      <c r="CC416" s="76">
        <v>23175.419000000002</v>
      </c>
      <c r="CD416" s="76" t="s">
        <v>9</v>
      </c>
      <c r="CE416" s="76">
        <v>26520.884999999998</v>
      </c>
      <c r="CF416" s="76" t="s">
        <v>9</v>
      </c>
      <c r="CG416" s="76">
        <v>26520.884999999998</v>
      </c>
      <c r="CH416" s="76" t="s">
        <v>9</v>
      </c>
      <c r="CI416" s="76">
        <v>26520.884999999998</v>
      </c>
      <c r="CJ416" s="76" t="s">
        <v>9</v>
      </c>
      <c r="CK416" s="76">
        <v>23175.419000000002</v>
      </c>
      <c r="CL416" s="76" t="s">
        <v>9</v>
      </c>
      <c r="CM416" s="76">
        <v>23175.419000000002</v>
      </c>
      <c r="CN416" s="76" t="s">
        <v>9</v>
      </c>
      <c r="CO416" s="76">
        <v>23175.419000000002</v>
      </c>
      <c r="CP416" s="76" t="s">
        <v>9</v>
      </c>
      <c r="CQ416" s="76">
        <v>23175.419000000002</v>
      </c>
      <c r="CR416" s="76" t="s">
        <v>9</v>
      </c>
      <c r="CS416" s="76">
        <v>23175.419000000002</v>
      </c>
      <c r="CT416" s="76" t="s">
        <v>9</v>
      </c>
      <c r="CU416" s="76">
        <v>23175.419000000002</v>
      </c>
      <c r="CV416" s="76" t="s">
        <v>9</v>
      </c>
      <c r="CW416" s="76">
        <v>26520.884999999998</v>
      </c>
      <c r="CX416" s="76" t="s">
        <v>9</v>
      </c>
      <c r="CY416" s="76">
        <v>26520.884999999998</v>
      </c>
      <c r="CZ416" s="76" t="s">
        <v>9</v>
      </c>
      <c r="DA416" s="76">
        <v>26520.884999999998</v>
      </c>
      <c r="DB416" s="76" t="s">
        <v>9</v>
      </c>
      <c r="DC416" s="76">
        <v>23175.419000000002</v>
      </c>
      <c r="DD416" s="76" t="s">
        <v>9</v>
      </c>
      <c r="DE416" s="76">
        <v>23175.419000000002</v>
      </c>
      <c r="DF416" s="76" t="s">
        <v>9</v>
      </c>
      <c r="DG416" s="76">
        <v>18120.852999999999</v>
      </c>
      <c r="DH416" s="76" t="s">
        <v>9</v>
      </c>
      <c r="DI416" s="76">
        <v>18120.852999999999</v>
      </c>
      <c r="DJ416" s="23" t="s">
        <v>904</v>
      </c>
    </row>
    <row r="417" spans="63:114" ht="15.75">
      <c r="BK417" s="79">
        <v>414</v>
      </c>
      <c r="BL417" s="67">
        <v>40592</v>
      </c>
      <c r="BN417" s="23" t="s">
        <v>832</v>
      </c>
      <c r="BO417" s="76">
        <v>18121.852999999999</v>
      </c>
      <c r="BP417" s="76" t="s">
        <v>9</v>
      </c>
      <c r="BQ417" s="76">
        <v>18121.852999999999</v>
      </c>
      <c r="BR417" s="76" t="s">
        <v>9</v>
      </c>
      <c r="BS417" s="76">
        <v>18121.852999999999</v>
      </c>
      <c r="BT417" s="76" t="s">
        <v>9</v>
      </c>
      <c r="BU417" s="76">
        <v>23176.419000000002</v>
      </c>
      <c r="BV417" s="76" t="s">
        <v>9</v>
      </c>
      <c r="BW417" s="76">
        <v>23176.419000000002</v>
      </c>
      <c r="BX417" s="76" t="s">
        <v>9</v>
      </c>
      <c r="BY417" s="76">
        <v>23176.419000000002</v>
      </c>
      <c r="BZ417" s="76" t="s">
        <v>9</v>
      </c>
      <c r="CA417" s="76">
        <v>23176.419000000002</v>
      </c>
      <c r="CB417" s="76" t="s">
        <v>9</v>
      </c>
      <c r="CC417" s="76">
        <v>23176.419000000002</v>
      </c>
      <c r="CD417" s="76" t="s">
        <v>9</v>
      </c>
      <c r="CE417" s="76">
        <v>26521.884999999998</v>
      </c>
      <c r="CF417" s="76" t="s">
        <v>9</v>
      </c>
      <c r="CG417" s="76">
        <v>26521.884999999998</v>
      </c>
      <c r="CH417" s="76" t="s">
        <v>9</v>
      </c>
      <c r="CI417" s="76">
        <v>26521.884999999998</v>
      </c>
      <c r="CJ417" s="76" t="s">
        <v>9</v>
      </c>
      <c r="CK417" s="76">
        <v>23176.419000000002</v>
      </c>
      <c r="CL417" s="76" t="s">
        <v>9</v>
      </c>
      <c r="CM417" s="76">
        <v>23176.419000000002</v>
      </c>
      <c r="CN417" s="76" t="s">
        <v>9</v>
      </c>
      <c r="CO417" s="76">
        <v>23176.419000000002</v>
      </c>
      <c r="CP417" s="76" t="s">
        <v>9</v>
      </c>
      <c r="CQ417" s="76">
        <v>23176.419000000002</v>
      </c>
      <c r="CR417" s="76" t="s">
        <v>9</v>
      </c>
      <c r="CS417" s="76">
        <v>23176.419000000002</v>
      </c>
      <c r="CT417" s="76" t="s">
        <v>9</v>
      </c>
      <c r="CU417" s="76">
        <v>23176.419000000002</v>
      </c>
      <c r="CV417" s="76" t="s">
        <v>9</v>
      </c>
      <c r="CW417" s="76">
        <v>26521.884999999998</v>
      </c>
      <c r="CX417" s="76" t="s">
        <v>9</v>
      </c>
      <c r="CY417" s="76">
        <v>26521.884999999998</v>
      </c>
      <c r="CZ417" s="76" t="s">
        <v>9</v>
      </c>
      <c r="DA417" s="76">
        <v>26521.884999999998</v>
      </c>
      <c r="DB417" s="76" t="s">
        <v>9</v>
      </c>
      <c r="DC417" s="76">
        <v>23176.419000000002</v>
      </c>
      <c r="DD417" s="76" t="s">
        <v>9</v>
      </c>
      <c r="DE417" s="76">
        <v>23176.419000000002</v>
      </c>
      <c r="DF417" s="76" t="s">
        <v>9</v>
      </c>
      <c r="DG417" s="76">
        <v>18121.852999999999</v>
      </c>
      <c r="DH417" s="76" t="s">
        <v>9</v>
      </c>
      <c r="DI417" s="76">
        <v>18121.852999999999</v>
      </c>
      <c r="DJ417" s="23" t="s">
        <v>904</v>
      </c>
    </row>
    <row r="418" spans="63:114" ht="15.75">
      <c r="BK418" s="79">
        <v>415</v>
      </c>
      <c r="BL418" s="67">
        <v>40593</v>
      </c>
      <c r="BN418" s="23" t="s">
        <v>832</v>
      </c>
      <c r="BO418" s="76">
        <v>18122.852999999999</v>
      </c>
      <c r="BP418" s="76" t="s">
        <v>9</v>
      </c>
      <c r="BQ418" s="76">
        <v>18122.852999999999</v>
      </c>
      <c r="BR418" s="76" t="s">
        <v>9</v>
      </c>
      <c r="BS418" s="76">
        <v>18122.852999999999</v>
      </c>
      <c r="BT418" s="76" t="s">
        <v>9</v>
      </c>
      <c r="BU418" s="76">
        <v>23177.419000000002</v>
      </c>
      <c r="BV418" s="76" t="s">
        <v>9</v>
      </c>
      <c r="BW418" s="76">
        <v>23177.419000000002</v>
      </c>
      <c r="BX418" s="76" t="s">
        <v>9</v>
      </c>
      <c r="BY418" s="76">
        <v>23177.419000000002</v>
      </c>
      <c r="BZ418" s="76" t="s">
        <v>9</v>
      </c>
      <c r="CA418" s="76">
        <v>23177.419000000002</v>
      </c>
      <c r="CB418" s="76" t="s">
        <v>9</v>
      </c>
      <c r="CC418" s="76">
        <v>23177.419000000002</v>
      </c>
      <c r="CD418" s="76" t="s">
        <v>9</v>
      </c>
      <c r="CE418" s="76">
        <v>26522.884999999998</v>
      </c>
      <c r="CF418" s="76" t="s">
        <v>9</v>
      </c>
      <c r="CG418" s="76">
        <v>26522.884999999998</v>
      </c>
      <c r="CH418" s="76" t="s">
        <v>9</v>
      </c>
      <c r="CI418" s="76">
        <v>26522.884999999998</v>
      </c>
      <c r="CJ418" s="76" t="s">
        <v>9</v>
      </c>
      <c r="CK418" s="76">
        <v>23177.419000000002</v>
      </c>
      <c r="CL418" s="76" t="s">
        <v>9</v>
      </c>
      <c r="CM418" s="76">
        <v>23177.419000000002</v>
      </c>
      <c r="CN418" s="76" t="s">
        <v>9</v>
      </c>
      <c r="CO418" s="76">
        <v>23177.419000000002</v>
      </c>
      <c r="CP418" s="76" t="s">
        <v>9</v>
      </c>
      <c r="CQ418" s="76">
        <v>23177.419000000002</v>
      </c>
      <c r="CR418" s="76" t="s">
        <v>9</v>
      </c>
      <c r="CS418" s="76">
        <v>23177.419000000002</v>
      </c>
      <c r="CT418" s="76" t="s">
        <v>9</v>
      </c>
      <c r="CU418" s="76">
        <v>23177.419000000002</v>
      </c>
      <c r="CV418" s="76" t="s">
        <v>9</v>
      </c>
      <c r="CW418" s="76">
        <v>26522.884999999998</v>
      </c>
      <c r="CX418" s="76" t="s">
        <v>9</v>
      </c>
      <c r="CY418" s="76">
        <v>26522.884999999998</v>
      </c>
      <c r="CZ418" s="76" t="s">
        <v>9</v>
      </c>
      <c r="DA418" s="76">
        <v>26522.884999999998</v>
      </c>
      <c r="DB418" s="76" t="s">
        <v>9</v>
      </c>
      <c r="DC418" s="76">
        <v>23177.419000000002</v>
      </c>
      <c r="DD418" s="76" t="s">
        <v>9</v>
      </c>
      <c r="DE418" s="76">
        <v>23177.419000000002</v>
      </c>
      <c r="DF418" s="76" t="s">
        <v>9</v>
      </c>
      <c r="DG418" s="76">
        <v>18122.852999999999</v>
      </c>
      <c r="DH418" s="76" t="s">
        <v>9</v>
      </c>
      <c r="DI418" s="76">
        <v>18122.852999999999</v>
      </c>
      <c r="DJ418" s="23" t="s">
        <v>904</v>
      </c>
    </row>
    <row r="419" spans="63:114" ht="15.75">
      <c r="BK419" s="79">
        <v>416</v>
      </c>
      <c r="BL419" s="67">
        <v>40594</v>
      </c>
      <c r="BN419" s="23" t="s">
        <v>832</v>
      </c>
      <c r="BO419" s="76">
        <v>18123.852999999999</v>
      </c>
      <c r="BP419" s="76" t="s">
        <v>9</v>
      </c>
      <c r="BQ419" s="76">
        <v>18123.852999999999</v>
      </c>
      <c r="BR419" s="76" t="s">
        <v>9</v>
      </c>
      <c r="BS419" s="76">
        <v>18123.852999999999</v>
      </c>
      <c r="BT419" s="76" t="s">
        <v>9</v>
      </c>
      <c r="BU419" s="76">
        <v>23178.419000000002</v>
      </c>
      <c r="BV419" s="76" t="s">
        <v>9</v>
      </c>
      <c r="BW419" s="76">
        <v>23178.419000000002</v>
      </c>
      <c r="BX419" s="76" t="s">
        <v>9</v>
      </c>
      <c r="BY419" s="76">
        <v>23178.419000000002</v>
      </c>
      <c r="BZ419" s="76" t="s">
        <v>9</v>
      </c>
      <c r="CA419" s="76">
        <v>23178.419000000002</v>
      </c>
      <c r="CB419" s="76" t="s">
        <v>9</v>
      </c>
      <c r="CC419" s="76">
        <v>23178.419000000002</v>
      </c>
      <c r="CD419" s="76" t="s">
        <v>9</v>
      </c>
      <c r="CE419" s="76">
        <v>26523.884999999998</v>
      </c>
      <c r="CF419" s="76" t="s">
        <v>9</v>
      </c>
      <c r="CG419" s="76">
        <v>26523.884999999998</v>
      </c>
      <c r="CH419" s="76" t="s">
        <v>9</v>
      </c>
      <c r="CI419" s="76">
        <v>26523.884999999998</v>
      </c>
      <c r="CJ419" s="76" t="s">
        <v>9</v>
      </c>
      <c r="CK419" s="76">
        <v>23178.419000000002</v>
      </c>
      <c r="CL419" s="76" t="s">
        <v>9</v>
      </c>
      <c r="CM419" s="76">
        <v>23178.419000000002</v>
      </c>
      <c r="CN419" s="76" t="s">
        <v>9</v>
      </c>
      <c r="CO419" s="76">
        <v>23178.419000000002</v>
      </c>
      <c r="CP419" s="76" t="s">
        <v>9</v>
      </c>
      <c r="CQ419" s="76">
        <v>23178.419000000002</v>
      </c>
      <c r="CR419" s="76" t="s">
        <v>9</v>
      </c>
      <c r="CS419" s="76">
        <v>23178.419000000002</v>
      </c>
      <c r="CT419" s="76" t="s">
        <v>9</v>
      </c>
      <c r="CU419" s="76">
        <v>23178.419000000002</v>
      </c>
      <c r="CV419" s="76" t="s">
        <v>9</v>
      </c>
      <c r="CW419" s="76">
        <v>26523.884999999998</v>
      </c>
      <c r="CX419" s="76" t="s">
        <v>9</v>
      </c>
      <c r="CY419" s="76">
        <v>26523.884999999998</v>
      </c>
      <c r="CZ419" s="76" t="s">
        <v>9</v>
      </c>
      <c r="DA419" s="76">
        <v>26523.884999999998</v>
      </c>
      <c r="DB419" s="76" t="s">
        <v>9</v>
      </c>
      <c r="DC419" s="76">
        <v>23178.419000000002</v>
      </c>
      <c r="DD419" s="76" t="s">
        <v>9</v>
      </c>
      <c r="DE419" s="76">
        <v>23178.419000000002</v>
      </c>
      <c r="DF419" s="76" t="s">
        <v>9</v>
      </c>
      <c r="DG419" s="76">
        <v>18123.852999999999</v>
      </c>
      <c r="DH419" s="76" t="s">
        <v>9</v>
      </c>
      <c r="DI419" s="76">
        <v>18123.852999999999</v>
      </c>
      <c r="DJ419" s="23" t="s">
        <v>904</v>
      </c>
    </row>
    <row r="420" spans="63:114" ht="15.75">
      <c r="BK420" s="79">
        <v>417</v>
      </c>
      <c r="BL420" s="67">
        <v>40595</v>
      </c>
      <c r="BN420" s="23" t="s">
        <v>832</v>
      </c>
      <c r="BO420" s="76">
        <v>18124.852999999999</v>
      </c>
      <c r="BP420" s="76" t="s">
        <v>9</v>
      </c>
      <c r="BQ420" s="76">
        <v>18124.852999999999</v>
      </c>
      <c r="BR420" s="76" t="s">
        <v>9</v>
      </c>
      <c r="BS420" s="76">
        <v>18124.852999999999</v>
      </c>
      <c r="BT420" s="76" t="s">
        <v>9</v>
      </c>
      <c r="BU420" s="76">
        <v>23179.419000000002</v>
      </c>
      <c r="BV420" s="76" t="s">
        <v>9</v>
      </c>
      <c r="BW420" s="76">
        <v>23179.419000000002</v>
      </c>
      <c r="BX420" s="76" t="s">
        <v>9</v>
      </c>
      <c r="BY420" s="76">
        <v>23179.419000000002</v>
      </c>
      <c r="BZ420" s="76" t="s">
        <v>9</v>
      </c>
      <c r="CA420" s="76">
        <v>23179.419000000002</v>
      </c>
      <c r="CB420" s="76" t="s">
        <v>9</v>
      </c>
      <c r="CC420" s="76">
        <v>23179.419000000002</v>
      </c>
      <c r="CD420" s="76" t="s">
        <v>9</v>
      </c>
      <c r="CE420" s="76">
        <v>26524.884999999998</v>
      </c>
      <c r="CF420" s="76" t="s">
        <v>9</v>
      </c>
      <c r="CG420" s="76">
        <v>26524.884999999998</v>
      </c>
      <c r="CH420" s="76" t="s">
        <v>9</v>
      </c>
      <c r="CI420" s="76">
        <v>26524.884999999998</v>
      </c>
      <c r="CJ420" s="76" t="s">
        <v>9</v>
      </c>
      <c r="CK420" s="76">
        <v>23179.419000000002</v>
      </c>
      <c r="CL420" s="76" t="s">
        <v>9</v>
      </c>
      <c r="CM420" s="76">
        <v>23179.419000000002</v>
      </c>
      <c r="CN420" s="76" t="s">
        <v>9</v>
      </c>
      <c r="CO420" s="76">
        <v>23179.419000000002</v>
      </c>
      <c r="CP420" s="76" t="s">
        <v>9</v>
      </c>
      <c r="CQ420" s="76">
        <v>23179.419000000002</v>
      </c>
      <c r="CR420" s="76" t="s">
        <v>9</v>
      </c>
      <c r="CS420" s="76">
        <v>23179.419000000002</v>
      </c>
      <c r="CT420" s="76" t="s">
        <v>9</v>
      </c>
      <c r="CU420" s="76">
        <v>23179.419000000002</v>
      </c>
      <c r="CV420" s="76" t="s">
        <v>9</v>
      </c>
      <c r="CW420" s="76">
        <v>26524.884999999998</v>
      </c>
      <c r="CX420" s="76" t="s">
        <v>9</v>
      </c>
      <c r="CY420" s="76">
        <v>26524.884999999998</v>
      </c>
      <c r="CZ420" s="76" t="s">
        <v>9</v>
      </c>
      <c r="DA420" s="76">
        <v>26524.884999999998</v>
      </c>
      <c r="DB420" s="76" t="s">
        <v>9</v>
      </c>
      <c r="DC420" s="76">
        <v>23179.419000000002</v>
      </c>
      <c r="DD420" s="76" t="s">
        <v>9</v>
      </c>
      <c r="DE420" s="76">
        <v>23179.419000000002</v>
      </c>
      <c r="DF420" s="76" t="s">
        <v>9</v>
      </c>
      <c r="DG420" s="76">
        <v>18124.852999999999</v>
      </c>
      <c r="DH420" s="76" t="s">
        <v>9</v>
      </c>
      <c r="DI420" s="76">
        <v>18124.852999999999</v>
      </c>
      <c r="DJ420" s="23" t="s">
        <v>904</v>
      </c>
    </row>
    <row r="421" spans="63:114" ht="15.75">
      <c r="BK421" s="79">
        <v>418</v>
      </c>
      <c r="BL421" s="67">
        <v>40596</v>
      </c>
      <c r="BN421" s="23" t="s">
        <v>832</v>
      </c>
      <c r="BO421" s="76">
        <v>18125.852999999999</v>
      </c>
      <c r="BP421" s="76" t="s">
        <v>9</v>
      </c>
      <c r="BQ421" s="76">
        <v>18125.852999999999</v>
      </c>
      <c r="BR421" s="76" t="s">
        <v>9</v>
      </c>
      <c r="BS421" s="76">
        <v>18125.852999999999</v>
      </c>
      <c r="BT421" s="76" t="s">
        <v>9</v>
      </c>
      <c r="BU421" s="76">
        <v>23180.419000000002</v>
      </c>
      <c r="BV421" s="76" t="s">
        <v>9</v>
      </c>
      <c r="BW421" s="76">
        <v>23180.419000000002</v>
      </c>
      <c r="BX421" s="76" t="s">
        <v>9</v>
      </c>
      <c r="BY421" s="76">
        <v>23180.419000000002</v>
      </c>
      <c r="BZ421" s="76" t="s">
        <v>9</v>
      </c>
      <c r="CA421" s="76">
        <v>23180.419000000002</v>
      </c>
      <c r="CB421" s="76" t="s">
        <v>9</v>
      </c>
      <c r="CC421" s="76">
        <v>23180.419000000002</v>
      </c>
      <c r="CD421" s="76" t="s">
        <v>9</v>
      </c>
      <c r="CE421" s="76">
        <v>26525.884999999998</v>
      </c>
      <c r="CF421" s="76" t="s">
        <v>9</v>
      </c>
      <c r="CG421" s="76">
        <v>26525.884999999998</v>
      </c>
      <c r="CH421" s="76" t="s">
        <v>9</v>
      </c>
      <c r="CI421" s="76">
        <v>26525.884999999998</v>
      </c>
      <c r="CJ421" s="76" t="s">
        <v>9</v>
      </c>
      <c r="CK421" s="76">
        <v>23180.419000000002</v>
      </c>
      <c r="CL421" s="76" t="s">
        <v>9</v>
      </c>
      <c r="CM421" s="76">
        <v>23180.419000000002</v>
      </c>
      <c r="CN421" s="76" t="s">
        <v>9</v>
      </c>
      <c r="CO421" s="76">
        <v>23180.419000000002</v>
      </c>
      <c r="CP421" s="76" t="s">
        <v>9</v>
      </c>
      <c r="CQ421" s="76">
        <v>23180.419000000002</v>
      </c>
      <c r="CR421" s="76" t="s">
        <v>9</v>
      </c>
      <c r="CS421" s="76">
        <v>23180.419000000002</v>
      </c>
      <c r="CT421" s="76" t="s">
        <v>9</v>
      </c>
      <c r="CU421" s="76">
        <v>23180.419000000002</v>
      </c>
      <c r="CV421" s="76" t="s">
        <v>9</v>
      </c>
      <c r="CW421" s="76">
        <v>26525.884999999998</v>
      </c>
      <c r="CX421" s="76" t="s">
        <v>9</v>
      </c>
      <c r="CY421" s="76">
        <v>26525.884999999998</v>
      </c>
      <c r="CZ421" s="76" t="s">
        <v>9</v>
      </c>
      <c r="DA421" s="76">
        <v>26525.884999999998</v>
      </c>
      <c r="DB421" s="76" t="s">
        <v>9</v>
      </c>
      <c r="DC421" s="76">
        <v>23180.419000000002</v>
      </c>
      <c r="DD421" s="76" t="s">
        <v>9</v>
      </c>
      <c r="DE421" s="76">
        <v>23180.419000000002</v>
      </c>
      <c r="DF421" s="76" t="s">
        <v>9</v>
      </c>
      <c r="DG421" s="76">
        <v>18125.852999999999</v>
      </c>
      <c r="DH421" s="76" t="s">
        <v>9</v>
      </c>
      <c r="DI421" s="76">
        <v>18125.852999999999</v>
      </c>
      <c r="DJ421" s="23" t="s">
        <v>904</v>
      </c>
    </row>
    <row r="422" spans="63:114" ht="15.75">
      <c r="BK422" s="79">
        <v>419</v>
      </c>
      <c r="BL422" s="67">
        <v>40597</v>
      </c>
      <c r="BN422" s="23" t="s">
        <v>832</v>
      </c>
      <c r="BO422" s="76">
        <v>18126.852999999999</v>
      </c>
      <c r="BP422" s="76" t="s">
        <v>9</v>
      </c>
      <c r="BQ422" s="76">
        <v>18126.852999999999</v>
      </c>
      <c r="BR422" s="76" t="s">
        <v>9</v>
      </c>
      <c r="BS422" s="76">
        <v>18126.852999999999</v>
      </c>
      <c r="BT422" s="76" t="s">
        <v>9</v>
      </c>
      <c r="BU422" s="76">
        <v>23181.419000000002</v>
      </c>
      <c r="BV422" s="76" t="s">
        <v>9</v>
      </c>
      <c r="BW422" s="76">
        <v>23181.419000000002</v>
      </c>
      <c r="BX422" s="76" t="s">
        <v>9</v>
      </c>
      <c r="BY422" s="76">
        <v>23181.419000000002</v>
      </c>
      <c r="BZ422" s="76" t="s">
        <v>9</v>
      </c>
      <c r="CA422" s="76">
        <v>23181.419000000002</v>
      </c>
      <c r="CB422" s="76" t="s">
        <v>9</v>
      </c>
      <c r="CC422" s="76">
        <v>23181.419000000002</v>
      </c>
      <c r="CD422" s="76" t="s">
        <v>9</v>
      </c>
      <c r="CE422" s="76">
        <v>26526.884999999998</v>
      </c>
      <c r="CF422" s="76" t="s">
        <v>9</v>
      </c>
      <c r="CG422" s="76">
        <v>26526.884999999998</v>
      </c>
      <c r="CH422" s="76" t="s">
        <v>9</v>
      </c>
      <c r="CI422" s="76">
        <v>26526.884999999998</v>
      </c>
      <c r="CJ422" s="76" t="s">
        <v>9</v>
      </c>
      <c r="CK422" s="76">
        <v>23181.419000000002</v>
      </c>
      <c r="CL422" s="76" t="s">
        <v>9</v>
      </c>
      <c r="CM422" s="76">
        <v>23181.419000000002</v>
      </c>
      <c r="CN422" s="76" t="s">
        <v>9</v>
      </c>
      <c r="CO422" s="76">
        <v>23181.419000000002</v>
      </c>
      <c r="CP422" s="76" t="s">
        <v>9</v>
      </c>
      <c r="CQ422" s="76">
        <v>23181.419000000002</v>
      </c>
      <c r="CR422" s="76" t="s">
        <v>9</v>
      </c>
      <c r="CS422" s="76">
        <v>23181.419000000002</v>
      </c>
      <c r="CT422" s="76" t="s">
        <v>9</v>
      </c>
      <c r="CU422" s="76">
        <v>23181.419000000002</v>
      </c>
      <c r="CV422" s="76" t="s">
        <v>9</v>
      </c>
      <c r="CW422" s="76">
        <v>26526.884999999998</v>
      </c>
      <c r="CX422" s="76" t="s">
        <v>9</v>
      </c>
      <c r="CY422" s="76">
        <v>26526.884999999998</v>
      </c>
      <c r="CZ422" s="76" t="s">
        <v>9</v>
      </c>
      <c r="DA422" s="76">
        <v>26526.884999999998</v>
      </c>
      <c r="DB422" s="76" t="s">
        <v>9</v>
      </c>
      <c r="DC422" s="76">
        <v>23181.419000000002</v>
      </c>
      <c r="DD422" s="76" t="s">
        <v>9</v>
      </c>
      <c r="DE422" s="76">
        <v>23181.419000000002</v>
      </c>
      <c r="DF422" s="76" t="s">
        <v>9</v>
      </c>
      <c r="DG422" s="76">
        <v>18126.852999999999</v>
      </c>
      <c r="DH422" s="76" t="s">
        <v>9</v>
      </c>
      <c r="DI422" s="76">
        <v>18126.852999999999</v>
      </c>
      <c r="DJ422" s="23" t="s">
        <v>904</v>
      </c>
    </row>
    <row r="423" spans="63:114" ht="15.75">
      <c r="BK423" s="79">
        <v>420</v>
      </c>
      <c r="BL423" s="67">
        <v>40598</v>
      </c>
      <c r="BN423" s="23" t="s">
        <v>832</v>
      </c>
      <c r="BO423" s="76">
        <v>18127.852999999999</v>
      </c>
      <c r="BP423" s="76" t="s">
        <v>9</v>
      </c>
      <c r="BQ423" s="76">
        <v>18127.852999999999</v>
      </c>
      <c r="BR423" s="76" t="s">
        <v>9</v>
      </c>
      <c r="BS423" s="76">
        <v>18127.852999999999</v>
      </c>
      <c r="BT423" s="76" t="s">
        <v>9</v>
      </c>
      <c r="BU423" s="76">
        <v>23182.419000000002</v>
      </c>
      <c r="BV423" s="76" t="s">
        <v>9</v>
      </c>
      <c r="BW423" s="76">
        <v>23182.419000000002</v>
      </c>
      <c r="BX423" s="76" t="s">
        <v>9</v>
      </c>
      <c r="BY423" s="76">
        <v>23182.419000000002</v>
      </c>
      <c r="BZ423" s="76" t="s">
        <v>9</v>
      </c>
      <c r="CA423" s="76">
        <v>23182.419000000002</v>
      </c>
      <c r="CB423" s="76" t="s">
        <v>9</v>
      </c>
      <c r="CC423" s="76">
        <v>23182.419000000002</v>
      </c>
      <c r="CD423" s="76" t="s">
        <v>9</v>
      </c>
      <c r="CE423" s="76">
        <v>26527.884999999998</v>
      </c>
      <c r="CF423" s="76" t="s">
        <v>9</v>
      </c>
      <c r="CG423" s="76">
        <v>26527.884999999998</v>
      </c>
      <c r="CH423" s="76" t="s">
        <v>9</v>
      </c>
      <c r="CI423" s="76">
        <v>26527.884999999998</v>
      </c>
      <c r="CJ423" s="76" t="s">
        <v>9</v>
      </c>
      <c r="CK423" s="76">
        <v>23182.419000000002</v>
      </c>
      <c r="CL423" s="76" t="s">
        <v>9</v>
      </c>
      <c r="CM423" s="76">
        <v>23182.419000000002</v>
      </c>
      <c r="CN423" s="76" t="s">
        <v>9</v>
      </c>
      <c r="CO423" s="76">
        <v>23182.419000000002</v>
      </c>
      <c r="CP423" s="76" t="s">
        <v>9</v>
      </c>
      <c r="CQ423" s="76">
        <v>23182.419000000002</v>
      </c>
      <c r="CR423" s="76" t="s">
        <v>9</v>
      </c>
      <c r="CS423" s="76">
        <v>23182.419000000002</v>
      </c>
      <c r="CT423" s="76" t="s">
        <v>9</v>
      </c>
      <c r="CU423" s="76">
        <v>23182.419000000002</v>
      </c>
      <c r="CV423" s="76" t="s">
        <v>9</v>
      </c>
      <c r="CW423" s="76">
        <v>26527.884999999998</v>
      </c>
      <c r="CX423" s="76" t="s">
        <v>9</v>
      </c>
      <c r="CY423" s="76">
        <v>26527.884999999998</v>
      </c>
      <c r="CZ423" s="76" t="s">
        <v>9</v>
      </c>
      <c r="DA423" s="76">
        <v>26527.884999999998</v>
      </c>
      <c r="DB423" s="76" t="s">
        <v>9</v>
      </c>
      <c r="DC423" s="76">
        <v>23182.419000000002</v>
      </c>
      <c r="DD423" s="76" t="s">
        <v>9</v>
      </c>
      <c r="DE423" s="76">
        <v>23182.419000000002</v>
      </c>
      <c r="DF423" s="76" t="s">
        <v>9</v>
      </c>
      <c r="DG423" s="76">
        <v>18127.852999999999</v>
      </c>
      <c r="DH423" s="76" t="s">
        <v>9</v>
      </c>
      <c r="DI423" s="76">
        <v>18127.852999999999</v>
      </c>
      <c r="DJ423" s="23" t="s">
        <v>904</v>
      </c>
    </row>
    <row r="424" spans="63:114" ht="15.75">
      <c r="BK424" s="79">
        <v>421</v>
      </c>
      <c r="BL424" s="67">
        <v>40599</v>
      </c>
      <c r="BN424" s="23" t="s">
        <v>832</v>
      </c>
      <c r="BO424" s="76">
        <v>18128.852999999999</v>
      </c>
      <c r="BP424" s="76" t="s">
        <v>9</v>
      </c>
      <c r="BQ424" s="76">
        <v>18128.852999999999</v>
      </c>
      <c r="BR424" s="76" t="s">
        <v>9</v>
      </c>
      <c r="BS424" s="76">
        <v>18128.852999999999</v>
      </c>
      <c r="BT424" s="76" t="s">
        <v>9</v>
      </c>
      <c r="BU424" s="76">
        <v>23183.419000000002</v>
      </c>
      <c r="BV424" s="76" t="s">
        <v>9</v>
      </c>
      <c r="BW424" s="76">
        <v>23183.419000000002</v>
      </c>
      <c r="BX424" s="76" t="s">
        <v>9</v>
      </c>
      <c r="BY424" s="76">
        <v>23183.419000000002</v>
      </c>
      <c r="BZ424" s="76" t="s">
        <v>9</v>
      </c>
      <c r="CA424" s="76">
        <v>23183.419000000002</v>
      </c>
      <c r="CB424" s="76" t="s">
        <v>9</v>
      </c>
      <c r="CC424" s="76">
        <v>23183.419000000002</v>
      </c>
      <c r="CD424" s="76" t="s">
        <v>9</v>
      </c>
      <c r="CE424" s="76">
        <v>26528.884999999998</v>
      </c>
      <c r="CF424" s="76" t="s">
        <v>9</v>
      </c>
      <c r="CG424" s="76">
        <v>26528.884999999998</v>
      </c>
      <c r="CH424" s="76" t="s">
        <v>9</v>
      </c>
      <c r="CI424" s="76">
        <v>26528.884999999998</v>
      </c>
      <c r="CJ424" s="76" t="s">
        <v>9</v>
      </c>
      <c r="CK424" s="76">
        <v>23183.419000000002</v>
      </c>
      <c r="CL424" s="76" t="s">
        <v>9</v>
      </c>
      <c r="CM424" s="76">
        <v>23183.419000000002</v>
      </c>
      <c r="CN424" s="76" t="s">
        <v>9</v>
      </c>
      <c r="CO424" s="76">
        <v>23183.419000000002</v>
      </c>
      <c r="CP424" s="76" t="s">
        <v>9</v>
      </c>
      <c r="CQ424" s="76">
        <v>23183.419000000002</v>
      </c>
      <c r="CR424" s="76" t="s">
        <v>9</v>
      </c>
      <c r="CS424" s="76">
        <v>23183.419000000002</v>
      </c>
      <c r="CT424" s="76" t="s">
        <v>9</v>
      </c>
      <c r="CU424" s="76">
        <v>23183.419000000002</v>
      </c>
      <c r="CV424" s="76" t="s">
        <v>9</v>
      </c>
      <c r="CW424" s="76">
        <v>26528.884999999998</v>
      </c>
      <c r="CX424" s="76" t="s">
        <v>9</v>
      </c>
      <c r="CY424" s="76">
        <v>26528.884999999998</v>
      </c>
      <c r="CZ424" s="76" t="s">
        <v>9</v>
      </c>
      <c r="DA424" s="76">
        <v>26528.884999999998</v>
      </c>
      <c r="DB424" s="76" t="s">
        <v>9</v>
      </c>
      <c r="DC424" s="76">
        <v>23183.419000000002</v>
      </c>
      <c r="DD424" s="76" t="s">
        <v>9</v>
      </c>
      <c r="DE424" s="76">
        <v>23183.419000000002</v>
      </c>
      <c r="DF424" s="76" t="s">
        <v>9</v>
      </c>
      <c r="DG424" s="76">
        <v>18128.852999999999</v>
      </c>
      <c r="DH424" s="76" t="s">
        <v>9</v>
      </c>
      <c r="DI424" s="76">
        <v>18128.852999999999</v>
      </c>
      <c r="DJ424" s="23" t="s">
        <v>904</v>
      </c>
    </row>
    <row r="425" spans="63:114" ht="15.75">
      <c r="BK425" s="79">
        <v>422</v>
      </c>
      <c r="BL425" s="67">
        <v>40600</v>
      </c>
      <c r="BN425" s="23" t="s">
        <v>832</v>
      </c>
      <c r="BO425" s="76">
        <v>18129.852999999999</v>
      </c>
      <c r="BP425" s="76" t="s">
        <v>9</v>
      </c>
      <c r="BQ425" s="76">
        <v>18129.852999999999</v>
      </c>
      <c r="BR425" s="76" t="s">
        <v>9</v>
      </c>
      <c r="BS425" s="76">
        <v>18129.852999999999</v>
      </c>
      <c r="BT425" s="76" t="s">
        <v>9</v>
      </c>
      <c r="BU425" s="76">
        <v>23184.419000000002</v>
      </c>
      <c r="BV425" s="76" t="s">
        <v>9</v>
      </c>
      <c r="BW425" s="76">
        <v>23184.419000000002</v>
      </c>
      <c r="BX425" s="76" t="s">
        <v>9</v>
      </c>
      <c r="BY425" s="76">
        <v>23184.419000000002</v>
      </c>
      <c r="BZ425" s="76" t="s">
        <v>9</v>
      </c>
      <c r="CA425" s="76">
        <v>23184.419000000002</v>
      </c>
      <c r="CB425" s="76" t="s">
        <v>9</v>
      </c>
      <c r="CC425" s="76">
        <v>23184.419000000002</v>
      </c>
      <c r="CD425" s="76" t="s">
        <v>9</v>
      </c>
      <c r="CE425" s="76">
        <v>26529.884999999998</v>
      </c>
      <c r="CF425" s="76" t="s">
        <v>9</v>
      </c>
      <c r="CG425" s="76">
        <v>26529.884999999998</v>
      </c>
      <c r="CH425" s="76" t="s">
        <v>9</v>
      </c>
      <c r="CI425" s="76">
        <v>26529.884999999998</v>
      </c>
      <c r="CJ425" s="76" t="s">
        <v>9</v>
      </c>
      <c r="CK425" s="76">
        <v>23184.419000000002</v>
      </c>
      <c r="CL425" s="76" t="s">
        <v>9</v>
      </c>
      <c r="CM425" s="76">
        <v>23184.419000000002</v>
      </c>
      <c r="CN425" s="76" t="s">
        <v>9</v>
      </c>
      <c r="CO425" s="76">
        <v>23184.419000000002</v>
      </c>
      <c r="CP425" s="76" t="s">
        <v>9</v>
      </c>
      <c r="CQ425" s="76">
        <v>23184.419000000002</v>
      </c>
      <c r="CR425" s="76" t="s">
        <v>9</v>
      </c>
      <c r="CS425" s="76">
        <v>23184.419000000002</v>
      </c>
      <c r="CT425" s="76" t="s">
        <v>9</v>
      </c>
      <c r="CU425" s="76">
        <v>23184.419000000002</v>
      </c>
      <c r="CV425" s="76" t="s">
        <v>9</v>
      </c>
      <c r="CW425" s="76">
        <v>26529.884999999998</v>
      </c>
      <c r="CX425" s="76" t="s">
        <v>9</v>
      </c>
      <c r="CY425" s="76">
        <v>26529.884999999998</v>
      </c>
      <c r="CZ425" s="76" t="s">
        <v>9</v>
      </c>
      <c r="DA425" s="76">
        <v>26529.884999999998</v>
      </c>
      <c r="DB425" s="76" t="s">
        <v>9</v>
      </c>
      <c r="DC425" s="76">
        <v>23184.419000000002</v>
      </c>
      <c r="DD425" s="76" t="s">
        <v>9</v>
      </c>
      <c r="DE425" s="76">
        <v>23184.419000000002</v>
      </c>
      <c r="DF425" s="76" t="s">
        <v>9</v>
      </c>
      <c r="DG425" s="76">
        <v>18129.852999999999</v>
      </c>
      <c r="DH425" s="76" t="s">
        <v>9</v>
      </c>
      <c r="DI425" s="76">
        <v>18129.852999999999</v>
      </c>
      <c r="DJ425" s="23" t="s">
        <v>904</v>
      </c>
    </row>
    <row r="426" spans="63:114" ht="15.75">
      <c r="BK426" s="79">
        <v>423</v>
      </c>
      <c r="BL426" s="67">
        <v>40601</v>
      </c>
      <c r="BN426" s="23" t="s">
        <v>832</v>
      </c>
      <c r="BO426" s="76">
        <v>18130.852999999999</v>
      </c>
      <c r="BP426" s="76" t="s">
        <v>9</v>
      </c>
      <c r="BQ426" s="76">
        <v>18130.852999999999</v>
      </c>
      <c r="BR426" s="76" t="s">
        <v>9</v>
      </c>
      <c r="BS426" s="76">
        <v>18130.852999999999</v>
      </c>
      <c r="BT426" s="76" t="s">
        <v>9</v>
      </c>
      <c r="BU426" s="76">
        <v>23185.419000000002</v>
      </c>
      <c r="BV426" s="76" t="s">
        <v>9</v>
      </c>
      <c r="BW426" s="76">
        <v>23185.419000000002</v>
      </c>
      <c r="BX426" s="76" t="s">
        <v>9</v>
      </c>
      <c r="BY426" s="76">
        <v>23185.419000000002</v>
      </c>
      <c r="BZ426" s="76" t="s">
        <v>9</v>
      </c>
      <c r="CA426" s="76">
        <v>23185.419000000002</v>
      </c>
      <c r="CB426" s="76" t="s">
        <v>9</v>
      </c>
      <c r="CC426" s="76">
        <v>23185.419000000002</v>
      </c>
      <c r="CD426" s="76" t="s">
        <v>9</v>
      </c>
      <c r="CE426" s="76">
        <v>26530.884999999998</v>
      </c>
      <c r="CF426" s="76" t="s">
        <v>9</v>
      </c>
      <c r="CG426" s="76">
        <v>26530.884999999998</v>
      </c>
      <c r="CH426" s="76" t="s">
        <v>9</v>
      </c>
      <c r="CI426" s="76">
        <v>26530.884999999998</v>
      </c>
      <c r="CJ426" s="76" t="s">
        <v>9</v>
      </c>
      <c r="CK426" s="76">
        <v>23185.419000000002</v>
      </c>
      <c r="CL426" s="76" t="s">
        <v>9</v>
      </c>
      <c r="CM426" s="76">
        <v>23185.419000000002</v>
      </c>
      <c r="CN426" s="76" t="s">
        <v>9</v>
      </c>
      <c r="CO426" s="76">
        <v>23185.419000000002</v>
      </c>
      <c r="CP426" s="76" t="s">
        <v>9</v>
      </c>
      <c r="CQ426" s="76">
        <v>23185.419000000002</v>
      </c>
      <c r="CR426" s="76" t="s">
        <v>9</v>
      </c>
      <c r="CS426" s="76">
        <v>23185.419000000002</v>
      </c>
      <c r="CT426" s="76" t="s">
        <v>9</v>
      </c>
      <c r="CU426" s="76">
        <v>23185.419000000002</v>
      </c>
      <c r="CV426" s="76" t="s">
        <v>9</v>
      </c>
      <c r="CW426" s="76">
        <v>26530.884999999998</v>
      </c>
      <c r="CX426" s="76" t="s">
        <v>9</v>
      </c>
      <c r="CY426" s="76">
        <v>26530.884999999998</v>
      </c>
      <c r="CZ426" s="76" t="s">
        <v>9</v>
      </c>
      <c r="DA426" s="76">
        <v>26530.884999999998</v>
      </c>
      <c r="DB426" s="76" t="s">
        <v>9</v>
      </c>
      <c r="DC426" s="76">
        <v>23185.419000000002</v>
      </c>
      <c r="DD426" s="76" t="s">
        <v>9</v>
      </c>
      <c r="DE426" s="76">
        <v>23185.419000000002</v>
      </c>
      <c r="DF426" s="76" t="s">
        <v>9</v>
      </c>
      <c r="DG426" s="76">
        <v>18130.852999999999</v>
      </c>
      <c r="DH426" s="76" t="s">
        <v>9</v>
      </c>
      <c r="DI426" s="76">
        <v>18130.852999999999</v>
      </c>
      <c r="DJ426" s="23" t="s">
        <v>904</v>
      </c>
    </row>
    <row r="427" spans="63:114" ht="15.75">
      <c r="BK427" s="79">
        <v>424</v>
      </c>
      <c r="BL427" s="67">
        <v>40602</v>
      </c>
      <c r="BN427" s="23" t="s">
        <v>832</v>
      </c>
      <c r="BO427" s="76">
        <v>18131.852999999999</v>
      </c>
      <c r="BP427" s="76" t="s">
        <v>9</v>
      </c>
      <c r="BQ427" s="76">
        <v>18131.852999999999</v>
      </c>
      <c r="BR427" s="76" t="s">
        <v>9</v>
      </c>
      <c r="BS427" s="76">
        <v>18131.852999999999</v>
      </c>
      <c r="BT427" s="76" t="s">
        <v>9</v>
      </c>
      <c r="BU427" s="76">
        <v>23186.419000000002</v>
      </c>
      <c r="BV427" s="76" t="s">
        <v>9</v>
      </c>
      <c r="BW427" s="76">
        <v>23186.419000000002</v>
      </c>
      <c r="BX427" s="76" t="s">
        <v>9</v>
      </c>
      <c r="BY427" s="76">
        <v>23186.419000000002</v>
      </c>
      <c r="BZ427" s="76" t="s">
        <v>9</v>
      </c>
      <c r="CA427" s="76">
        <v>23186.419000000002</v>
      </c>
      <c r="CB427" s="76" t="s">
        <v>9</v>
      </c>
      <c r="CC427" s="76">
        <v>23186.419000000002</v>
      </c>
      <c r="CD427" s="76" t="s">
        <v>9</v>
      </c>
      <c r="CE427" s="76">
        <v>26531.884999999998</v>
      </c>
      <c r="CF427" s="76" t="s">
        <v>9</v>
      </c>
      <c r="CG427" s="76">
        <v>26531.884999999998</v>
      </c>
      <c r="CH427" s="76" t="s">
        <v>9</v>
      </c>
      <c r="CI427" s="76">
        <v>26531.884999999998</v>
      </c>
      <c r="CJ427" s="76" t="s">
        <v>9</v>
      </c>
      <c r="CK427" s="76">
        <v>23186.419000000002</v>
      </c>
      <c r="CL427" s="76" t="s">
        <v>9</v>
      </c>
      <c r="CM427" s="76">
        <v>23186.419000000002</v>
      </c>
      <c r="CN427" s="76" t="s">
        <v>9</v>
      </c>
      <c r="CO427" s="76">
        <v>23186.419000000002</v>
      </c>
      <c r="CP427" s="76" t="s">
        <v>9</v>
      </c>
      <c r="CQ427" s="76">
        <v>23186.419000000002</v>
      </c>
      <c r="CR427" s="76" t="s">
        <v>9</v>
      </c>
      <c r="CS427" s="76">
        <v>23186.419000000002</v>
      </c>
      <c r="CT427" s="76" t="s">
        <v>9</v>
      </c>
      <c r="CU427" s="76">
        <v>23186.419000000002</v>
      </c>
      <c r="CV427" s="76" t="s">
        <v>9</v>
      </c>
      <c r="CW427" s="76">
        <v>26531.884999999998</v>
      </c>
      <c r="CX427" s="76" t="s">
        <v>9</v>
      </c>
      <c r="CY427" s="76">
        <v>26531.884999999998</v>
      </c>
      <c r="CZ427" s="76" t="s">
        <v>9</v>
      </c>
      <c r="DA427" s="76">
        <v>26531.884999999998</v>
      </c>
      <c r="DB427" s="76" t="s">
        <v>9</v>
      </c>
      <c r="DC427" s="76">
        <v>23186.419000000002</v>
      </c>
      <c r="DD427" s="76" t="s">
        <v>9</v>
      </c>
      <c r="DE427" s="76">
        <v>23186.419000000002</v>
      </c>
      <c r="DF427" s="76" t="s">
        <v>9</v>
      </c>
      <c r="DG427" s="76">
        <v>18131.852999999999</v>
      </c>
      <c r="DH427" s="76" t="s">
        <v>9</v>
      </c>
      <c r="DI427" s="76">
        <v>18131.852999999999</v>
      </c>
      <c r="DJ427" s="23" t="s">
        <v>904</v>
      </c>
    </row>
    <row r="428" spans="63:114" ht="15.75">
      <c r="BK428" s="79">
        <v>425</v>
      </c>
      <c r="BL428" s="74">
        <v>40603</v>
      </c>
      <c r="BN428" s="23" t="s">
        <v>832</v>
      </c>
      <c r="BO428" s="76">
        <v>16740.263999999999</v>
      </c>
      <c r="BP428" s="76" t="s">
        <v>9</v>
      </c>
      <c r="BQ428" s="76">
        <v>16740.263999999999</v>
      </c>
      <c r="BR428" s="76" t="s">
        <v>9</v>
      </c>
      <c r="BS428" s="76">
        <v>16740.263999999999</v>
      </c>
      <c r="BT428" s="76" t="s">
        <v>9</v>
      </c>
      <c r="BU428" s="76">
        <v>20867.582000000002</v>
      </c>
      <c r="BV428" s="76" t="s">
        <v>9</v>
      </c>
      <c r="BW428" s="76">
        <v>20867.582000000002</v>
      </c>
      <c r="BX428" s="76" t="s">
        <v>9</v>
      </c>
      <c r="BY428" s="76">
        <v>20867.582000000002</v>
      </c>
      <c r="BZ428" s="76" t="s">
        <v>9</v>
      </c>
      <c r="CA428" s="76">
        <v>20867.582000000002</v>
      </c>
      <c r="CB428" s="76" t="s">
        <v>9</v>
      </c>
      <c r="CC428" s="76">
        <v>20867.582000000002</v>
      </c>
      <c r="CD428" s="76" t="s">
        <v>9</v>
      </c>
      <c r="CE428" s="76">
        <v>23717.188000000002</v>
      </c>
      <c r="CF428" s="76" t="s">
        <v>9</v>
      </c>
      <c r="CG428" s="76">
        <v>23717.188000000002</v>
      </c>
      <c r="CH428" s="76" t="s">
        <v>9</v>
      </c>
      <c r="CI428" s="76">
        <v>23717.188000000002</v>
      </c>
      <c r="CJ428" s="76" t="s">
        <v>9</v>
      </c>
      <c r="CK428" s="76">
        <v>20867.582000000002</v>
      </c>
      <c r="CL428" s="76" t="s">
        <v>9</v>
      </c>
      <c r="CM428" s="76">
        <v>20867.582000000002</v>
      </c>
      <c r="CN428" s="76" t="s">
        <v>9</v>
      </c>
      <c r="CO428" s="76">
        <v>20867.582000000002</v>
      </c>
      <c r="CP428" s="76" t="s">
        <v>9</v>
      </c>
      <c r="CQ428" s="76">
        <v>20867.582000000002</v>
      </c>
      <c r="CR428" s="76" t="s">
        <v>9</v>
      </c>
      <c r="CS428" s="76">
        <v>20867.582000000002</v>
      </c>
      <c r="CT428" s="76" t="s">
        <v>9</v>
      </c>
      <c r="CU428" s="76">
        <v>20867.582000000002</v>
      </c>
      <c r="CV428" s="76" t="s">
        <v>9</v>
      </c>
      <c r="CW428" s="76">
        <v>23717.188000000002</v>
      </c>
      <c r="CX428" s="76" t="s">
        <v>9</v>
      </c>
      <c r="CY428" s="76">
        <v>23717.188000000002</v>
      </c>
      <c r="CZ428" s="76" t="s">
        <v>9</v>
      </c>
      <c r="DA428" s="76">
        <v>23717.188000000002</v>
      </c>
      <c r="DB428" s="76" t="s">
        <v>9</v>
      </c>
      <c r="DC428" s="76">
        <v>20867.582000000002</v>
      </c>
      <c r="DD428" s="76" t="s">
        <v>9</v>
      </c>
      <c r="DE428" s="76">
        <v>20867.582000000002</v>
      </c>
      <c r="DF428" s="76" t="s">
        <v>9</v>
      </c>
      <c r="DG428" s="76">
        <v>16740.263999999999</v>
      </c>
      <c r="DH428" s="76" t="s">
        <v>9</v>
      </c>
      <c r="DI428" s="76">
        <v>16740.263999999999</v>
      </c>
      <c r="DJ428" s="23" t="s">
        <v>904</v>
      </c>
    </row>
    <row r="429" spans="63:114" ht="15.75">
      <c r="BK429" s="79">
        <v>426</v>
      </c>
      <c r="BL429" s="67">
        <v>40604</v>
      </c>
      <c r="BN429" s="23" t="s">
        <v>832</v>
      </c>
      <c r="BO429" s="76">
        <v>16741.263999999999</v>
      </c>
      <c r="BP429" s="76" t="s">
        <v>9</v>
      </c>
      <c r="BQ429" s="76">
        <v>16741.263999999999</v>
      </c>
      <c r="BR429" s="76" t="s">
        <v>9</v>
      </c>
      <c r="BS429" s="76">
        <v>16741.263999999999</v>
      </c>
      <c r="BT429" s="76" t="s">
        <v>9</v>
      </c>
      <c r="BU429" s="76">
        <v>20868.581999999999</v>
      </c>
      <c r="BV429" s="76" t="s">
        <v>9</v>
      </c>
      <c r="BW429" s="76">
        <v>20868.581999999999</v>
      </c>
      <c r="BX429" s="76" t="s">
        <v>9</v>
      </c>
      <c r="BY429" s="76">
        <v>20868.581999999999</v>
      </c>
      <c r="BZ429" s="76" t="s">
        <v>9</v>
      </c>
      <c r="CA429" s="76">
        <v>20868.581999999999</v>
      </c>
      <c r="CB429" s="76" t="s">
        <v>9</v>
      </c>
      <c r="CC429" s="76">
        <v>20868.581999999999</v>
      </c>
      <c r="CD429" s="76" t="s">
        <v>9</v>
      </c>
      <c r="CE429" s="76">
        <v>23718.187999999998</v>
      </c>
      <c r="CF429" s="76" t="s">
        <v>9</v>
      </c>
      <c r="CG429" s="76">
        <v>23718.187999999998</v>
      </c>
      <c r="CH429" s="76" t="s">
        <v>9</v>
      </c>
      <c r="CI429" s="76">
        <v>23718.187999999998</v>
      </c>
      <c r="CJ429" s="76" t="s">
        <v>9</v>
      </c>
      <c r="CK429" s="76">
        <v>20868.581999999999</v>
      </c>
      <c r="CL429" s="76" t="s">
        <v>9</v>
      </c>
      <c r="CM429" s="76">
        <v>20868.581999999999</v>
      </c>
      <c r="CN429" s="76" t="s">
        <v>9</v>
      </c>
      <c r="CO429" s="76">
        <v>20868.581999999999</v>
      </c>
      <c r="CP429" s="76" t="s">
        <v>9</v>
      </c>
      <c r="CQ429" s="76">
        <v>20868.581999999999</v>
      </c>
      <c r="CR429" s="76" t="s">
        <v>9</v>
      </c>
      <c r="CS429" s="76">
        <v>20868.581999999999</v>
      </c>
      <c r="CT429" s="76" t="s">
        <v>9</v>
      </c>
      <c r="CU429" s="76">
        <v>20868.581999999999</v>
      </c>
      <c r="CV429" s="76" t="s">
        <v>9</v>
      </c>
      <c r="CW429" s="76">
        <v>23718.187999999998</v>
      </c>
      <c r="CX429" s="76" t="s">
        <v>9</v>
      </c>
      <c r="CY429" s="76">
        <v>23718.187999999998</v>
      </c>
      <c r="CZ429" s="76" t="s">
        <v>9</v>
      </c>
      <c r="DA429" s="76">
        <v>23718.187999999998</v>
      </c>
      <c r="DB429" s="76" t="s">
        <v>9</v>
      </c>
      <c r="DC429" s="76">
        <v>20868.581999999999</v>
      </c>
      <c r="DD429" s="76" t="s">
        <v>9</v>
      </c>
      <c r="DE429" s="76">
        <v>20868.581999999999</v>
      </c>
      <c r="DF429" s="76" t="s">
        <v>9</v>
      </c>
      <c r="DG429" s="76">
        <v>16741.263999999999</v>
      </c>
      <c r="DH429" s="76" t="s">
        <v>9</v>
      </c>
      <c r="DI429" s="76">
        <v>16741.263999999999</v>
      </c>
      <c r="DJ429" s="23" t="s">
        <v>904</v>
      </c>
    </row>
    <row r="430" spans="63:114" ht="15.75">
      <c r="BK430" s="79">
        <v>427</v>
      </c>
      <c r="BL430" s="67">
        <v>40605</v>
      </c>
      <c r="BN430" s="23" t="s">
        <v>832</v>
      </c>
      <c r="BO430" s="76">
        <v>16742.263999999999</v>
      </c>
      <c r="BP430" s="76" t="s">
        <v>9</v>
      </c>
      <c r="BQ430" s="76">
        <v>16742.263999999999</v>
      </c>
      <c r="BR430" s="76" t="s">
        <v>9</v>
      </c>
      <c r="BS430" s="76">
        <v>16742.263999999999</v>
      </c>
      <c r="BT430" s="76" t="s">
        <v>9</v>
      </c>
      <c r="BU430" s="76">
        <v>20869.581999999999</v>
      </c>
      <c r="BV430" s="76" t="s">
        <v>9</v>
      </c>
      <c r="BW430" s="76">
        <v>20869.581999999999</v>
      </c>
      <c r="BX430" s="76" t="s">
        <v>9</v>
      </c>
      <c r="BY430" s="76">
        <v>20869.581999999999</v>
      </c>
      <c r="BZ430" s="76" t="s">
        <v>9</v>
      </c>
      <c r="CA430" s="76">
        <v>20869.581999999999</v>
      </c>
      <c r="CB430" s="76" t="s">
        <v>9</v>
      </c>
      <c r="CC430" s="76">
        <v>20869.581999999999</v>
      </c>
      <c r="CD430" s="76" t="s">
        <v>9</v>
      </c>
      <c r="CE430" s="76">
        <v>23719.187999999998</v>
      </c>
      <c r="CF430" s="76" t="s">
        <v>9</v>
      </c>
      <c r="CG430" s="76">
        <v>23719.187999999998</v>
      </c>
      <c r="CH430" s="76" t="s">
        <v>9</v>
      </c>
      <c r="CI430" s="76">
        <v>23719.187999999998</v>
      </c>
      <c r="CJ430" s="76" t="s">
        <v>9</v>
      </c>
      <c r="CK430" s="76">
        <v>20869.581999999999</v>
      </c>
      <c r="CL430" s="76" t="s">
        <v>9</v>
      </c>
      <c r="CM430" s="76">
        <v>20869.581999999999</v>
      </c>
      <c r="CN430" s="76" t="s">
        <v>9</v>
      </c>
      <c r="CO430" s="76">
        <v>20869.581999999999</v>
      </c>
      <c r="CP430" s="76" t="s">
        <v>9</v>
      </c>
      <c r="CQ430" s="76">
        <v>20869.581999999999</v>
      </c>
      <c r="CR430" s="76" t="s">
        <v>9</v>
      </c>
      <c r="CS430" s="76">
        <v>20869.581999999999</v>
      </c>
      <c r="CT430" s="76" t="s">
        <v>9</v>
      </c>
      <c r="CU430" s="76">
        <v>20869.581999999999</v>
      </c>
      <c r="CV430" s="76" t="s">
        <v>9</v>
      </c>
      <c r="CW430" s="76">
        <v>23719.187999999998</v>
      </c>
      <c r="CX430" s="76" t="s">
        <v>9</v>
      </c>
      <c r="CY430" s="76">
        <v>23719.187999999998</v>
      </c>
      <c r="CZ430" s="76" t="s">
        <v>9</v>
      </c>
      <c r="DA430" s="76">
        <v>23719.187999999998</v>
      </c>
      <c r="DB430" s="76" t="s">
        <v>9</v>
      </c>
      <c r="DC430" s="76">
        <v>20869.581999999999</v>
      </c>
      <c r="DD430" s="76" t="s">
        <v>9</v>
      </c>
      <c r="DE430" s="76">
        <v>20869.581999999999</v>
      </c>
      <c r="DF430" s="76" t="s">
        <v>9</v>
      </c>
      <c r="DG430" s="76">
        <v>16742.263999999999</v>
      </c>
      <c r="DH430" s="76" t="s">
        <v>9</v>
      </c>
      <c r="DI430" s="76">
        <v>16742.263999999999</v>
      </c>
      <c r="DJ430" s="23" t="s">
        <v>904</v>
      </c>
    </row>
    <row r="431" spans="63:114" ht="15.75">
      <c r="BK431" s="79">
        <v>428</v>
      </c>
      <c r="BL431" s="67">
        <v>40606</v>
      </c>
      <c r="BN431" s="23" t="s">
        <v>832</v>
      </c>
      <c r="BO431" s="76">
        <v>16743.263999999999</v>
      </c>
      <c r="BP431" s="76" t="s">
        <v>9</v>
      </c>
      <c r="BQ431" s="76">
        <v>16743.263999999999</v>
      </c>
      <c r="BR431" s="76" t="s">
        <v>9</v>
      </c>
      <c r="BS431" s="76">
        <v>16743.263999999999</v>
      </c>
      <c r="BT431" s="76" t="s">
        <v>9</v>
      </c>
      <c r="BU431" s="76">
        <v>20870.581999999999</v>
      </c>
      <c r="BV431" s="76" t="s">
        <v>9</v>
      </c>
      <c r="BW431" s="76">
        <v>20870.581999999999</v>
      </c>
      <c r="BX431" s="76" t="s">
        <v>9</v>
      </c>
      <c r="BY431" s="76">
        <v>20870.581999999999</v>
      </c>
      <c r="BZ431" s="76" t="s">
        <v>9</v>
      </c>
      <c r="CA431" s="76">
        <v>20870.581999999999</v>
      </c>
      <c r="CB431" s="76" t="s">
        <v>9</v>
      </c>
      <c r="CC431" s="76">
        <v>20870.581999999999</v>
      </c>
      <c r="CD431" s="76" t="s">
        <v>9</v>
      </c>
      <c r="CE431" s="76">
        <v>23720.187999999998</v>
      </c>
      <c r="CF431" s="76" t="s">
        <v>9</v>
      </c>
      <c r="CG431" s="76">
        <v>23720.187999999998</v>
      </c>
      <c r="CH431" s="76" t="s">
        <v>9</v>
      </c>
      <c r="CI431" s="76">
        <v>23720.187999999998</v>
      </c>
      <c r="CJ431" s="76" t="s">
        <v>9</v>
      </c>
      <c r="CK431" s="76">
        <v>20870.581999999999</v>
      </c>
      <c r="CL431" s="76" t="s">
        <v>9</v>
      </c>
      <c r="CM431" s="76">
        <v>20870.581999999999</v>
      </c>
      <c r="CN431" s="76" t="s">
        <v>9</v>
      </c>
      <c r="CO431" s="76">
        <v>20870.581999999999</v>
      </c>
      <c r="CP431" s="76" t="s">
        <v>9</v>
      </c>
      <c r="CQ431" s="76">
        <v>20870.581999999999</v>
      </c>
      <c r="CR431" s="76" t="s">
        <v>9</v>
      </c>
      <c r="CS431" s="76">
        <v>20870.581999999999</v>
      </c>
      <c r="CT431" s="76" t="s">
        <v>9</v>
      </c>
      <c r="CU431" s="76">
        <v>20870.581999999999</v>
      </c>
      <c r="CV431" s="76" t="s">
        <v>9</v>
      </c>
      <c r="CW431" s="76">
        <v>23720.187999999998</v>
      </c>
      <c r="CX431" s="76" t="s">
        <v>9</v>
      </c>
      <c r="CY431" s="76">
        <v>23720.187999999998</v>
      </c>
      <c r="CZ431" s="76" t="s">
        <v>9</v>
      </c>
      <c r="DA431" s="76">
        <v>23720.187999999998</v>
      </c>
      <c r="DB431" s="76" t="s">
        <v>9</v>
      </c>
      <c r="DC431" s="76">
        <v>20870.581999999999</v>
      </c>
      <c r="DD431" s="76" t="s">
        <v>9</v>
      </c>
      <c r="DE431" s="76">
        <v>20870.581999999999</v>
      </c>
      <c r="DF431" s="76" t="s">
        <v>9</v>
      </c>
      <c r="DG431" s="76">
        <v>16743.263999999999</v>
      </c>
      <c r="DH431" s="76" t="s">
        <v>9</v>
      </c>
      <c r="DI431" s="76">
        <v>16743.263999999999</v>
      </c>
      <c r="DJ431" s="23" t="s">
        <v>904</v>
      </c>
    </row>
    <row r="432" spans="63:114" ht="15.75">
      <c r="BK432" s="79">
        <v>429</v>
      </c>
      <c r="BL432" s="67">
        <v>40607</v>
      </c>
      <c r="BN432" s="23" t="s">
        <v>832</v>
      </c>
      <c r="BO432" s="76">
        <v>16744.263999999999</v>
      </c>
      <c r="BP432" s="76" t="s">
        <v>9</v>
      </c>
      <c r="BQ432" s="76">
        <v>16744.263999999999</v>
      </c>
      <c r="BR432" s="76" t="s">
        <v>9</v>
      </c>
      <c r="BS432" s="76">
        <v>16744.263999999999</v>
      </c>
      <c r="BT432" s="76" t="s">
        <v>9</v>
      </c>
      <c r="BU432" s="76">
        <v>20871.581999999999</v>
      </c>
      <c r="BV432" s="76" t="s">
        <v>9</v>
      </c>
      <c r="BW432" s="76">
        <v>20871.581999999999</v>
      </c>
      <c r="BX432" s="76" t="s">
        <v>9</v>
      </c>
      <c r="BY432" s="76">
        <v>20871.581999999999</v>
      </c>
      <c r="BZ432" s="76" t="s">
        <v>9</v>
      </c>
      <c r="CA432" s="76">
        <v>20871.581999999999</v>
      </c>
      <c r="CB432" s="76" t="s">
        <v>9</v>
      </c>
      <c r="CC432" s="76">
        <v>20871.581999999999</v>
      </c>
      <c r="CD432" s="76" t="s">
        <v>9</v>
      </c>
      <c r="CE432" s="76">
        <v>23721.187999999998</v>
      </c>
      <c r="CF432" s="76" t="s">
        <v>9</v>
      </c>
      <c r="CG432" s="76">
        <v>23721.187999999998</v>
      </c>
      <c r="CH432" s="76" t="s">
        <v>9</v>
      </c>
      <c r="CI432" s="76">
        <v>23721.187999999998</v>
      </c>
      <c r="CJ432" s="76" t="s">
        <v>9</v>
      </c>
      <c r="CK432" s="76">
        <v>20871.581999999999</v>
      </c>
      <c r="CL432" s="76" t="s">
        <v>9</v>
      </c>
      <c r="CM432" s="76">
        <v>20871.581999999999</v>
      </c>
      <c r="CN432" s="76" t="s">
        <v>9</v>
      </c>
      <c r="CO432" s="76">
        <v>20871.581999999999</v>
      </c>
      <c r="CP432" s="76" t="s">
        <v>9</v>
      </c>
      <c r="CQ432" s="76">
        <v>20871.581999999999</v>
      </c>
      <c r="CR432" s="76" t="s">
        <v>9</v>
      </c>
      <c r="CS432" s="76">
        <v>20871.581999999999</v>
      </c>
      <c r="CT432" s="76" t="s">
        <v>9</v>
      </c>
      <c r="CU432" s="76">
        <v>20871.581999999999</v>
      </c>
      <c r="CV432" s="76" t="s">
        <v>9</v>
      </c>
      <c r="CW432" s="76">
        <v>23721.187999999998</v>
      </c>
      <c r="CX432" s="76" t="s">
        <v>9</v>
      </c>
      <c r="CY432" s="76">
        <v>23721.187999999998</v>
      </c>
      <c r="CZ432" s="76" t="s">
        <v>9</v>
      </c>
      <c r="DA432" s="76">
        <v>23721.187999999998</v>
      </c>
      <c r="DB432" s="76" t="s">
        <v>9</v>
      </c>
      <c r="DC432" s="76">
        <v>20871.581999999999</v>
      </c>
      <c r="DD432" s="76" t="s">
        <v>9</v>
      </c>
      <c r="DE432" s="76">
        <v>20871.581999999999</v>
      </c>
      <c r="DF432" s="76" t="s">
        <v>9</v>
      </c>
      <c r="DG432" s="76">
        <v>16744.263999999999</v>
      </c>
      <c r="DH432" s="76" t="s">
        <v>9</v>
      </c>
      <c r="DI432" s="76">
        <v>16744.263999999999</v>
      </c>
      <c r="DJ432" s="23" t="s">
        <v>904</v>
      </c>
    </row>
    <row r="433" spans="63:114" ht="15.75">
      <c r="BK433" s="79">
        <v>430</v>
      </c>
      <c r="BL433" s="67">
        <v>40608</v>
      </c>
      <c r="BN433" s="23" t="s">
        <v>832</v>
      </c>
      <c r="BO433" s="76">
        <v>16745.263999999999</v>
      </c>
      <c r="BP433" s="76" t="s">
        <v>9</v>
      </c>
      <c r="BQ433" s="76">
        <v>16745.263999999999</v>
      </c>
      <c r="BR433" s="76" t="s">
        <v>9</v>
      </c>
      <c r="BS433" s="76">
        <v>16745.263999999999</v>
      </c>
      <c r="BT433" s="76" t="s">
        <v>9</v>
      </c>
      <c r="BU433" s="76">
        <v>20872.581999999999</v>
      </c>
      <c r="BV433" s="76" t="s">
        <v>9</v>
      </c>
      <c r="BW433" s="76">
        <v>20872.581999999999</v>
      </c>
      <c r="BX433" s="76" t="s">
        <v>9</v>
      </c>
      <c r="BY433" s="76">
        <v>20872.581999999999</v>
      </c>
      <c r="BZ433" s="76" t="s">
        <v>9</v>
      </c>
      <c r="CA433" s="76">
        <v>20872.581999999999</v>
      </c>
      <c r="CB433" s="76" t="s">
        <v>9</v>
      </c>
      <c r="CC433" s="76">
        <v>20872.581999999999</v>
      </c>
      <c r="CD433" s="76" t="s">
        <v>9</v>
      </c>
      <c r="CE433" s="76">
        <v>23722.187999999998</v>
      </c>
      <c r="CF433" s="76" t="s">
        <v>9</v>
      </c>
      <c r="CG433" s="76">
        <v>23722.187999999998</v>
      </c>
      <c r="CH433" s="76" t="s">
        <v>9</v>
      </c>
      <c r="CI433" s="76">
        <v>23722.187999999998</v>
      </c>
      <c r="CJ433" s="76" t="s">
        <v>9</v>
      </c>
      <c r="CK433" s="76">
        <v>20872.581999999999</v>
      </c>
      <c r="CL433" s="76" t="s">
        <v>9</v>
      </c>
      <c r="CM433" s="76">
        <v>20872.581999999999</v>
      </c>
      <c r="CN433" s="76" t="s">
        <v>9</v>
      </c>
      <c r="CO433" s="76">
        <v>20872.581999999999</v>
      </c>
      <c r="CP433" s="76" t="s">
        <v>9</v>
      </c>
      <c r="CQ433" s="76">
        <v>20872.581999999999</v>
      </c>
      <c r="CR433" s="76" t="s">
        <v>9</v>
      </c>
      <c r="CS433" s="76">
        <v>20872.581999999999</v>
      </c>
      <c r="CT433" s="76" t="s">
        <v>9</v>
      </c>
      <c r="CU433" s="76">
        <v>20872.581999999999</v>
      </c>
      <c r="CV433" s="76" t="s">
        <v>9</v>
      </c>
      <c r="CW433" s="76">
        <v>23722.187999999998</v>
      </c>
      <c r="CX433" s="76" t="s">
        <v>9</v>
      </c>
      <c r="CY433" s="76">
        <v>23722.187999999998</v>
      </c>
      <c r="CZ433" s="76" t="s">
        <v>9</v>
      </c>
      <c r="DA433" s="76">
        <v>23722.187999999998</v>
      </c>
      <c r="DB433" s="76" t="s">
        <v>9</v>
      </c>
      <c r="DC433" s="76">
        <v>20872.581999999999</v>
      </c>
      <c r="DD433" s="76" t="s">
        <v>9</v>
      </c>
      <c r="DE433" s="76">
        <v>20872.581999999999</v>
      </c>
      <c r="DF433" s="76" t="s">
        <v>9</v>
      </c>
      <c r="DG433" s="76">
        <v>16745.263999999999</v>
      </c>
      <c r="DH433" s="76" t="s">
        <v>9</v>
      </c>
      <c r="DI433" s="76">
        <v>16745.263999999999</v>
      </c>
      <c r="DJ433" s="23" t="s">
        <v>904</v>
      </c>
    </row>
    <row r="434" spans="63:114" ht="15.75">
      <c r="BK434" s="79">
        <v>431</v>
      </c>
      <c r="BL434" s="67">
        <v>40609</v>
      </c>
      <c r="BN434" s="23" t="s">
        <v>832</v>
      </c>
      <c r="BO434" s="76">
        <v>16746.263999999999</v>
      </c>
      <c r="BP434" s="76" t="s">
        <v>9</v>
      </c>
      <c r="BQ434" s="76">
        <v>16746.263999999999</v>
      </c>
      <c r="BR434" s="76" t="s">
        <v>9</v>
      </c>
      <c r="BS434" s="76">
        <v>16746.263999999999</v>
      </c>
      <c r="BT434" s="76" t="s">
        <v>9</v>
      </c>
      <c r="BU434" s="76">
        <v>20873.581999999999</v>
      </c>
      <c r="BV434" s="76" t="s">
        <v>9</v>
      </c>
      <c r="BW434" s="76">
        <v>20873.581999999999</v>
      </c>
      <c r="BX434" s="76" t="s">
        <v>9</v>
      </c>
      <c r="BY434" s="76">
        <v>20873.581999999999</v>
      </c>
      <c r="BZ434" s="76" t="s">
        <v>9</v>
      </c>
      <c r="CA434" s="76">
        <v>20873.581999999999</v>
      </c>
      <c r="CB434" s="76" t="s">
        <v>9</v>
      </c>
      <c r="CC434" s="76">
        <v>20873.581999999999</v>
      </c>
      <c r="CD434" s="76" t="s">
        <v>9</v>
      </c>
      <c r="CE434" s="76">
        <v>23723.187999999998</v>
      </c>
      <c r="CF434" s="76" t="s">
        <v>9</v>
      </c>
      <c r="CG434" s="76">
        <v>23723.187999999998</v>
      </c>
      <c r="CH434" s="76" t="s">
        <v>9</v>
      </c>
      <c r="CI434" s="76">
        <v>23723.187999999998</v>
      </c>
      <c r="CJ434" s="76" t="s">
        <v>9</v>
      </c>
      <c r="CK434" s="76">
        <v>20873.581999999999</v>
      </c>
      <c r="CL434" s="76" t="s">
        <v>9</v>
      </c>
      <c r="CM434" s="76">
        <v>20873.581999999999</v>
      </c>
      <c r="CN434" s="76" t="s">
        <v>9</v>
      </c>
      <c r="CO434" s="76">
        <v>20873.581999999999</v>
      </c>
      <c r="CP434" s="76" t="s">
        <v>9</v>
      </c>
      <c r="CQ434" s="76">
        <v>20873.581999999999</v>
      </c>
      <c r="CR434" s="76" t="s">
        <v>9</v>
      </c>
      <c r="CS434" s="76">
        <v>20873.581999999999</v>
      </c>
      <c r="CT434" s="76" t="s">
        <v>9</v>
      </c>
      <c r="CU434" s="76">
        <v>20873.581999999999</v>
      </c>
      <c r="CV434" s="76" t="s">
        <v>9</v>
      </c>
      <c r="CW434" s="76">
        <v>23723.187999999998</v>
      </c>
      <c r="CX434" s="76" t="s">
        <v>9</v>
      </c>
      <c r="CY434" s="76">
        <v>23723.187999999998</v>
      </c>
      <c r="CZ434" s="76" t="s">
        <v>9</v>
      </c>
      <c r="DA434" s="76">
        <v>23723.187999999998</v>
      </c>
      <c r="DB434" s="76" t="s">
        <v>9</v>
      </c>
      <c r="DC434" s="76">
        <v>20873.581999999999</v>
      </c>
      <c r="DD434" s="76" t="s">
        <v>9</v>
      </c>
      <c r="DE434" s="76">
        <v>20873.581999999999</v>
      </c>
      <c r="DF434" s="76" t="s">
        <v>9</v>
      </c>
      <c r="DG434" s="76">
        <v>16746.263999999999</v>
      </c>
      <c r="DH434" s="76" t="s">
        <v>9</v>
      </c>
      <c r="DI434" s="76">
        <v>16746.263999999999</v>
      </c>
      <c r="DJ434" s="23" t="s">
        <v>904</v>
      </c>
    </row>
    <row r="435" spans="63:114" ht="15.75">
      <c r="BK435" s="79">
        <v>432</v>
      </c>
      <c r="BL435" s="67">
        <v>40610</v>
      </c>
      <c r="BN435" s="23" t="s">
        <v>832</v>
      </c>
      <c r="BO435" s="76">
        <v>16747.263999999999</v>
      </c>
      <c r="BP435" s="76" t="s">
        <v>9</v>
      </c>
      <c r="BQ435" s="76">
        <v>16747.263999999999</v>
      </c>
      <c r="BR435" s="76" t="s">
        <v>9</v>
      </c>
      <c r="BS435" s="76">
        <v>16747.263999999999</v>
      </c>
      <c r="BT435" s="76" t="s">
        <v>9</v>
      </c>
      <c r="BU435" s="76">
        <v>20874.581999999999</v>
      </c>
      <c r="BV435" s="76" t="s">
        <v>9</v>
      </c>
      <c r="BW435" s="76">
        <v>20874.581999999999</v>
      </c>
      <c r="BX435" s="76" t="s">
        <v>9</v>
      </c>
      <c r="BY435" s="76">
        <v>20874.581999999999</v>
      </c>
      <c r="BZ435" s="76" t="s">
        <v>9</v>
      </c>
      <c r="CA435" s="76">
        <v>20874.581999999999</v>
      </c>
      <c r="CB435" s="76" t="s">
        <v>9</v>
      </c>
      <c r="CC435" s="76">
        <v>20874.581999999999</v>
      </c>
      <c r="CD435" s="76" t="s">
        <v>9</v>
      </c>
      <c r="CE435" s="76">
        <v>23724.187999999998</v>
      </c>
      <c r="CF435" s="76" t="s">
        <v>9</v>
      </c>
      <c r="CG435" s="76">
        <v>23724.187999999998</v>
      </c>
      <c r="CH435" s="76" t="s">
        <v>9</v>
      </c>
      <c r="CI435" s="76">
        <v>23724.187999999998</v>
      </c>
      <c r="CJ435" s="76" t="s">
        <v>9</v>
      </c>
      <c r="CK435" s="76">
        <v>20874.581999999999</v>
      </c>
      <c r="CL435" s="76" t="s">
        <v>9</v>
      </c>
      <c r="CM435" s="76">
        <v>20874.581999999999</v>
      </c>
      <c r="CN435" s="76" t="s">
        <v>9</v>
      </c>
      <c r="CO435" s="76">
        <v>20874.581999999999</v>
      </c>
      <c r="CP435" s="76" t="s">
        <v>9</v>
      </c>
      <c r="CQ435" s="76">
        <v>20874.581999999999</v>
      </c>
      <c r="CR435" s="76" t="s">
        <v>9</v>
      </c>
      <c r="CS435" s="76">
        <v>20874.581999999999</v>
      </c>
      <c r="CT435" s="76" t="s">
        <v>9</v>
      </c>
      <c r="CU435" s="76">
        <v>20874.581999999999</v>
      </c>
      <c r="CV435" s="76" t="s">
        <v>9</v>
      </c>
      <c r="CW435" s="76">
        <v>23724.187999999998</v>
      </c>
      <c r="CX435" s="76" t="s">
        <v>9</v>
      </c>
      <c r="CY435" s="76">
        <v>23724.187999999998</v>
      </c>
      <c r="CZ435" s="76" t="s">
        <v>9</v>
      </c>
      <c r="DA435" s="76">
        <v>23724.187999999998</v>
      </c>
      <c r="DB435" s="76" t="s">
        <v>9</v>
      </c>
      <c r="DC435" s="76">
        <v>20874.581999999999</v>
      </c>
      <c r="DD435" s="76" t="s">
        <v>9</v>
      </c>
      <c r="DE435" s="76">
        <v>20874.581999999999</v>
      </c>
      <c r="DF435" s="76" t="s">
        <v>9</v>
      </c>
      <c r="DG435" s="76">
        <v>16747.263999999999</v>
      </c>
      <c r="DH435" s="76" t="s">
        <v>9</v>
      </c>
      <c r="DI435" s="76">
        <v>16747.263999999999</v>
      </c>
      <c r="DJ435" s="23" t="s">
        <v>904</v>
      </c>
    </row>
    <row r="436" spans="63:114" ht="15.75">
      <c r="BK436" s="79">
        <v>433</v>
      </c>
      <c r="BL436" s="67">
        <v>40611</v>
      </c>
      <c r="BN436" s="23" t="s">
        <v>832</v>
      </c>
      <c r="BO436" s="76">
        <v>16748.263999999999</v>
      </c>
      <c r="BP436" s="76" t="s">
        <v>9</v>
      </c>
      <c r="BQ436" s="76">
        <v>16748.263999999999</v>
      </c>
      <c r="BR436" s="76" t="s">
        <v>9</v>
      </c>
      <c r="BS436" s="76">
        <v>16748.263999999999</v>
      </c>
      <c r="BT436" s="76" t="s">
        <v>9</v>
      </c>
      <c r="BU436" s="76">
        <v>20875.581999999999</v>
      </c>
      <c r="BV436" s="76" t="s">
        <v>9</v>
      </c>
      <c r="BW436" s="76">
        <v>20875.581999999999</v>
      </c>
      <c r="BX436" s="76" t="s">
        <v>9</v>
      </c>
      <c r="BY436" s="76">
        <v>20875.581999999999</v>
      </c>
      <c r="BZ436" s="76" t="s">
        <v>9</v>
      </c>
      <c r="CA436" s="76">
        <v>20875.581999999999</v>
      </c>
      <c r="CB436" s="76" t="s">
        <v>9</v>
      </c>
      <c r="CC436" s="76">
        <v>20875.581999999999</v>
      </c>
      <c r="CD436" s="76" t="s">
        <v>9</v>
      </c>
      <c r="CE436" s="76">
        <v>23725.187999999998</v>
      </c>
      <c r="CF436" s="76" t="s">
        <v>9</v>
      </c>
      <c r="CG436" s="76">
        <v>23725.187999999998</v>
      </c>
      <c r="CH436" s="76" t="s">
        <v>9</v>
      </c>
      <c r="CI436" s="76">
        <v>23725.187999999998</v>
      </c>
      <c r="CJ436" s="76" t="s">
        <v>9</v>
      </c>
      <c r="CK436" s="76">
        <v>20875.581999999999</v>
      </c>
      <c r="CL436" s="76" t="s">
        <v>9</v>
      </c>
      <c r="CM436" s="76">
        <v>20875.581999999999</v>
      </c>
      <c r="CN436" s="76" t="s">
        <v>9</v>
      </c>
      <c r="CO436" s="76">
        <v>20875.581999999999</v>
      </c>
      <c r="CP436" s="76" t="s">
        <v>9</v>
      </c>
      <c r="CQ436" s="76">
        <v>20875.581999999999</v>
      </c>
      <c r="CR436" s="76" t="s">
        <v>9</v>
      </c>
      <c r="CS436" s="76">
        <v>20875.581999999999</v>
      </c>
      <c r="CT436" s="76" t="s">
        <v>9</v>
      </c>
      <c r="CU436" s="76">
        <v>20875.581999999999</v>
      </c>
      <c r="CV436" s="76" t="s">
        <v>9</v>
      </c>
      <c r="CW436" s="76">
        <v>23725.187999999998</v>
      </c>
      <c r="CX436" s="76" t="s">
        <v>9</v>
      </c>
      <c r="CY436" s="76">
        <v>23725.187999999998</v>
      </c>
      <c r="CZ436" s="76" t="s">
        <v>9</v>
      </c>
      <c r="DA436" s="76">
        <v>23725.187999999998</v>
      </c>
      <c r="DB436" s="76" t="s">
        <v>9</v>
      </c>
      <c r="DC436" s="76">
        <v>20875.581999999999</v>
      </c>
      <c r="DD436" s="76" t="s">
        <v>9</v>
      </c>
      <c r="DE436" s="76">
        <v>20875.581999999999</v>
      </c>
      <c r="DF436" s="76" t="s">
        <v>9</v>
      </c>
      <c r="DG436" s="76">
        <v>16748.263999999999</v>
      </c>
      <c r="DH436" s="76" t="s">
        <v>9</v>
      </c>
      <c r="DI436" s="76">
        <v>16748.263999999999</v>
      </c>
      <c r="DJ436" s="23" t="s">
        <v>904</v>
      </c>
    </row>
    <row r="437" spans="63:114" ht="15.75">
      <c r="BK437" s="79">
        <v>434</v>
      </c>
      <c r="BL437" s="67">
        <v>40612</v>
      </c>
      <c r="BN437" s="23" t="s">
        <v>832</v>
      </c>
      <c r="BO437" s="76">
        <v>16749.263999999999</v>
      </c>
      <c r="BP437" s="76" t="s">
        <v>9</v>
      </c>
      <c r="BQ437" s="76">
        <v>16749.263999999999</v>
      </c>
      <c r="BR437" s="76" t="s">
        <v>9</v>
      </c>
      <c r="BS437" s="76">
        <v>16749.263999999999</v>
      </c>
      <c r="BT437" s="76" t="s">
        <v>9</v>
      </c>
      <c r="BU437" s="76">
        <v>20876.581999999999</v>
      </c>
      <c r="BV437" s="76" t="s">
        <v>9</v>
      </c>
      <c r="BW437" s="76">
        <v>20876.581999999999</v>
      </c>
      <c r="BX437" s="76" t="s">
        <v>9</v>
      </c>
      <c r="BY437" s="76">
        <v>20876.581999999999</v>
      </c>
      <c r="BZ437" s="76" t="s">
        <v>9</v>
      </c>
      <c r="CA437" s="76">
        <v>20876.581999999999</v>
      </c>
      <c r="CB437" s="76" t="s">
        <v>9</v>
      </c>
      <c r="CC437" s="76">
        <v>20876.581999999999</v>
      </c>
      <c r="CD437" s="76" t="s">
        <v>9</v>
      </c>
      <c r="CE437" s="76">
        <v>23726.187999999998</v>
      </c>
      <c r="CF437" s="76" t="s">
        <v>9</v>
      </c>
      <c r="CG437" s="76">
        <v>23726.187999999998</v>
      </c>
      <c r="CH437" s="76" t="s">
        <v>9</v>
      </c>
      <c r="CI437" s="76">
        <v>23726.187999999998</v>
      </c>
      <c r="CJ437" s="76" t="s">
        <v>9</v>
      </c>
      <c r="CK437" s="76">
        <v>20876.581999999999</v>
      </c>
      <c r="CL437" s="76" t="s">
        <v>9</v>
      </c>
      <c r="CM437" s="76">
        <v>20876.581999999999</v>
      </c>
      <c r="CN437" s="76" t="s">
        <v>9</v>
      </c>
      <c r="CO437" s="76">
        <v>20876.581999999999</v>
      </c>
      <c r="CP437" s="76" t="s">
        <v>9</v>
      </c>
      <c r="CQ437" s="76">
        <v>20876.581999999999</v>
      </c>
      <c r="CR437" s="76" t="s">
        <v>9</v>
      </c>
      <c r="CS437" s="76">
        <v>20876.581999999999</v>
      </c>
      <c r="CT437" s="76" t="s">
        <v>9</v>
      </c>
      <c r="CU437" s="76">
        <v>20876.581999999999</v>
      </c>
      <c r="CV437" s="76" t="s">
        <v>9</v>
      </c>
      <c r="CW437" s="76">
        <v>23726.187999999998</v>
      </c>
      <c r="CX437" s="76" t="s">
        <v>9</v>
      </c>
      <c r="CY437" s="76">
        <v>23726.187999999998</v>
      </c>
      <c r="CZ437" s="76" t="s">
        <v>9</v>
      </c>
      <c r="DA437" s="76">
        <v>23726.187999999998</v>
      </c>
      <c r="DB437" s="76" t="s">
        <v>9</v>
      </c>
      <c r="DC437" s="76">
        <v>20876.581999999999</v>
      </c>
      <c r="DD437" s="76" t="s">
        <v>9</v>
      </c>
      <c r="DE437" s="76">
        <v>20876.581999999999</v>
      </c>
      <c r="DF437" s="76" t="s">
        <v>9</v>
      </c>
      <c r="DG437" s="76">
        <v>16749.263999999999</v>
      </c>
      <c r="DH437" s="76" t="s">
        <v>9</v>
      </c>
      <c r="DI437" s="76">
        <v>16749.263999999999</v>
      </c>
      <c r="DJ437" s="23" t="s">
        <v>904</v>
      </c>
    </row>
    <row r="438" spans="63:114" ht="15.75">
      <c r="BK438" s="79">
        <v>435</v>
      </c>
      <c r="BL438" s="67">
        <v>40613</v>
      </c>
      <c r="BN438" s="23" t="s">
        <v>832</v>
      </c>
      <c r="BO438" s="76">
        <v>16750.263999999999</v>
      </c>
      <c r="BP438" s="76" t="s">
        <v>9</v>
      </c>
      <c r="BQ438" s="76">
        <v>16750.263999999999</v>
      </c>
      <c r="BR438" s="76" t="s">
        <v>9</v>
      </c>
      <c r="BS438" s="76">
        <v>16750.263999999999</v>
      </c>
      <c r="BT438" s="76" t="s">
        <v>9</v>
      </c>
      <c r="BU438" s="76">
        <v>20877.581999999999</v>
      </c>
      <c r="BV438" s="76" t="s">
        <v>9</v>
      </c>
      <c r="BW438" s="76">
        <v>20877.581999999999</v>
      </c>
      <c r="BX438" s="76" t="s">
        <v>9</v>
      </c>
      <c r="BY438" s="76">
        <v>20877.581999999999</v>
      </c>
      <c r="BZ438" s="76" t="s">
        <v>9</v>
      </c>
      <c r="CA438" s="76">
        <v>20877.581999999999</v>
      </c>
      <c r="CB438" s="76" t="s">
        <v>9</v>
      </c>
      <c r="CC438" s="76">
        <v>20877.581999999999</v>
      </c>
      <c r="CD438" s="76" t="s">
        <v>9</v>
      </c>
      <c r="CE438" s="76">
        <v>23727.187999999998</v>
      </c>
      <c r="CF438" s="76" t="s">
        <v>9</v>
      </c>
      <c r="CG438" s="76">
        <v>23727.187999999998</v>
      </c>
      <c r="CH438" s="76" t="s">
        <v>9</v>
      </c>
      <c r="CI438" s="76">
        <v>23727.187999999998</v>
      </c>
      <c r="CJ438" s="76" t="s">
        <v>9</v>
      </c>
      <c r="CK438" s="76">
        <v>20877.581999999999</v>
      </c>
      <c r="CL438" s="76" t="s">
        <v>9</v>
      </c>
      <c r="CM438" s="76">
        <v>20877.581999999999</v>
      </c>
      <c r="CN438" s="76" t="s">
        <v>9</v>
      </c>
      <c r="CO438" s="76">
        <v>20877.581999999999</v>
      </c>
      <c r="CP438" s="76" t="s">
        <v>9</v>
      </c>
      <c r="CQ438" s="76">
        <v>20877.581999999999</v>
      </c>
      <c r="CR438" s="76" t="s">
        <v>9</v>
      </c>
      <c r="CS438" s="76">
        <v>20877.581999999999</v>
      </c>
      <c r="CT438" s="76" t="s">
        <v>9</v>
      </c>
      <c r="CU438" s="76">
        <v>20877.581999999999</v>
      </c>
      <c r="CV438" s="76" t="s">
        <v>9</v>
      </c>
      <c r="CW438" s="76">
        <v>23727.187999999998</v>
      </c>
      <c r="CX438" s="76" t="s">
        <v>9</v>
      </c>
      <c r="CY438" s="76">
        <v>23727.187999999998</v>
      </c>
      <c r="CZ438" s="76" t="s">
        <v>9</v>
      </c>
      <c r="DA438" s="76">
        <v>23727.187999999998</v>
      </c>
      <c r="DB438" s="76" t="s">
        <v>9</v>
      </c>
      <c r="DC438" s="76">
        <v>20877.581999999999</v>
      </c>
      <c r="DD438" s="76" t="s">
        <v>9</v>
      </c>
      <c r="DE438" s="76">
        <v>20877.581999999999</v>
      </c>
      <c r="DF438" s="76" t="s">
        <v>9</v>
      </c>
      <c r="DG438" s="76">
        <v>16750.263999999999</v>
      </c>
      <c r="DH438" s="76" t="s">
        <v>9</v>
      </c>
      <c r="DI438" s="76">
        <v>16750.263999999999</v>
      </c>
      <c r="DJ438" s="23" t="s">
        <v>904</v>
      </c>
    </row>
    <row r="439" spans="63:114" ht="15.75">
      <c r="BK439" s="79">
        <v>436</v>
      </c>
      <c r="BL439" s="67">
        <v>40614</v>
      </c>
      <c r="BN439" s="23" t="s">
        <v>832</v>
      </c>
      <c r="BO439" s="76">
        <v>16751.263999999999</v>
      </c>
      <c r="BP439" s="76" t="s">
        <v>9</v>
      </c>
      <c r="BQ439" s="76">
        <v>16751.263999999999</v>
      </c>
      <c r="BR439" s="76" t="s">
        <v>9</v>
      </c>
      <c r="BS439" s="76">
        <v>16751.263999999999</v>
      </c>
      <c r="BT439" s="76" t="s">
        <v>9</v>
      </c>
      <c r="BU439" s="76">
        <v>20878.581999999999</v>
      </c>
      <c r="BV439" s="76" t="s">
        <v>9</v>
      </c>
      <c r="BW439" s="76">
        <v>20878.581999999999</v>
      </c>
      <c r="BX439" s="76" t="s">
        <v>9</v>
      </c>
      <c r="BY439" s="76">
        <v>20878.581999999999</v>
      </c>
      <c r="BZ439" s="76" t="s">
        <v>9</v>
      </c>
      <c r="CA439" s="76">
        <v>20878.581999999999</v>
      </c>
      <c r="CB439" s="76" t="s">
        <v>9</v>
      </c>
      <c r="CC439" s="76">
        <v>20878.581999999999</v>
      </c>
      <c r="CD439" s="76" t="s">
        <v>9</v>
      </c>
      <c r="CE439" s="76">
        <v>23728.187999999998</v>
      </c>
      <c r="CF439" s="76" t="s">
        <v>9</v>
      </c>
      <c r="CG439" s="76">
        <v>23728.187999999998</v>
      </c>
      <c r="CH439" s="76" t="s">
        <v>9</v>
      </c>
      <c r="CI439" s="76">
        <v>23728.187999999998</v>
      </c>
      <c r="CJ439" s="76" t="s">
        <v>9</v>
      </c>
      <c r="CK439" s="76">
        <v>20878.581999999999</v>
      </c>
      <c r="CL439" s="76" t="s">
        <v>9</v>
      </c>
      <c r="CM439" s="76">
        <v>20878.581999999999</v>
      </c>
      <c r="CN439" s="76" t="s">
        <v>9</v>
      </c>
      <c r="CO439" s="76">
        <v>20878.581999999999</v>
      </c>
      <c r="CP439" s="76" t="s">
        <v>9</v>
      </c>
      <c r="CQ439" s="76">
        <v>20878.581999999999</v>
      </c>
      <c r="CR439" s="76" t="s">
        <v>9</v>
      </c>
      <c r="CS439" s="76">
        <v>20878.581999999999</v>
      </c>
      <c r="CT439" s="76" t="s">
        <v>9</v>
      </c>
      <c r="CU439" s="76">
        <v>20878.581999999999</v>
      </c>
      <c r="CV439" s="76" t="s">
        <v>9</v>
      </c>
      <c r="CW439" s="76">
        <v>23728.187999999998</v>
      </c>
      <c r="CX439" s="76" t="s">
        <v>9</v>
      </c>
      <c r="CY439" s="76">
        <v>23728.187999999998</v>
      </c>
      <c r="CZ439" s="76" t="s">
        <v>9</v>
      </c>
      <c r="DA439" s="76">
        <v>23728.187999999998</v>
      </c>
      <c r="DB439" s="76" t="s">
        <v>9</v>
      </c>
      <c r="DC439" s="76">
        <v>20878.581999999999</v>
      </c>
      <c r="DD439" s="76" t="s">
        <v>9</v>
      </c>
      <c r="DE439" s="76">
        <v>20878.581999999999</v>
      </c>
      <c r="DF439" s="76" t="s">
        <v>9</v>
      </c>
      <c r="DG439" s="76">
        <v>16751.263999999999</v>
      </c>
      <c r="DH439" s="76" t="s">
        <v>9</v>
      </c>
      <c r="DI439" s="76">
        <v>16751.263999999999</v>
      </c>
      <c r="DJ439" s="23" t="s">
        <v>904</v>
      </c>
    </row>
    <row r="440" spans="63:114" ht="15.75">
      <c r="BK440" s="79">
        <v>437</v>
      </c>
      <c r="BL440" s="67">
        <v>40615</v>
      </c>
      <c r="BN440" s="23" t="s">
        <v>832</v>
      </c>
      <c r="BO440" s="76">
        <v>16752.263999999999</v>
      </c>
      <c r="BP440" s="76" t="s">
        <v>9</v>
      </c>
      <c r="BQ440" s="76">
        <v>16752.263999999999</v>
      </c>
      <c r="BR440" s="76" t="s">
        <v>9</v>
      </c>
      <c r="BS440" s="76">
        <v>16752.263999999999</v>
      </c>
      <c r="BT440" s="76" t="s">
        <v>9</v>
      </c>
      <c r="BU440" s="76">
        <v>20879.581999999999</v>
      </c>
      <c r="BV440" s="76" t="s">
        <v>9</v>
      </c>
      <c r="BW440" s="76">
        <v>20879.581999999999</v>
      </c>
      <c r="BX440" s="76" t="s">
        <v>9</v>
      </c>
      <c r="BY440" s="76">
        <v>20879.581999999999</v>
      </c>
      <c r="BZ440" s="76" t="s">
        <v>9</v>
      </c>
      <c r="CA440" s="76">
        <v>20879.581999999999</v>
      </c>
      <c r="CB440" s="76" t="s">
        <v>9</v>
      </c>
      <c r="CC440" s="76">
        <v>20879.581999999999</v>
      </c>
      <c r="CD440" s="76" t="s">
        <v>9</v>
      </c>
      <c r="CE440" s="76">
        <v>23729.187999999998</v>
      </c>
      <c r="CF440" s="76" t="s">
        <v>9</v>
      </c>
      <c r="CG440" s="76">
        <v>23729.187999999998</v>
      </c>
      <c r="CH440" s="76" t="s">
        <v>9</v>
      </c>
      <c r="CI440" s="76">
        <v>23729.187999999998</v>
      </c>
      <c r="CJ440" s="76" t="s">
        <v>9</v>
      </c>
      <c r="CK440" s="76">
        <v>20879.581999999999</v>
      </c>
      <c r="CL440" s="76" t="s">
        <v>9</v>
      </c>
      <c r="CM440" s="76">
        <v>20879.581999999999</v>
      </c>
      <c r="CN440" s="76" t="s">
        <v>9</v>
      </c>
      <c r="CO440" s="76">
        <v>20879.581999999999</v>
      </c>
      <c r="CP440" s="76" t="s">
        <v>9</v>
      </c>
      <c r="CQ440" s="76">
        <v>20879.581999999999</v>
      </c>
      <c r="CR440" s="76" t="s">
        <v>9</v>
      </c>
      <c r="CS440" s="76">
        <v>20879.581999999999</v>
      </c>
      <c r="CT440" s="76" t="s">
        <v>9</v>
      </c>
      <c r="CU440" s="76">
        <v>20879.581999999999</v>
      </c>
      <c r="CV440" s="76" t="s">
        <v>9</v>
      </c>
      <c r="CW440" s="76">
        <v>23729.187999999998</v>
      </c>
      <c r="CX440" s="76" t="s">
        <v>9</v>
      </c>
      <c r="CY440" s="76">
        <v>23729.187999999998</v>
      </c>
      <c r="CZ440" s="76" t="s">
        <v>9</v>
      </c>
      <c r="DA440" s="76">
        <v>23729.187999999998</v>
      </c>
      <c r="DB440" s="76" t="s">
        <v>9</v>
      </c>
      <c r="DC440" s="76">
        <v>20879.581999999999</v>
      </c>
      <c r="DD440" s="76" t="s">
        <v>9</v>
      </c>
      <c r="DE440" s="76">
        <v>20879.581999999999</v>
      </c>
      <c r="DF440" s="76" t="s">
        <v>9</v>
      </c>
      <c r="DG440" s="76">
        <v>16752.263999999999</v>
      </c>
      <c r="DH440" s="76" t="s">
        <v>9</v>
      </c>
      <c r="DI440" s="76">
        <v>16752.263999999999</v>
      </c>
      <c r="DJ440" s="23" t="s">
        <v>904</v>
      </c>
    </row>
    <row r="441" spans="63:114" ht="15.75">
      <c r="BK441" s="79">
        <v>438</v>
      </c>
      <c r="BL441" s="67">
        <v>40616</v>
      </c>
      <c r="BN441" s="23" t="s">
        <v>832</v>
      </c>
      <c r="BO441" s="76">
        <v>16753.263999999999</v>
      </c>
      <c r="BP441" s="76" t="s">
        <v>9</v>
      </c>
      <c r="BQ441" s="76">
        <v>16753.263999999999</v>
      </c>
      <c r="BR441" s="76" t="s">
        <v>9</v>
      </c>
      <c r="BS441" s="76">
        <v>16753.263999999999</v>
      </c>
      <c r="BT441" s="76" t="s">
        <v>9</v>
      </c>
      <c r="BU441" s="76">
        <v>20880.581999999999</v>
      </c>
      <c r="BV441" s="76" t="s">
        <v>9</v>
      </c>
      <c r="BW441" s="76">
        <v>20880.581999999999</v>
      </c>
      <c r="BX441" s="76" t="s">
        <v>9</v>
      </c>
      <c r="BY441" s="76">
        <v>20880.581999999999</v>
      </c>
      <c r="BZ441" s="76" t="s">
        <v>9</v>
      </c>
      <c r="CA441" s="76">
        <v>20880.581999999999</v>
      </c>
      <c r="CB441" s="76" t="s">
        <v>9</v>
      </c>
      <c r="CC441" s="76">
        <v>20880.581999999999</v>
      </c>
      <c r="CD441" s="76" t="s">
        <v>9</v>
      </c>
      <c r="CE441" s="76">
        <v>23730.187999999998</v>
      </c>
      <c r="CF441" s="76" t="s">
        <v>9</v>
      </c>
      <c r="CG441" s="76">
        <v>23730.187999999998</v>
      </c>
      <c r="CH441" s="76" t="s">
        <v>9</v>
      </c>
      <c r="CI441" s="76">
        <v>23730.187999999998</v>
      </c>
      <c r="CJ441" s="76" t="s">
        <v>9</v>
      </c>
      <c r="CK441" s="76">
        <v>20880.581999999999</v>
      </c>
      <c r="CL441" s="76" t="s">
        <v>9</v>
      </c>
      <c r="CM441" s="76">
        <v>20880.581999999999</v>
      </c>
      <c r="CN441" s="76" t="s">
        <v>9</v>
      </c>
      <c r="CO441" s="76">
        <v>20880.581999999999</v>
      </c>
      <c r="CP441" s="76" t="s">
        <v>9</v>
      </c>
      <c r="CQ441" s="76">
        <v>20880.581999999999</v>
      </c>
      <c r="CR441" s="76" t="s">
        <v>9</v>
      </c>
      <c r="CS441" s="76">
        <v>20880.581999999999</v>
      </c>
      <c r="CT441" s="76" t="s">
        <v>9</v>
      </c>
      <c r="CU441" s="76">
        <v>20880.581999999999</v>
      </c>
      <c r="CV441" s="76" t="s">
        <v>9</v>
      </c>
      <c r="CW441" s="76">
        <v>23730.187999999998</v>
      </c>
      <c r="CX441" s="76" t="s">
        <v>9</v>
      </c>
      <c r="CY441" s="76">
        <v>23730.187999999998</v>
      </c>
      <c r="CZ441" s="76" t="s">
        <v>9</v>
      </c>
      <c r="DA441" s="76">
        <v>23730.187999999998</v>
      </c>
      <c r="DB441" s="76" t="s">
        <v>9</v>
      </c>
      <c r="DC441" s="76">
        <v>20880.581999999999</v>
      </c>
      <c r="DD441" s="76" t="s">
        <v>9</v>
      </c>
      <c r="DE441" s="76">
        <v>20880.581999999999</v>
      </c>
      <c r="DF441" s="76" t="s">
        <v>9</v>
      </c>
      <c r="DG441" s="76">
        <v>16753.263999999999</v>
      </c>
      <c r="DH441" s="76" t="s">
        <v>9</v>
      </c>
      <c r="DI441" s="76">
        <v>16753.263999999999</v>
      </c>
      <c r="DJ441" s="23" t="s">
        <v>904</v>
      </c>
    </row>
    <row r="442" spans="63:114" ht="15.75">
      <c r="BK442" s="79">
        <v>439</v>
      </c>
      <c r="BL442" s="67">
        <v>40617</v>
      </c>
      <c r="BN442" s="23" t="s">
        <v>832</v>
      </c>
      <c r="BO442" s="76">
        <v>16754.263999999999</v>
      </c>
      <c r="BP442" s="76" t="s">
        <v>9</v>
      </c>
      <c r="BQ442" s="76">
        <v>16754.263999999999</v>
      </c>
      <c r="BR442" s="76" t="s">
        <v>9</v>
      </c>
      <c r="BS442" s="76">
        <v>16754.263999999999</v>
      </c>
      <c r="BT442" s="76" t="s">
        <v>9</v>
      </c>
      <c r="BU442" s="76">
        <v>20881.581999999999</v>
      </c>
      <c r="BV442" s="76" t="s">
        <v>9</v>
      </c>
      <c r="BW442" s="76">
        <v>20881.581999999999</v>
      </c>
      <c r="BX442" s="76" t="s">
        <v>9</v>
      </c>
      <c r="BY442" s="76">
        <v>20881.581999999999</v>
      </c>
      <c r="BZ442" s="76" t="s">
        <v>9</v>
      </c>
      <c r="CA442" s="76">
        <v>20881.581999999999</v>
      </c>
      <c r="CB442" s="76" t="s">
        <v>9</v>
      </c>
      <c r="CC442" s="76">
        <v>20881.581999999999</v>
      </c>
      <c r="CD442" s="76" t="s">
        <v>9</v>
      </c>
      <c r="CE442" s="76">
        <v>23731.187999999998</v>
      </c>
      <c r="CF442" s="76" t="s">
        <v>9</v>
      </c>
      <c r="CG442" s="76">
        <v>23731.187999999998</v>
      </c>
      <c r="CH442" s="76" t="s">
        <v>9</v>
      </c>
      <c r="CI442" s="76">
        <v>23731.187999999998</v>
      </c>
      <c r="CJ442" s="76" t="s">
        <v>9</v>
      </c>
      <c r="CK442" s="76">
        <v>20881.581999999999</v>
      </c>
      <c r="CL442" s="76" t="s">
        <v>9</v>
      </c>
      <c r="CM442" s="76">
        <v>20881.581999999999</v>
      </c>
      <c r="CN442" s="76" t="s">
        <v>9</v>
      </c>
      <c r="CO442" s="76">
        <v>20881.581999999999</v>
      </c>
      <c r="CP442" s="76" t="s">
        <v>9</v>
      </c>
      <c r="CQ442" s="76">
        <v>20881.581999999999</v>
      </c>
      <c r="CR442" s="76" t="s">
        <v>9</v>
      </c>
      <c r="CS442" s="76">
        <v>20881.581999999999</v>
      </c>
      <c r="CT442" s="76" t="s">
        <v>9</v>
      </c>
      <c r="CU442" s="76">
        <v>20881.581999999999</v>
      </c>
      <c r="CV442" s="76" t="s">
        <v>9</v>
      </c>
      <c r="CW442" s="76">
        <v>23731.187999999998</v>
      </c>
      <c r="CX442" s="76" t="s">
        <v>9</v>
      </c>
      <c r="CY442" s="76">
        <v>23731.187999999998</v>
      </c>
      <c r="CZ442" s="76" t="s">
        <v>9</v>
      </c>
      <c r="DA442" s="76">
        <v>23731.187999999998</v>
      </c>
      <c r="DB442" s="76" t="s">
        <v>9</v>
      </c>
      <c r="DC442" s="76">
        <v>20881.581999999999</v>
      </c>
      <c r="DD442" s="76" t="s">
        <v>9</v>
      </c>
      <c r="DE442" s="76">
        <v>20881.581999999999</v>
      </c>
      <c r="DF442" s="76" t="s">
        <v>9</v>
      </c>
      <c r="DG442" s="76">
        <v>16754.263999999999</v>
      </c>
      <c r="DH442" s="76" t="s">
        <v>9</v>
      </c>
      <c r="DI442" s="76">
        <v>16754.263999999999</v>
      </c>
      <c r="DJ442" s="23" t="s">
        <v>904</v>
      </c>
    </row>
    <row r="443" spans="63:114" ht="15.75">
      <c r="BK443" s="79">
        <v>440</v>
      </c>
      <c r="BL443" s="67">
        <v>40618</v>
      </c>
      <c r="BN443" s="23" t="s">
        <v>832</v>
      </c>
      <c r="BO443" s="76">
        <v>16755.263999999999</v>
      </c>
      <c r="BP443" s="76" t="s">
        <v>9</v>
      </c>
      <c r="BQ443" s="76">
        <v>16755.263999999999</v>
      </c>
      <c r="BR443" s="76" t="s">
        <v>9</v>
      </c>
      <c r="BS443" s="76">
        <v>16755.263999999999</v>
      </c>
      <c r="BT443" s="76" t="s">
        <v>9</v>
      </c>
      <c r="BU443" s="76">
        <v>20882.581999999999</v>
      </c>
      <c r="BV443" s="76" t="s">
        <v>9</v>
      </c>
      <c r="BW443" s="76">
        <v>20882.581999999999</v>
      </c>
      <c r="BX443" s="76" t="s">
        <v>9</v>
      </c>
      <c r="BY443" s="76">
        <v>20882.581999999999</v>
      </c>
      <c r="BZ443" s="76" t="s">
        <v>9</v>
      </c>
      <c r="CA443" s="76">
        <v>20882.581999999999</v>
      </c>
      <c r="CB443" s="76" t="s">
        <v>9</v>
      </c>
      <c r="CC443" s="76">
        <v>20882.581999999999</v>
      </c>
      <c r="CD443" s="76" t="s">
        <v>9</v>
      </c>
      <c r="CE443" s="76">
        <v>23732.187999999998</v>
      </c>
      <c r="CF443" s="76" t="s">
        <v>9</v>
      </c>
      <c r="CG443" s="76">
        <v>23732.187999999998</v>
      </c>
      <c r="CH443" s="76" t="s">
        <v>9</v>
      </c>
      <c r="CI443" s="76">
        <v>23732.187999999998</v>
      </c>
      <c r="CJ443" s="76" t="s">
        <v>9</v>
      </c>
      <c r="CK443" s="76">
        <v>20882.581999999999</v>
      </c>
      <c r="CL443" s="76" t="s">
        <v>9</v>
      </c>
      <c r="CM443" s="76">
        <v>20882.581999999999</v>
      </c>
      <c r="CN443" s="76" t="s">
        <v>9</v>
      </c>
      <c r="CO443" s="76">
        <v>20882.581999999999</v>
      </c>
      <c r="CP443" s="76" t="s">
        <v>9</v>
      </c>
      <c r="CQ443" s="76">
        <v>20882.581999999999</v>
      </c>
      <c r="CR443" s="76" t="s">
        <v>9</v>
      </c>
      <c r="CS443" s="76">
        <v>20882.581999999999</v>
      </c>
      <c r="CT443" s="76" t="s">
        <v>9</v>
      </c>
      <c r="CU443" s="76">
        <v>20882.581999999999</v>
      </c>
      <c r="CV443" s="76" t="s">
        <v>9</v>
      </c>
      <c r="CW443" s="76">
        <v>23732.187999999998</v>
      </c>
      <c r="CX443" s="76" t="s">
        <v>9</v>
      </c>
      <c r="CY443" s="76">
        <v>23732.187999999998</v>
      </c>
      <c r="CZ443" s="76" t="s">
        <v>9</v>
      </c>
      <c r="DA443" s="76">
        <v>23732.187999999998</v>
      </c>
      <c r="DB443" s="76" t="s">
        <v>9</v>
      </c>
      <c r="DC443" s="76">
        <v>20882.581999999999</v>
      </c>
      <c r="DD443" s="76" t="s">
        <v>9</v>
      </c>
      <c r="DE443" s="76">
        <v>20882.581999999999</v>
      </c>
      <c r="DF443" s="76" t="s">
        <v>9</v>
      </c>
      <c r="DG443" s="76">
        <v>16755.263999999999</v>
      </c>
      <c r="DH443" s="76" t="s">
        <v>9</v>
      </c>
      <c r="DI443" s="76">
        <v>16755.263999999999</v>
      </c>
      <c r="DJ443" s="23" t="s">
        <v>904</v>
      </c>
    </row>
    <row r="444" spans="63:114" ht="15.75">
      <c r="BK444" s="79">
        <v>441</v>
      </c>
      <c r="BL444" s="67">
        <v>40619</v>
      </c>
      <c r="BN444" s="23" t="s">
        <v>832</v>
      </c>
      <c r="BO444" s="76">
        <v>16756.263999999999</v>
      </c>
      <c r="BP444" s="76" t="s">
        <v>9</v>
      </c>
      <c r="BQ444" s="76">
        <v>16756.263999999999</v>
      </c>
      <c r="BR444" s="76" t="s">
        <v>9</v>
      </c>
      <c r="BS444" s="76">
        <v>16756.263999999999</v>
      </c>
      <c r="BT444" s="76" t="s">
        <v>9</v>
      </c>
      <c r="BU444" s="76">
        <v>20883.581999999999</v>
      </c>
      <c r="BV444" s="76" t="s">
        <v>9</v>
      </c>
      <c r="BW444" s="76">
        <v>20883.581999999999</v>
      </c>
      <c r="BX444" s="76" t="s">
        <v>9</v>
      </c>
      <c r="BY444" s="76">
        <v>20883.581999999999</v>
      </c>
      <c r="BZ444" s="76" t="s">
        <v>9</v>
      </c>
      <c r="CA444" s="76">
        <v>20883.581999999999</v>
      </c>
      <c r="CB444" s="76" t="s">
        <v>9</v>
      </c>
      <c r="CC444" s="76">
        <v>20883.581999999999</v>
      </c>
      <c r="CD444" s="76" t="s">
        <v>9</v>
      </c>
      <c r="CE444" s="76">
        <v>23733.187999999998</v>
      </c>
      <c r="CF444" s="76" t="s">
        <v>9</v>
      </c>
      <c r="CG444" s="76">
        <v>23733.187999999998</v>
      </c>
      <c r="CH444" s="76" t="s">
        <v>9</v>
      </c>
      <c r="CI444" s="76">
        <v>23733.187999999998</v>
      </c>
      <c r="CJ444" s="76" t="s">
        <v>9</v>
      </c>
      <c r="CK444" s="76">
        <v>20883.581999999999</v>
      </c>
      <c r="CL444" s="76" t="s">
        <v>9</v>
      </c>
      <c r="CM444" s="76">
        <v>20883.581999999999</v>
      </c>
      <c r="CN444" s="76" t="s">
        <v>9</v>
      </c>
      <c r="CO444" s="76">
        <v>20883.581999999999</v>
      </c>
      <c r="CP444" s="76" t="s">
        <v>9</v>
      </c>
      <c r="CQ444" s="76">
        <v>20883.581999999999</v>
      </c>
      <c r="CR444" s="76" t="s">
        <v>9</v>
      </c>
      <c r="CS444" s="76">
        <v>20883.581999999999</v>
      </c>
      <c r="CT444" s="76" t="s">
        <v>9</v>
      </c>
      <c r="CU444" s="76">
        <v>20883.581999999999</v>
      </c>
      <c r="CV444" s="76" t="s">
        <v>9</v>
      </c>
      <c r="CW444" s="76">
        <v>23733.187999999998</v>
      </c>
      <c r="CX444" s="76" t="s">
        <v>9</v>
      </c>
      <c r="CY444" s="76">
        <v>23733.187999999998</v>
      </c>
      <c r="CZ444" s="76" t="s">
        <v>9</v>
      </c>
      <c r="DA444" s="76">
        <v>23733.187999999998</v>
      </c>
      <c r="DB444" s="76" t="s">
        <v>9</v>
      </c>
      <c r="DC444" s="76">
        <v>20883.581999999999</v>
      </c>
      <c r="DD444" s="76" t="s">
        <v>9</v>
      </c>
      <c r="DE444" s="76">
        <v>20883.581999999999</v>
      </c>
      <c r="DF444" s="76" t="s">
        <v>9</v>
      </c>
      <c r="DG444" s="76">
        <v>16756.263999999999</v>
      </c>
      <c r="DH444" s="76" t="s">
        <v>9</v>
      </c>
      <c r="DI444" s="76">
        <v>16756.263999999999</v>
      </c>
      <c r="DJ444" s="23" t="s">
        <v>904</v>
      </c>
    </row>
    <row r="445" spans="63:114" ht="15.75">
      <c r="BK445" s="79">
        <v>442</v>
      </c>
      <c r="BL445" s="67">
        <v>40620</v>
      </c>
      <c r="BN445" s="23" t="s">
        <v>832</v>
      </c>
      <c r="BO445" s="76">
        <v>16757.263999999999</v>
      </c>
      <c r="BP445" s="76" t="s">
        <v>9</v>
      </c>
      <c r="BQ445" s="76">
        <v>16757.263999999999</v>
      </c>
      <c r="BR445" s="76" t="s">
        <v>9</v>
      </c>
      <c r="BS445" s="76">
        <v>16757.263999999999</v>
      </c>
      <c r="BT445" s="76" t="s">
        <v>9</v>
      </c>
      <c r="BU445" s="76">
        <v>20884.581999999999</v>
      </c>
      <c r="BV445" s="76" t="s">
        <v>9</v>
      </c>
      <c r="BW445" s="76">
        <v>20884.581999999999</v>
      </c>
      <c r="BX445" s="76" t="s">
        <v>9</v>
      </c>
      <c r="BY445" s="76">
        <v>20884.581999999999</v>
      </c>
      <c r="BZ445" s="76" t="s">
        <v>9</v>
      </c>
      <c r="CA445" s="76">
        <v>20884.581999999999</v>
      </c>
      <c r="CB445" s="76" t="s">
        <v>9</v>
      </c>
      <c r="CC445" s="76">
        <v>20884.581999999999</v>
      </c>
      <c r="CD445" s="76" t="s">
        <v>9</v>
      </c>
      <c r="CE445" s="76">
        <v>23734.187999999998</v>
      </c>
      <c r="CF445" s="76" t="s">
        <v>9</v>
      </c>
      <c r="CG445" s="76">
        <v>23734.187999999998</v>
      </c>
      <c r="CH445" s="76" t="s">
        <v>9</v>
      </c>
      <c r="CI445" s="76">
        <v>23734.187999999998</v>
      </c>
      <c r="CJ445" s="76" t="s">
        <v>9</v>
      </c>
      <c r="CK445" s="76">
        <v>20884.581999999999</v>
      </c>
      <c r="CL445" s="76" t="s">
        <v>9</v>
      </c>
      <c r="CM445" s="76">
        <v>20884.581999999999</v>
      </c>
      <c r="CN445" s="76" t="s">
        <v>9</v>
      </c>
      <c r="CO445" s="76">
        <v>20884.581999999999</v>
      </c>
      <c r="CP445" s="76" t="s">
        <v>9</v>
      </c>
      <c r="CQ445" s="76">
        <v>20884.581999999999</v>
      </c>
      <c r="CR445" s="76" t="s">
        <v>9</v>
      </c>
      <c r="CS445" s="76">
        <v>20884.581999999999</v>
      </c>
      <c r="CT445" s="76" t="s">
        <v>9</v>
      </c>
      <c r="CU445" s="76">
        <v>20884.581999999999</v>
      </c>
      <c r="CV445" s="76" t="s">
        <v>9</v>
      </c>
      <c r="CW445" s="76">
        <v>23734.187999999998</v>
      </c>
      <c r="CX445" s="76" t="s">
        <v>9</v>
      </c>
      <c r="CY445" s="76">
        <v>23734.187999999998</v>
      </c>
      <c r="CZ445" s="76" t="s">
        <v>9</v>
      </c>
      <c r="DA445" s="76">
        <v>23734.187999999998</v>
      </c>
      <c r="DB445" s="76" t="s">
        <v>9</v>
      </c>
      <c r="DC445" s="76">
        <v>20884.581999999999</v>
      </c>
      <c r="DD445" s="76" t="s">
        <v>9</v>
      </c>
      <c r="DE445" s="76">
        <v>20884.581999999999</v>
      </c>
      <c r="DF445" s="76" t="s">
        <v>9</v>
      </c>
      <c r="DG445" s="76">
        <v>16757.263999999999</v>
      </c>
      <c r="DH445" s="76" t="s">
        <v>9</v>
      </c>
      <c r="DI445" s="76">
        <v>16757.263999999999</v>
      </c>
      <c r="DJ445" s="23" t="s">
        <v>904</v>
      </c>
    </row>
    <row r="446" spans="63:114" ht="15.75">
      <c r="BK446" s="79">
        <v>443</v>
      </c>
      <c r="BL446" s="67">
        <v>40621</v>
      </c>
      <c r="BN446" s="23" t="s">
        <v>832</v>
      </c>
      <c r="BO446" s="76">
        <v>16758.263999999999</v>
      </c>
      <c r="BP446" s="76" t="s">
        <v>9</v>
      </c>
      <c r="BQ446" s="76">
        <v>16758.263999999999</v>
      </c>
      <c r="BR446" s="76" t="s">
        <v>9</v>
      </c>
      <c r="BS446" s="76">
        <v>16758.263999999999</v>
      </c>
      <c r="BT446" s="76" t="s">
        <v>9</v>
      </c>
      <c r="BU446" s="76">
        <v>20885.581999999999</v>
      </c>
      <c r="BV446" s="76" t="s">
        <v>9</v>
      </c>
      <c r="BW446" s="76">
        <v>20885.581999999999</v>
      </c>
      <c r="BX446" s="76" t="s">
        <v>9</v>
      </c>
      <c r="BY446" s="76">
        <v>20885.581999999999</v>
      </c>
      <c r="BZ446" s="76" t="s">
        <v>9</v>
      </c>
      <c r="CA446" s="76">
        <v>20885.581999999999</v>
      </c>
      <c r="CB446" s="76" t="s">
        <v>9</v>
      </c>
      <c r="CC446" s="76">
        <v>20885.581999999999</v>
      </c>
      <c r="CD446" s="76" t="s">
        <v>9</v>
      </c>
      <c r="CE446" s="76">
        <v>23735.187999999998</v>
      </c>
      <c r="CF446" s="76" t="s">
        <v>9</v>
      </c>
      <c r="CG446" s="76">
        <v>23735.187999999998</v>
      </c>
      <c r="CH446" s="76" t="s">
        <v>9</v>
      </c>
      <c r="CI446" s="76">
        <v>23735.187999999998</v>
      </c>
      <c r="CJ446" s="76" t="s">
        <v>9</v>
      </c>
      <c r="CK446" s="76">
        <v>20885.581999999999</v>
      </c>
      <c r="CL446" s="76" t="s">
        <v>9</v>
      </c>
      <c r="CM446" s="76">
        <v>20885.581999999999</v>
      </c>
      <c r="CN446" s="76" t="s">
        <v>9</v>
      </c>
      <c r="CO446" s="76">
        <v>20885.581999999999</v>
      </c>
      <c r="CP446" s="76" t="s">
        <v>9</v>
      </c>
      <c r="CQ446" s="76">
        <v>20885.581999999999</v>
      </c>
      <c r="CR446" s="76" t="s">
        <v>9</v>
      </c>
      <c r="CS446" s="76">
        <v>20885.581999999999</v>
      </c>
      <c r="CT446" s="76" t="s">
        <v>9</v>
      </c>
      <c r="CU446" s="76">
        <v>20885.581999999999</v>
      </c>
      <c r="CV446" s="76" t="s">
        <v>9</v>
      </c>
      <c r="CW446" s="76">
        <v>23735.187999999998</v>
      </c>
      <c r="CX446" s="76" t="s">
        <v>9</v>
      </c>
      <c r="CY446" s="76">
        <v>23735.187999999998</v>
      </c>
      <c r="CZ446" s="76" t="s">
        <v>9</v>
      </c>
      <c r="DA446" s="76">
        <v>23735.187999999998</v>
      </c>
      <c r="DB446" s="76" t="s">
        <v>9</v>
      </c>
      <c r="DC446" s="76">
        <v>20885.581999999999</v>
      </c>
      <c r="DD446" s="76" t="s">
        <v>9</v>
      </c>
      <c r="DE446" s="76">
        <v>20885.581999999999</v>
      </c>
      <c r="DF446" s="76" t="s">
        <v>9</v>
      </c>
      <c r="DG446" s="76">
        <v>16758.263999999999</v>
      </c>
      <c r="DH446" s="76" t="s">
        <v>9</v>
      </c>
      <c r="DI446" s="76">
        <v>16758.263999999999</v>
      </c>
      <c r="DJ446" s="23" t="s">
        <v>904</v>
      </c>
    </row>
    <row r="447" spans="63:114" ht="15.75">
      <c r="BK447" s="79">
        <v>444</v>
      </c>
      <c r="BL447" s="67">
        <v>40622</v>
      </c>
      <c r="BN447" s="23" t="s">
        <v>832</v>
      </c>
      <c r="BO447" s="76">
        <v>16759.263999999999</v>
      </c>
      <c r="BP447" s="76" t="s">
        <v>9</v>
      </c>
      <c r="BQ447" s="76">
        <v>16759.263999999999</v>
      </c>
      <c r="BR447" s="76" t="s">
        <v>9</v>
      </c>
      <c r="BS447" s="76">
        <v>16759.263999999999</v>
      </c>
      <c r="BT447" s="76" t="s">
        <v>9</v>
      </c>
      <c r="BU447" s="76">
        <v>20886.581999999999</v>
      </c>
      <c r="BV447" s="76" t="s">
        <v>9</v>
      </c>
      <c r="BW447" s="76">
        <v>20886.581999999999</v>
      </c>
      <c r="BX447" s="76" t="s">
        <v>9</v>
      </c>
      <c r="BY447" s="76">
        <v>20886.581999999999</v>
      </c>
      <c r="BZ447" s="76" t="s">
        <v>9</v>
      </c>
      <c r="CA447" s="76">
        <v>20886.581999999999</v>
      </c>
      <c r="CB447" s="76" t="s">
        <v>9</v>
      </c>
      <c r="CC447" s="76">
        <v>20886.581999999999</v>
      </c>
      <c r="CD447" s="76" t="s">
        <v>9</v>
      </c>
      <c r="CE447" s="76">
        <v>23736.187999999998</v>
      </c>
      <c r="CF447" s="76" t="s">
        <v>9</v>
      </c>
      <c r="CG447" s="76">
        <v>23736.187999999998</v>
      </c>
      <c r="CH447" s="76" t="s">
        <v>9</v>
      </c>
      <c r="CI447" s="76">
        <v>23736.187999999998</v>
      </c>
      <c r="CJ447" s="76" t="s">
        <v>9</v>
      </c>
      <c r="CK447" s="76">
        <v>20886.581999999999</v>
      </c>
      <c r="CL447" s="76" t="s">
        <v>9</v>
      </c>
      <c r="CM447" s="76">
        <v>20886.581999999999</v>
      </c>
      <c r="CN447" s="76" t="s">
        <v>9</v>
      </c>
      <c r="CO447" s="76">
        <v>20886.581999999999</v>
      </c>
      <c r="CP447" s="76" t="s">
        <v>9</v>
      </c>
      <c r="CQ447" s="76">
        <v>20886.581999999999</v>
      </c>
      <c r="CR447" s="76" t="s">
        <v>9</v>
      </c>
      <c r="CS447" s="76">
        <v>20886.581999999999</v>
      </c>
      <c r="CT447" s="76" t="s">
        <v>9</v>
      </c>
      <c r="CU447" s="76">
        <v>20886.581999999999</v>
      </c>
      <c r="CV447" s="76" t="s">
        <v>9</v>
      </c>
      <c r="CW447" s="76">
        <v>23736.187999999998</v>
      </c>
      <c r="CX447" s="76" t="s">
        <v>9</v>
      </c>
      <c r="CY447" s="76">
        <v>23736.187999999998</v>
      </c>
      <c r="CZ447" s="76" t="s">
        <v>9</v>
      </c>
      <c r="DA447" s="76">
        <v>23736.187999999998</v>
      </c>
      <c r="DB447" s="76" t="s">
        <v>9</v>
      </c>
      <c r="DC447" s="76">
        <v>20886.581999999999</v>
      </c>
      <c r="DD447" s="76" t="s">
        <v>9</v>
      </c>
      <c r="DE447" s="76">
        <v>20886.581999999999</v>
      </c>
      <c r="DF447" s="76" t="s">
        <v>9</v>
      </c>
      <c r="DG447" s="76">
        <v>16759.263999999999</v>
      </c>
      <c r="DH447" s="76" t="s">
        <v>9</v>
      </c>
      <c r="DI447" s="76">
        <v>16759.263999999999</v>
      </c>
      <c r="DJ447" s="23" t="s">
        <v>904</v>
      </c>
    </row>
    <row r="448" spans="63:114" ht="15.75">
      <c r="BK448" s="79">
        <v>445</v>
      </c>
      <c r="BL448" s="67">
        <v>40623</v>
      </c>
      <c r="BN448" s="23" t="s">
        <v>832</v>
      </c>
      <c r="BO448" s="76">
        <v>16760.263999999999</v>
      </c>
      <c r="BP448" s="76" t="s">
        <v>9</v>
      </c>
      <c r="BQ448" s="76">
        <v>16760.263999999999</v>
      </c>
      <c r="BR448" s="76" t="s">
        <v>9</v>
      </c>
      <c r="BS448" s="76">
        <v>16760.263999999999</v>
      </c>
      <c r="BT448" s="76" t="s">
        <v>9</v>
      </c>
      <c r="BU448" s="76">
        <v>20887.581999999999</v>
      </c>
      <c r="BV448" s="76" t="s">
        <v>9</v>
      </c>
      <c r="BW448" s="76">
        <v>20887.581999999999</v>
      </c>
      <c r="BX448" s="76" t="s">
        <v>9</v>
      </c>
      <c r="BY448" s="76">
        <v>20887.581999999999</v>
      </c>
      <c r="BZ448" s="76" t="s">
        <v>9</v>
      </c>
      <c r="CA448" s="76">
        <v>20887.581999999999</v>
      </c>
      <c r="CB448" s="76" t="s">
        <v>9</v>
      </c>
      <c r="CC448" s="76">
        <v>20887.581999999999</v>
      </c>
      <c r="CD448" s="76" t="s">
        <v>9</v>
      </c>
      <c r="CE448" s="76">
        <v>23737.187999999998</v>
      </c>
      <c r="CF448" s="76" t="s">
        <v>9</v>
      </c>
      <c r="CG448" s="76">
        <v>23737.187999999998</v>
      </c>
      <c r="CH448" s="76" t="s">
        <v>9</v>
      </c>
      <c r="CI448" s="76">
        <v>23737.187999999998</v>
      </c>
      <c r="CJ448" s="76" t="s">
        <v>9</v>
      </c>
      <c r="CK448" s="76">
        <v>20887.581999999999</v>
      </c>
      <c r="CL448" s="76" t="s">
        <v>9</v>
      </c>
      <c r="CM448" s="76">
        <v>20887.581999999999</v>
      </c>
      <c r="CN448" s="76" t="s">
        <v>9</v>
      </c>
      <c r="CO448" s="76">
        <v>20887.581999999999</v>
      </c>
      <c r="CP448" s="76" t="s">
        <v>9</v>
      </c>
      <c r="CQ448" s="76">
        <v>20887.581999999999</v>
      </c>
      <c r="CR448" s="76" t="s">
        <v>9</v>
      </c>
      <c r="CS448" s="76">
        <v>20887.581999999999</v>
      </c>
      <c r="CT448" s="76" t="s">
        <v>9</v>
      </c>
      <c r="CU448" s="76">
        <v>20887.581999999999</v>
      </c>
      <c r="CV448" s="76" t="s">
        <v>9</v>
      </c>
      <c r="CW448" s="76">
        <v>23737.187999999998</v>
      </c>
      <c r="CX448" s="76" t="s">
        <v>9</v>
      </c>
      <c r="CY448" s="76">
        <v>23737.187999999998</v>
      </c>
      <c r="CZ448" s="76" t="s">
        <v>9</v>
      </c>
      <c r="DA448" s="76">
        <v>23737.187999999998</v>
      </c>
      <c r="DB448" s="76" t="s">
        <v>9</v>
      </c>
      <c r="DC448" s="76">
        <v>20887.581999999999</v>
      </c>
      <c r="DD448" s="76" t="s">
        <v>9</v>
      </c>
      <c r="DE448" s="76">
        <v>20887.581999999999</v>
      </c>
      <c r="DF448" s="76" t="s">
        <v>9</v>
      </c>
      <c r="DG448" s="76">
        <v>16760.263999999999</v>
      </c>
      <c r="DH448" s="76" t="s">
        <v>9</v>
      </c>
      <c r="DI448" s="76">
        <v>16760.263999999999</v>
      </c>
      <c r="DJ448" s="23" t="s">
        <v>904</v>
      </c>
    </row>
    <row r="449" spans="63:114" ht="15.75">
      <c r="BK449" s="79">
        <v>446</v>
      </c>
      <c r="BL449" s="67">
        <v>40624</v>
      </c>
      <c r="BN449" s="23" t="s">
        <v>832</v>
      </c>
      <c r="BO449" s="76">
        <v>16761.263999999999</v>
      </c>
      <c r="BP449" s="76" t="s">
        <v>9</v>
      </c>
      <c r="BQ449" s="76">
        <v>16761.263999999999</v>
      </c>
      <c r="BR449" s="76" t="s">
        <v>9</v>
      </c>
      <c r="BS449" s="76">
        <v>16761.263999999999</v>
      </c>
      <c r="BT449" s="76" t="s">
        <v>9</v>
      </c>
      <c r="BU449" s="76">
        <v>20888.581999999999</v>
      </c>
      <c r="BV449" s="76" t="s">
        <v>9</v>
      </c>
      <c r="BW449" s="76">
        <v>20888.581999999999</v>
      </c>
      <c r="BX449" s="76" t="s">
        <v>9</v>
      </c>
      <c r="BY449" s="76">
        <v>20888.581999999999</v>
      </c>
      <c r="BZ449" s="76" t="s">
        <v>9</v>
      </c>
      <c r="CA449" s="76">
        <v>20888.581999999999</v>
      </c>
      <c r="CB449" s="76" t="s">
        <v>9</v>
      </c>
      <c r="CC449" s="76">
        <v>20888.581999999999</v>
      </c>
      <c r="CD449" s="76" t="s">
        <v>9</v>
      </c>
      <c r="CE449" s="76">
        <v>23738.187999999998</v>
      </c>
      <c r="CF449" s="76" t="s">
        <v>9</v>
      </c>
      <c r="CG449" s="76">
        <v>23738.187999999998</v>
      </c>
      <c r="CH449" s="76" t="s">
        <v>9</v>
      </c>
      <c r="CI449" s="76">
        <v>23738.187999999998</v>
      </c>
      <c r="CJ449" s="76" t="s">
        <v>9</v>
      </c>
      <c r="CK449" s="76">
        <v>20888.581999999999</v>
      </c>
      <c r="CL449" s="76" t="s">
        <v>9</v>
      </c>
      <c r="CM449" s="76">
        <v>20888.581999999999</v>
      </c>
      <c r="CN449" s="76" t="s">
        <v>9</v>
      </c>
      <c r="CO449" s="76">
        <v>20888.581999999999</v>
      </c>
      <c r="CP449" s="76" t="s">
        <v>9</v>
      </c>
      <c r="CQ449" s="76">
        <v>20888.581999999999</v>
      </c>
      <c r="CR449" s="76" t="s">
        <v>9</v>
      </c>
      <c r="CS449" s="76">
        <v>20888.581999999999</v>
      </c>
      <c r="CT449" s="76" t="s">
        <v>9</v>
      </c>
      <c r="CU449" s="76">
        <v>20888.581999999999</v>
      </c>
      <c r="CV449" s="76" t="s">
        <v>9</v>
      </c>
      <c r="CW449" s="76">
        <v>23738.187999999998</v>
      </c>
      <c r="CX449" s="76" t="s">
        <v>9</v>
      </c>
      <c r="CY449" s="76">
        <v>23738.187999999998</v>
      </c>
      <c r="CZ449" s="76" t="s">
        <v>9</v>
      </c>
      <c r="DA449" s="76">
        <v>23738.187999999998</v>
      </c>
      <c r="DB449" s="76" t="s">
        <v>9</v>
      </c>
      <c r="DC449" s="76">
        <v>20888.581999999999</v>
      </c>
      <c r="DD449" s="76" t="s">
        <v>9</v>
      </c>
      <c r="DE449" s="76">
        <v>20888.581999999999</v>
      </c>
      <c r="DF449" s="76" t="s">
        <v>9</v>
      </c>
      <c r="DG449" s="76">
        <v>16761.263999999999</v>
      </c>
      <c r="DH449" s="76" t="s">
        <v>9</v>
      </c>
      <c r="DI449" s="76">
        <v>16761.263999999999</v>
      </c>
      <c r="DJ449" s="23" t="s">
        <v>904</v>
      </c>
    </row>
    <row r="450" spans="63:114" ht="15.75">
      <c r="BK450" s="79">
        <v>447</v>
      </c>
      <c r="BL450" s="67">
        <v>40625</v>
      </c>
      <c r="BN450" s="23" t="s">
        <v>832</v>
      </c>
      <c r="BO450" s="76">
        <v>16762.263999999999</v>
      </c>
      <c r="BP450" s="76" t="s">
        <v>9</v>
      </c>
      <c r="BQ450" s="76">
        <v>16762.263999999999</v>
      </c>
      <c r="BR450" s="76" t="s">
        <v>9</v>
      </c>
      <c r="BS450" s="76">
        <v>16762.263999999999</v>
      </c>
      <c r="BT450" s="76" t="s">
        <v>9</v>
      </c>
      <c r="BU450" s="76">
        <v>20889.581999999999</v>
      </c>
      <c r="BV450" s="76" t="s">
        <v>9</v>
      </c>
      <c r="BW450" s="76">
        <v>20889.581999999999</v>
      </c>
      <c r="BX450" s="76" t="s">
        <v>9</v>
      </c>
      <c r="BY450" s="76">
        <v>20889.581999999999</v>
      </c>
      <c r="BZ450" s="76" t="s">
        <v>9</v>
      </c>
      <c r="CA450" s="76">
        <v>20889.581999999999</v>
      </c>
      <c r="CB450" s="76" t="s">
        <v>9</v>
      </c>
      <c r="CC450" s="76">
        <v>20889.581999999999</v>
      </c>
      <c r="CD450" s="76" t="s">
        <v>9</v>
      </c>
      <c r="CE450" s="76">
        <v>23739.187999999998</v>
      </c>
      <c r="CF450" s="76" t="s">
        <v>9</v>
      </c>
      <c r="CG450" s="76">
        <v>23739.187999999998</v>
      </c>
      <c r="CH450" s="76" t="s">
        <v>9</v>
      </c>
      <c r="CI450" s="76">
        <v>23739.187999999998</v>
      </c>
      <c r="CJ450" s="76" t="s">
        <v>9</v>
      </c>
      <c r="CK450" s="76">
        <v>20889.581999999999</v>
      </c>
      <c r="CL450" s="76" t="s">
        <v>9</v>
      </c>
      <c r="CM450" s="76">
        <v>20889.581999999999</v>
      </c>
      <c r="CN450" s="76" t="s">
        <v>9</v>
      </c>
      <c r="CO450" s="76">
        <v>20889.581999999999</v>
      </c>
      <c r="CP450" s="76" t="s">
        <v>9</v>
      </c>
      <c r="CQ450" s="76">
        <v>20889.581999999999</v>
      </c>
      <c r="CR450" s="76" t="s">
        <v>9</v>
      </c>
      <c r="CS450" s="76">
        <v>20889.581999999999</v>
      </c>
      <c r="CT450" s="76" t="s">
        <v>9</v>
      </c>
      <c r="CU450" s="76">
        <v>20889.581999999999</v>
      </c>
      <c r="CV450" s="76" t="s">
        <v>9</v>
      </c>
      <c r="CW450" s="76">
        <v>23739.187999999998</v>
      </c>
      <c r="CX450" s="76" t="s">
        <v>9</v>
      </c>
      <c r="CY450" s="76">
        <v>23739.187999999998</v>
      </c>
      <c r="CZ450" s="76" t="s">
        <v>9</v>
      </c>
      <c r="DA450" s="76">
        <v>23739.187999999998</v>
      </c>
      <c r="DB450" s="76" t="s">
        <v>9</v>
      </c>
      <c r="DC450" s="76">
        <v>20889.581999999999</v>
      </c>
      <c r="DD450" s="76" t="s">
        <v>9</v>
      </c>
      <c r="DE450" s="76">
        <v>20889.581999999999</v>
      </c>
      <c r="DF450" s="76" t="s">
        <v>9</v>
      </c>
      <c r="DG450" s="76">
        <v>16762.263999999999</v>
      </c>
      <c r="DH450" s="76" t="s">
        <v>9</v>
      </c>
      <c r="DI450" s="76">
        <v>16762.263999999999</v>
      </c>
      <c r="DJ450" s="23" t="s">
        <v>904</v>
      </c>
    </row>
    <row r="451" spans="63:114" ht="15.75">
      <c r="BK451" s="79">
        <v>448</v>
      </c>
      <c r="BL451" s="67">
        <v>40626</v>
      </c>
      <c r="BN451" s="23" t="s">
        <v>832</v>
      </c>
      <c r="BO451" s="76">
        <v>16763.263999999999</v>
      </c>
      <c r="BP451" s="76" t="s">
        <v>9</v>
      </c>
      <c r="BQ451" s="76">
        <v>16763.263999999999</v>
      </c>
      <c r="BR451" s="76" t="s">
        <v>9</v>
      </c>
      <c r="BS451" s="76">
        <v>16763.263999999999</v>
      </c>
      <c r="BT451" s="76" t="s">
        <v>9</v>
      </c>
      <c r="BU451" s="76">
        <v>20890.581999999999</v>
      </c>
      <c r="BV451" s="76" t="s">
        <v>9</v>
      </c>
      <c r="BW451" s="76">
        <v>20890.581999999999</v>
      </c>
      <c r="BX451" s="76" t="s">
        <v>9</v>
      </c>
      <c r="BY451" s="76">
        <v>20890.581999999999</v>
      </c>
      <c r="BZ451" s="76" t="s">
        <v>9</v>
      </c>
      <c r="CA451" s="76">
        <v>20890.581999999999</v>
      </c>
      <c r="CB451" s="76" t="s">
        <v>9</v>
      </c>
      <c r="CC451" s="76">
        <v>20890.581999999999</v>
      </c>
      <c r="CD451" s="76" t="s">
        <v>9</v>
      </c>
      <c r="CE451" s="76">
        <v>23740.187999999998</v>
      </c>
      <c r="CF451" s="76" t="s">
        <v>9</v>
      </c>
      <c r="CG451" s="76">
        <v>23740.187999999998</v>
      </c>
      <c r="CH451" s="76" t="s">
        <v>9</v>
      </c>
      <c r="CI451" s="76">
        <v>23740.187999999998</v>
      </c>
      <c r="CJ451" s="76" t="s">
        <v>9</v>
      </c>
      <c r="CK451" s="76">
        <v>20890.581999999999</v>
      </c>
      <c r="CL451" s="76" t="s">
        <v>9</v>
      </c>
      <c r="CM451" s="76">
        <v>20890.581999999999</v>
      </c>
      <c r="CN451" s="76" t="s">
        <v>9</v>
      </c>
      <c r="CO451" s="76">
        <v>20890.581999999999</v>
      </c>
      <c r="CP451" s="76" t="s">
        <v>9</v>
      </c>
      <c r="CQ451" s="76">
        <v>20890.581999999999</v>
      </c>
      <c r="CR451" s="76" t="s">
        <v>9</v>
      </c>
      <c r="CS451" s="76">
        <v>20890.581999999999</v>
      </c>
      <c r="CT451" s="76" t="s">
        <v>9</v>
      </c>
      <c r="CU451" s="76">
        <v>20890.581999999999</v>
      </c>
      <c r="CV451" s="76" t="s">
        <v>9</v>
      </c>
      <c r="CW451" s="76">
        <v>23740.187999999998</v>
      </c>
      <c r="CX451" s="76" t="s">
        <v>9</v>
      </c>
      <c r="CY451" s="76">
        <v>23740.187999999998</v>
      </c>
      <c r="CZ451" s="76" t="s">
        <v>9</v>
      </c>
      <c r="DA451" s="76">
        <v>23740.187999999998</v>
      </c>
      <c r="DB451" s="76" t="s">
        <v>9</v>
      </c>
      <c r="DC451" s="76">
        <v>20890.581999999999</v>
      </c>
      <c r="DD451" s="76" t="s">
        <v>9</v>
      </c>
      <c r="DE451" s="76">
        <v>20890.581999999999</v>
      </c>
      <c r="DF451" s="76" t="s">
        <v>9</v>
      </c>
      <c r="DG451" s="76">
        <v>16763.263999999999</v>
      </c>
      <c r="DH451" s="76" t="s">
        <v>9</v>
      </c>
      <c r="DI451" s="76">
        <v>16763.263999999999</v>
      </c>
      <c r="DJ451" s="23" t="s">
        <v>904</v>
      </c>
    </row>
    <row r="452" spans="63:114" ht="15.75">
      <c r="BK452" s="79">
        <v>449</v>
      </c>
      <c r="BL452" s="67">
        <v>40627</v>
      </c>
      <c r="BN452" s="23" t="s">
        <v>832</v>
      </c>
      <c r="BO452" s="76">
        <v>16764.263999999999</v>
      </c>
      <c r="BP452" s="76" t="s">
        <v>9</v>
      </c>
      <c r="BQ452" s="76">
        <v>16764.263999999999</v>
      </c>
      <c r="BR452" s="76" t="s">
        <v>9</v>
      </c>
      <c r="BS452" s="76">
        <v>16764.263999999999</v>
      </c>
      <c r="BT452" s="76" t="s">
        <v>9</v>
      </c>
      <c r="BU452" s="76">
        <v>20891.581999999999</v>
      </c>
      <c r="BV452" s="76" t="s">
        <v>9</v>
      </c>
      <c r="BW452" s="76">
        <v>20891.581999999999</v>
      </c>
      <c r="BX452" s="76" t="s">
        <v>9</v>
      </c>
      <c r="BY452" s="76">
        <v>20891.581999999999</v>
      </c>
      <c r="BZ452" s="76" t="s">
        <v>9</v>
      </c>
      <c r="CA452" s="76">
        <v>20891.581999999999</v>
      </c>
      <c r="CB452" s="76" t="s">
        <v>9</v>
      </c>
      <c r="CC452" s="76">
        <v>20891.581999999999</v>
      </c>
      <c r="CD452" s="76" t="s">
        <v>9</v>
      </c>
      <c r="CE452" s="76">
        <v>23741.187999999998</v>
      </c>
      <c r="CF452" s="76" t="s">
        <v>9</v>
      </c>
      <c r="CG452" s="76">
        <v>23741.187999999998</v>
      </c>
      <c r="CH452" s="76" t="s">
        <v>9</v>
      </c>
      <c r="CI452" s="76">
        <v>23741.187999999998</v>
      </c>
      <c r="CJ452" s="76" t="s">
        <v>9</v>
      </c>
      <c r="CK452" s="76">
        <v>20891.581999999999</v>
      </c>
      <c r="CL452" s="76" t="s">
        <v>9</v>
      </c>
      <c r="CM452" s="76">
        <v>20891.581999999999</v>
      </c>
      <c r="CN452" s="76" t="s">
        <v>9</v>
      </c>
      <c r="CO452" s="76">
        <v>20891.581999999999</v>
      </c>
      <c r="CP452" s="76" t="s">
        <v>9</v>
      </c>
      <c r="CQ452" s="76">
        <v>20891.581999999999</v>
      </c>
      <c r="CR452" s="76" t="s">
        <v>9</v>
      </c>
      <c r="CS452" s="76">
        <v>20891.581999999999</v>
      </c>
      <c r="CT452" s="76" t="s">
        <v>9</v>
      </c>
      <c r="CU452" s="76">
        <v>20891.581999999999</v>
      </c>
      <c r="CV452" s="76" t="s">
        <v>9</v>
      </c>
      <c r="CW452" s="76">
        <v>23741.187999999998</v>
      </c>
      <c r="CX452" s="76" t="s">
        <v>9</v>
      </c>
      <c r="CY452" s="76">
        <v>23741.187999999998</v>
      </c>
      <c r="CZ452" s="76" t="s">
        <v>9</v>
      </c>
      <c r="DA452" s="76">
        <v>23741.187999999998</v>
      </c>
      <c r="DB452" s="76" t="s">
        <v>9</v>
      </c>
      <c r="DC452" s="76">
        <v>20891.581999999999</v>
      </c>
      <c r="DD452" s="76" t="s">
        <v>9</v>
      </c>
      <c r="DE452" s="76">
        <v>20891.581999999999</v>
      </c>
      <c r="DF452" s="76" t="s">
        <v>9</v>
      </c>
      <c r="DG452" s="76">
        <v>16764.263999999999</v>
      </c>
      <c r="DH452" s="76" t="s">
        <v>9</v>
      </c>
      <c r="DI452" s="76">
        <v>16764.263999999999</v>
      </c>
      <c r="DJ452" s="23" t="s">
        <v>904</v>
      </c>
    </row>
    <row r="453" spans="63:114" ht="15.75">
      <c r="BK453" s="79">
        <v>450</v>
      </c>
      <c r="BL453" s="67">
        <v>40628</v>
      </c>
      <c r="BN453" s="23" t="s">
        <v>832</v>
      </c>
      <c r="BO453" s="76">
        <v>16765.263999999999</v>
      </c>
      <c r="BP453" s="76" t="s">
        <v>9</v>
      </c>
      <c r="BQ453" s="76">
        <v>16765.263999999999</v>
      </c>
      <c r="BR453" s="76" t="s">
        <v>9</v>
      </c>
      <c r="BS453" s="76">
        <v>16765.263999999999</v>
      </c>
      <c r="BT453" s="76" t="s">
        <v>9</v>
      </c>
      <c r="BU453" s="76">
        <v>20892.581999999999</v>
      </c>
      <c r="BV453" s="76" t="s">
        <v>9</v>
      </c>
      <c r="BW453" s="76">
        <v>20892.581999999999</v>
      </c>
      <c r="BX453" s="76" t="s">
        <v>9</v>
      </c>
      <c r="BY453" s="76">
        <v>20892.581999999999</v>
      </c>
      <c r="BZ453" s="76" t="s">
        <v>9</v>
      </c>
      <c r="CA453" s="76">
        <v>20892.581999999999</v>
      </c>
      <c r="CB453" s="76" t="s">
        <v>9</v>
      </c>
      <c r="CC453" s="76">
        <v>20892.581999999999</v>
      </c>
      <c r="CD453" s="76" t="s">
        <v>9</v>
      </c>
      <c r="CE453" s="76">
        <v>23742.187999999998</v>
      </c>
      <c r="CF453" s="76" t="s">
        <v>9</v>
      </c>
      <c r="CG453" s="76">
        <v>23742.187999999998</v>
      </c>
      <c r="CH453" s="76" t="s">
        <v>9</v>
      </c>
      <c r="CI453" s="76">
        <v>23742.187999999998</v>
      </c>
      <c r="CJ453" s="76" t="s">
        <v>9</v>
      </c>
      <c r="CK453" s="76">
        <v>20892.581999999999</v>
      </c>
      <c r="CL453" s="76" t="s">
        <v>9</v>
      </c>
      <c r="CM453" s="76">
        <v>20892.581999999999</v>
      </c>
      <c r="CN453" s="76" t="s">
        <v>9</v>
      </c>
      <c r="CO453" s="76">
        <v>20892.581999999999</v>
      </c>
      <c r="CP453" s="76" t="s">
        <v>9</v>
      </c>
      <c r="CQ453" s="76">
        <v>20892.581999999999</v>
      </c>
      <c r="CR453" s="76" t="s">
        <v>9</v>
      </c>
      <c r="CS453" s="76">
        <v>20892.581999999999</v>
      </c>
      <c r="CT453" s="76" t="s">
        <v>9</v>
      </c>
      <c r="CU453" s="76">
        <v>20892.581999999999</v>
      </c>
      <c r="CV453" s="76" t="s">
        <v>9</v>
      </c>
      <c r="CW453" s="76">
        <v>23742.187999999998</v>
      </c>
      <c r="CX453" s="76" t="s">
        <v>9</v>
      </c>
      <c r="CY453" s="76">
        <v>23742.187999999998</v>
      </c>
      <c r="CZ453" s="76" t="s">
        <v>9</v>
      </c>
      <c r="DA453" s="76">
        <v>23742.187999999998</v>
      </c>
      <c r="DB453" s="76" t="s">
        <v>9</v>
      </c>
      <c r="DC453" s="76">
        <v>20892.581999999999</v>
      </c>
      <c r="DD453" s="76" t="s">
        <v>9</v>
      </c>
      <c r="DE453" s="76">
        <v>20892.581999999999</v>
      </c>
      <c r="DF453" s="76" t="s">
        <v>9</v>
      </c>
      <c r="DG453" s="76">
        <v>16765.263999999999</v>
      </c>
      <c r="DH453" s="76" t="s">
        <v>9</v>
      </c>
      <c r="DI453" s="76">
        <v>16765.263999999999</v>
      </c>
      <c r="DJ453" s="23" t="s">
        <v>904</v>
      </c>
    </row>
    <row r="454" spans="63:114" ht="15.75">
      <c r="BK454" s="79">
        <v>451</v>
      </c>
      <c r="BL454" s="67">
        <v>40629</v>
      </c>
      <c r="BN454" s="23" t="s">
        <v>832</v>
      </c>
      <c r="BO454" s="76">
        <v>16766.263999999999</v>
      </c>
      <c r="BP454" s="76" t="s">
        <v>9</v>
      </c>
      <c r="BQ454" s="76">
        <v>16766.263999999999</v>
      </c>
      <c r="BR454" s="76" t="s">
        <v>9</v>
      </c>
      <c r="BS454" s="76">
        <v>16766.263999999999</v>
      </c>
      <c r="BT454" s="76" t="s">
        <v>9</v>
      </c>
      <c r="BU454" s="76">
        <v>20893.581999999999</v>
      </c>
      <c r="BV454" s="76" t="s">
        <v>9</v>
      </c>
      <c r="BW454" s="76">
        <v>20893.581999999999</v>
      </c>
      <c r="BX454" s="76" t="s">
        <v>9</v>
      </c>
      <c r="BY454" s="76">
        <v>20893.581999999999</v>
      </c>
      <c r="BZ454" s="76" t="s">
        <v>9</v>
      </c>
      <c r="CA454" s="76">
        <v>20893.581999999999</v>
      </c>
      <c r="CB454" s="76" t="s">
        <v>9</v>
      </c>
      <c r="CC454" s="76">
        <v>20893.581999999999</v>
      </c>
      <c r="CD454" s="76" t="s">
        <v>9</v>
      </c>
      <c r="CE454" s="76">
        <v>23743.187999999998</v>
      </c>
      <c r="CF454" s="76" t="s">
        <v>9</v>
      </c>
      <c r="CG454" s="76">
        <v>23743.187999999998</v>
      </c>
      <c r="CH454" s="76" t="s">
        <v>9</v>
      </c>
      <c r="CI454" s="76">
        <v>23743.187999999998</v>
      </c>
      <c r="CJ454" s="76" t="s">
        <v>9</v>
      </c>
      <c r="CK454" s="76">
        <v>20893.581999999999</v>
      </c>
      <c r="CL454" s="76" t="s">
        <v>9</v>
      </c>
      <c r="CM454" s="76">
        <v>20893.581999999999</v>
      </c>
      <c r="CN454" s="76" t="s">
        <v>9</v>
      </c>
      <c r="CO454" s="76">
        <v>20893.581999999999</v>
      </c>
      <c r="CP454" s="76" t="s">
        <v>9</v>
      </c>
      <c r="CQ454" s="76">
        <v>20893.581999999999</v>
      </c>
      <c r="CR454" s="76" t="s">
        <v>9</v>
      </c>
      <c r="CS454" s="76">
        <v>20893.581999999999</v>
      </c>
      <c r="CT454" s="76" t="s">
        <v>9</v>
      </c>
      <c r="CU454" s="76">
        <v>20893.581999999999</v>
      </c>
      <c r="CV454" s="76" t="s">
        <v>9</v>
      </c>
      <c r="CW454" s="76">
        <v>23743.187999999998</v>
      </c>
      <c r="CX454" s="76" t="s">
        <v>9</v>
      </c>
      <c r="CY454" s="76">
        <v>23743.187999999998</v>
      </c>
      <c r="CZ454" s="76" t="s">
        <v>9</v>
      </c>
      <c r="DA454" s="76">
        <v>23743.187999999998</v>
      </c>
      <c r="DB454" s="76" t="s">
        <v>9</v>
      </c>
      <c r="DC454" s="76">
        <v>20893.581999999999</v>
      </c>
      <c r="DD454" s="76" t="s">
        <v>9</v>
      </c>
      <c r="DE454" s="76">
        <v>20893.581999999999</v>
      </c>
      <c r="DF454" s="76" t="s">
        <v>9</v>
      </c>
      <c r="DG454" s="76">
        <v>16766.263999999999</v>
      </c>
      <c r="DH454" s="76" t="s">
        <v>9</v>
      </c>
      <c r="DI454" s="76">
        <v>16766.263999999999</v>
      </c>
      <c r="DJ454" s="23" t="s">
        <v>904</v>
      </c>
    </row>
    <row r="455" spans="63:114" ht="15.75">
      <c r="BK455" s="79">
        <v>452</v>
      </c>
      <c r="BL455" s="67">
        <v>40630</v>
      </c>
      <c r="BN455" s="23" t="s">
        <v>832</v>
      </c>
      <c r="BO455" s="76">
        <v>16767.263999999999</v>
      </c>
      <c r="BP455" s="76" t="s">
        <v>9</v>
      </c>
      <c r="BQ455" s="76">
        <v>16767.263999999999</v>
      </c>
      <c r="BR455" s="76" t="s">
        <v>9</v>
      </c>
      <c r="BS455" s="76">
        <v>16767.263999999999</v>
      </c>
      <c r="BT455" s="76" t="s">
        <v>9</v>
      </c>
      <c r="BU455" s="76">
        <v>20894.581999999999</v>
      </c>
      <c r="BV455" s="76" t="s">
        <v>9</v>
      </c>
      <c r="BW455" s="76">
        <v>20894.581999999999</v>
      </c>
      <c r="BX455" s="76" t="s">
        <v>9</v>
      </c>
      <c r="BY455" s="76">
        <v>20894.581999999999</v>
      </c>
      <c r="BZ455" s="76" t="s">
        <v>9</v>
      </c>
      <c r="CA455" s="76">
        <v>20894.581999999999</v>
      </c>
      <c r="CB455" s="76" t="s">
        <v>9</v>
      </c>
      <c r="CC455" s="76">
        <v>20894.581999999999</v>
      </c>
      <c r="CD455" s="76" t="s">
        <v>9</v>
      </c>
      <c r="CE455" s="76">
        <v>23744.187999999998</v>
      </c>
      <c r="CF455" s="76" t="s">
        <v>9</v>
      </c>
      <c r="CG455" s="76">
        <v>23744.187999999998</v>
      </c>
      <c r="CH455" s="76" t="s">
        <v>9</v>
      </c>
      <c r="CI455" s="76">
        <v>23744.187999999998</v>
      </c>
      <c r="CJ455" s="76" t="s">
        <v>9</v>
      </c>
      <c r="CK455" s="76">
        <v>20894.581999999999</v>
      </c>
      <c r="CL455" s="76" t="s">
        <v>9</v>
      </c>
      <c r="CM455" s="76">
        <v>20894.581999999999</v>
      </c>
      <c r="CN455" s="76" t="s">
        <v>9</v>
      </c>
      <c r="CO455" s="76">
        <v>20894.581999999999</v>
      </c>
      <c r="CP455" s="76" t="s">
        <v>9</v>
      </c>
      <c r="CQ455" s="76">
        <v>20894.581999999999</v>
      </c>
      <c r="CR455" s="76" t="s">
        <v>9</v>
      </c>
      <c r="CS455" s="76">
        <v>20894.581999999999</v>
      </c>
      <c r="CT455" s="76" t="s">
        <v>9</v>
      </c>
      <c r="CU455" s="76">
        <v>20894.581999999999</v>
      </c>
      <c r="CV455" s="76" t="s">
        <v>9</v>
      </c>
      <c r="CW455" s="76">
        <v>23744.187999999998</v>
      </c>
      <c r="CX455" s="76" t="s">
        <v>9</v>
      </c>
      <c r="CY455" s="76">
        <v>23744.187999999998</v>
      </c>
      <c r="CZ455" s="76" t="s">
        <v>9</v>
      </c>
      <c r="DA455" s="76">
        <v>23744.187999999998</v>
      </c>
      <c r="DB455" s="76" t="s">
        <v>9</v>
      </c>
      <c r="DC455" s="76">
        <v>20894.581999999999</v>
      </c>
      <c r="DD455" s="76" t="s">
        <v>9</v>
      </c>
      <c r="DE455" s="76">
        <v>20894.581999999999</v>
      </c>
      <c r="DF455" s="76" t="s">
        <v>9</v>
      </c>
      <c r="DG455" s="76">
        <v>16767.263999999999</v>
      </c>
      <c r="DH455" s="76" t="s">
        <v>9</v>
      </c>
      <c r="DI455" s="76">
        <v>16767.263999999999</v>
      </c>
      <c r="DJ455" s="23" t="s">
        <v>904</v>
      </c>
    </row>
    <row r="456" spans="63:114" ht="15.75">
      <c r="BK456" s="79">
        <v>453</v>
      </c>
      <c r="BL456" s="67">
        <v>40631</v>
      </c>
      <c r="BN456" s="23" t="s">
        <v>832</v>
      </c>
      <c r="BO456" s="76">
        <v>16768.263999999999</v>
      </c>
      <c r="BP456" s="76" t="s">
        <v>9</v>
      </c>
      <c r="BQ456" s="76">
        <v>16768.263999999999</v>
      </c>
      <c r="BR456" s="76" t="s">
        <v>9</v>
      </c>
      <c r="BS456" s="76">
        <v>16768.263999999999</v>
      </c>
      <c r="BT456" s="76" t="s">
        <v>9</v>
      </c>
      <c r="BU456" s="76">
        <v>20895.581999999999</v>
      </c>
      <c r="BV456" s="76" t="s">
        <v>9</v>
      </c>
      <c r="BW456" s="76">
        <v>20895.581999999999</v>
      </c>
      <c r="BX456" s="76" t="s">
        <v>9</v>
      </c>
      <c r="BY456" s="76">
        <v>20895.581999999999</v>
      </c>
      <c r="BZ456" s="76" t="s">
        <v>9</v>
      </c>
      <c r="CA456" s="76">
        <v>20895.581999999999</v>
      </c>
      <c r="CB456" s="76" t="s">
        <v>9</v>
      </c>
      <c r="CC456" s="76">
        <v>20895.581999999999</v>
      </c>
      <c r="CD456" s="76" t="s">
        <v>9</v>
      </c>
      <c r="CE456" s="76">
        <v>23745.187999999998</v>
      </c>
      <c r="CF456" s="76" t="s">
        <v>9</v>
      </c>
      <c r="CG456" s="76">
        <v>23745.187999999998</v>
      </c>
      <c r="CH456" s="76" t="s">
        <v>9</v>
      </c>
      <c r="CI456" s="76">
        <v>23745.187999999998</v>
      </c>
      <c r="CJ456" s="76" t="s">
        <v>9</v>
      </c>
      <c r="CK456" s="76">
        <v>20895.581999999999</v>
      </c>
      <c r="CL456" s="76" t="s">
        <v>9</v>
      </c>
      <c r="CM456" s="76">
        <v>20895.581999999999</v>
      </c>
      <c r="CN456" s="76" t="s">
        <v>9</v>
      </c>
      <c r="CO456" s="76">
        <v>20895.581999999999</v>
      </c>
      <c r="CP456" s="76" t="s">
        <v>9</v>
      </c>
      <c r="CQ456" s="76">
        <v>20895.581999999999</v>
      </c>
      <c r="CR456" s="76" t="s">
        <v>9</v>
      </c>
      <c r="CS456" s="76">
        <v>20895.581999999999</v>
      </c>
      <c r="CT456" s="76" t="s">
        <v>9</v>
      </c>
      <c r="CU456" s="76">
        <v>20895.581999999999</v>
      </c>
      <c r="CV456" s="76" t="s">
        <v>9</v>
      </c>
      <c r="CW456" s="76">
        <v>23745.187999999998</v>
      </c>
      <c r="CX456" s="76" t="s">
        <v>9</v>
      </c>
      <c r="CY456" s="76">
        <v>23745.187999999998</v>
      </c>
      <c r="CZ456" s="76" t="s">
        <v>9</v>
      </c>
      <c r="DA456" s="76">
        <v>23745.187999999998</v>
      </c>
      <c r="DB456" s="76" t="s">
        <v>9</v>
      </c>
      <c r="DC456" s="76">
        <v>20895.581999999999</v>
      </c>
      <c r="DD456" s="76" t="s">
        <v>9</v>
      </c>
      <c r="DE456" s="76">
        <v>20895.581999999999</v>
      </c>
      <c r="DF456" s="76" t="s">
        <v>9</v>
      </c>
      <c r="DG456" s="76">
        <v>16768.263999999999</v>
      </c>
      <c r="DH456" s="76" t="s">
        <v>9</v>
      </c>
      <c r="DI456" s="76">
        <v>16768.263999999999</v>
      </c>
      <c r="DJ456" s="23" t="s">
        <v>904</v>
      </c>
    </row>
    <row r="457" spans="63:114" ht="15.75">
      <c r="BK457" s="79">
        <v>454</v>
      </c>
      <c r="BL457" s="67">
        <v>40632</v>
      </c>
      <c r="BN457" s="23" t="s">
        <v>832</v>
      </c>
      <c r="BO457" s="76">
        <v>16769.263999999999</v>
      </c>
      <c r="BP457" s="76" t="s">
        <v>9</v>
      </c>
      <c r="BQ457" s="76">
        <v>16769.263999999999</v>
      </c>
      <c r="BR457" s="76" t="s">
        <v>9</v>
      </c>
      <c r="BS457" s="76">
        <v>16769.263999999999</v>
      </c>
      <c r="BT457" s="76" t="s">
        <v>9</v>
      </c>
      <c r="BU457" s="76">
        <v>20896.581999999999</v>
      </c>
      <c r="BV457" s="76" t="s">
        <v>9</v>
      </c>
      <c r="BW457" s="76">
        <v>20896.581999999999</v>
      </c>
      <c r="BX457" s="76" t="s">
        <v>9</v>
      </c>
      <c r="BY457" s="76">
        <v>20896.581999999999</v>
      </c>
      <c r="BZ457" s="76" t="s">
        <v>9</v>
      </c>
      <c r="CA457" s="76">
        <v>20896.581999999999</v>
      </c>
      <c r="CB457" s="76" t="s">
        <v>9</v>
      </c>
      <c r="CC457" s="76">
        <v>20896.581999999999</v>
      </c>
      <c r="CD457" s="76" t="s">
        <v>9</v>
      </c>
      <c r="CE457" s="76">
        <v>23746.187999999998</v>
      </c>
      <c r="CF457" s="76" t="s">
        <v>9</v>
      </c>
      <c r="CG457" s="76">
        <v>23746.187999999998</v>
      </c>
      <c r="CH457" s="76" t="s">
        <v>9</v>
      </c>
      <c r="CI457" s="76">
        <v>23746.187999999998</v>
      </c>
      <c r="CJ457" s="76" t="s">
        <v>9</v>
      </c>
      <c r="CK457" s="76">
        <v>20896.581999999999</v>
      </c>
      <c r="CL457" s="76" t="s">
        <v>9</v>
      </c>
      <c r="CM457" s="76">
        <v>20896.581999999999</v>
      </c>
      <c r="CN457" s="76" t="s">
        <v>9</v>
      </c>
      <c r="CO457" s="76">
        <v>20896.581999999999</v>
      </c>
      <c r="CP457" s="76" t="s">
        <v>9</v>
      </c>
      <c r="CQ457" s="76">
        <v>20896.581999999999</v>
      </c>
      <c r="CR457" s="76" t="s">
        <v>9</v>
      </c>
      <c r="CS457" s="76">
        <v>20896.581999999999</v>
      </c>
      <c r="CT457" s="76" t="s">
        <v>9</v>
      </c>
      <c r="CU457" s="76">
        <v>20896.581999999999</v>
      </c>
      <c r="CV457" s="76" t="s">
        <v>9</v>
      </c>
      <c r="CW457" s="76">
        <v>23746.187999999998</v>
      </c>
      <c r="CX457" s="76" t="s">
        <v>9</v>
      </c>
      <c r="CY457" s="76">
        <v>23746.187999999998</v>
      </c>
      <c r="CZ457" s="76" t="s">
        <v>9</v>
      </c>
      <c r="DA457" s="76">
        <v>23746.187999999998</v>
      </c>
      <c r="DB457" s="76" t="s">
        <v>9</v>
      </c>
      <c r="DC457" s="76">
        <v>20896.581999999999</v>
      </c>
      <c r="DD457" s="76" t="s">
        <v>9</v>
      </c>
      <c r="DE457" s="76">
        <v>20896.581999999999</v>
      </c>
      <c r="DF457" s="76" t="s">
        <v>9</v>
      </c>
      <c r="DG457" s="76">
        <v>16769.263999999999</v>
      </c>
      <c r="DH457" s="76" t="s">
        <v>9</v>
      </c>
      <c r="DI457" s="76">
        <v>16769.263999999999</v>
      </c>
      <c r="DJ457" s="23" t="s">
        <v>904</v>
      </c>
    </row>
    <row r="458" spans="63:114" ht="15.75">
      <c r="BK458" s="79">
        <v>455</v>
      </c>
      <c r="BL458" s="67">
        <v>40633</v>
      </c>
      <c r="BN458" s="23" t="s">
        <v>832</v>
      </c>
      <c r="BO458" s="76">
        <v>16770.263999999999</v>
      </c>
      <c r="BP458" s="76" t="s">
        <v>9</v>
      </c>
      <c r="BQ458" s="76">
        <v>16770.263999999999</v>
      </c>
      <c r="BR458" s="76" t="s">
        <v>9</v>
      </c>
      <c r="BS458" s="76">
        <v>16770.263999999999</v>
      </c>
      <c r="BT458" s="76" t="s">
        <v>9</v>
      </c>
      <c r="BU458" s="76">
        <v>20897.581999999999</v>
      </c>
      <c r="BV458" s="76" t="s">
        <v>9</v>
      </c>
      <c r="BW458" s="76">
        <v>20897.581999999999</v>
      </c>
      <c r="BX458" s="76" t="s">
        <v>9</v>
      </c>
      <c r="BY458" s="76">
        <v>20897.581999999999</v>
      </c>
      <c r="BZ458" s="76" t="s">
        <v>9</v>
      </c>
      <c r="CA458" s="76">
        <v>20897.581999999999</v>
      </c>
      <c r="CB458" s="76" t="s">
        <v>9</v>
      </c>
      <c r="CC458" s="76">
        <v>20897.581999999999</v>
      </c>
      <c r="CD458" s="76" t="s">
        <v>9</v>
      </c>
      <c r="CE458" s="76">
        <v>23747.187999999998</v>
      </c>
      <c r="CF458" s="76" t="s">
        <v>9</v>
      </c>
      <c r="CG458" s="76">
        <v>23747.187999999998</v>
      </c>
      <c r="CH458" s="76" t="s">
        <v>9</v>
      </c>
      <c r="CI458" s="76">
        <v>23747.187999999998</v>
      </c>
      <c r="CJ458" s="76" t="s">
        <v>9</v>
      </c>
      <c r="CK458" s="76">
        <v>20897.581999999999</v>
      </c>
      <c r="CL458" s="76" t="s">
        <v>9</v>
      </c>
      <c r="CM458" s="76">
        <v>20897.581999999999</v>
      </c>
      <c r="CN458" s="76" t="s">
        <v>9</v>
      </c>
      <c r="CO458" s="76">
        <v>20897.581999999999</v>
      </c>
      <c r="CP458" s="76" t="s">
        <v>9</v>
      </c>
      <c r="CQ458" s="76">
        <v>20897.581999999999</v>
      </c>
      <c r="CR458" s="76" t="s">
        <v>9</v>
      </c>
      <c r="CS458" s="76">
        <v>20897.581999999999</v>
      </c>
      <c r="CT458" s="76" t="s">
        <v>9</v>
      </c>
      <c r="CU458" s="76">
        <v>20897.581999999999</v>
      </c>
      <c r="CV458" s="76" t="s">
        <v>9</v>
      </c>
      <c r="CW458" s="76">
        <v>23747.187999999998</v>
      </c>
      <c r="CX458" s="76" t="s">
        <v>9</v>
      </c>
      <c r="CY458" s="76">
        <v>23747.187999999998</v>
      </c>
      <c r="CZ458" s="76" t="s">
        <v>9</v>
      </c>
      <c r="DA458" s="76">
        <v>23747.187999999998</v>
      </c>
      <c r="DB458" s="76" t="s">
        <v>9</v>
      </c>
      <c r="DC458" s="76">
        <v>20897.581999999999</v>
      </c>
      <c r="DD458" s="76" t="s">
        <v>9</v>
      </c>
      <c r="DE458" s="76">
        <v>20897.581999999999</v>
      </c>
      <c r="DF458" s="76" t="s">
        <v>9</v>
      </c>
      <c r="DG458" s="76">
        <v>16770.263999999999</v>
      </c>
      <c r="DH458" s="76" t="s">
        <v>9</v>
      </c>
      <c r="DI458" s="76">
        <v>16770.263999999999</v>
      </c>
      <c r="DJ458" s="23" t="s">
        <v>904</v>
      </c>
    </row>
    <row r="459" spans="63:114" ht="15.75">
      <c r="BK459" s="79">
        <v>456</v>
      </c>
      <c r="BL459" s="74">
        <v>40634</v>
      </c>
      <c r="BN459" s="23" t="s">
        <v>832</v>
      </c>
      <c r="BO459" s="76">
        <v>17383.027999999998</v>
      </c>
      <c r="BP459" s="76" t="s">
        <v>9</v>
      </c>
      <c r="BQ459" s="76">
        <v>17383.027999999998</v>
      </c>
      <c r="BR459" s="76" t="s">
        <v>9</v>
      </c>
      <c r="BS459" s="76">
        <v>17383.027999999998</v>
      </c>
      <c r="BT459" s="76" t="s">
        <v>9</v>
      </c>
      <c r="BU459" s="76">
        <v>21994.433000000001</v>
      </c>
      <c r="BV459" s="76" t="s">
        <v>9</v>
      </c>
      <c r="BW459" s="76">
        <v>21994.433000000001</v>
      </c>
      <c r="BX459" s="76" t="s">
        <v>9</v>
      </c>
      <c r="BY459" s="76">
        <v>21994.433000000001</v>
      </c>
      <c r="BZ459" s="76" t="s">
        <v>9</v>
      </c>
      <c r="CA459" s="76">
        <v>21994.433000000001</v>
      </c>
      <c r="CB459" s="76" t="s">
        <v>9</v>
      </c>
      <c r="CC459" s="76">
        <v>21994.433000000001</v>
      </c>
      <c r="CD459" s="76" t="s">
        <v>9</v>
      </c>
      <c r="CE459" s="76">
        <v>25520.519</v>
      </c>
      <c r="CF459" s="76" t="s">
        <v>9</v>
      </c>
      <c r="CG459" s="76">
        <v>25520.519</v>
      </c>
      <c r="CH459" s="76" t="s">
        <v>9</v>
      </c>
      <c r="CI459" s="76">
        <v>25520.519</v>
      </c>
      <c r="CJ459" s="76" t="s">
        <v>9</v>
      </c>
      <c r="CK459" s="76">
        <v>21994.433000000001</v>
      </c>
      <c r="CL459" s="76" t="s">
        <v>9</v>
      </c>
      <c r="CM459" s="76">
        <v>21994.433000000001</v>
      </c>
      <c r="CN459" s="76" t="s">
        <v>9</v>
      </c>
      <c r="CO459" s="76">
        <v>21994.433000000001</v>
      </c>
      <c r="CP459" s="76" t="s">
        <v>9</v>
      </c>
      <c r="CQ459" s="76">
        <v>21994.433000000001</v>
      </c>
      <c r="CR459" s="76" t="s">
        <v>9</v>
      </c>
      <c r="CS459" s="76">
        <v>21994.433000000001</v>
      </c>
      <c r="CT459" s="76" t="s">
        <v>9</v>
      </c>
      <c r="CU459" s="76">
        <v>21994.433000000001</v>
      </c>
      <c r="CV459" s="76" t="s">
        <v>9</v>
      </c>
      <c r="CW459" s="76">
        <v>25520.519</v>
      </c>
      <c r="CX459" s="76" t="s">
        <v>9</v>
      </c>
      <c r="CY459" s="76">
        <v>25520.519</v>
      </c>
      <c r="CZ459" s="76" t="s">
        <v>9</v>
      </c>
      <c r="DA459" s="76">
        <v>25520.519</v>
      </c>
      <c r="DB459" s="76" t="s">
        <v>9</v>
      </c>
      <c r="DC459" s="76">
        <v>21994.433000000001</v>
      </c>
      <c r="DD459" s="76" t="s">
        <v>9</v>
      </c>
      <c r="DE459" s="76">
        <v>21994.433000000001</v>
      </c>
      <c r="DF459" s="76" t="s">
        <v>9</v>
      </c>
      <c r="DG459" s="76">
        <v>17383.027999999998</v>
      </c>
      <c r="DH459" s="76" t="s">
        <v>9</v>
      </c>
      <c r="DI459" s="76">
        <v>17383.027999999998</v>
      </c>
      <c r="DJ459" s="23" t="s">
        <v>904</v>
      </c>
    </row>
    <row r="460" spans="63:114" ht="15.75">
      <c r="BK460" s="79">
        <v>457</v>
      </c>
      <c r="BL460" s="67">
        <v>40635</v>
      </c>
      <c r="BN460" s="23" t="s">
        <v>832</v>
      </c>
      <c r="BO460" s="76">
        <v>17384.027999999998</v>
      </c>
      <c r="BP460" s="76" t="s">
        <v>9</v>
      </c>
      <c r="BQ460" s="76">
        <v>17384.027999999998</v>
      </c>
      <c r="BR460" s="76" t="s">
        <v>9</v>
      </c>
      <c r="BS460" s="76">
        <v>17384.027999999998</v>
      </c>
      <c r="BT460" s="76" t="s">
        <v>9</v>
      </c>
      <c r="BU460" s="76">
        <v>21995.433000000001</v>
      </c>
      <c r="BV460" s="76" t="s">
        <v>9</v>
      </c>
      <c r="BW460" s="76">
        <v>21995.433000000001</v>
      </c>
      <c r="BX460" s="76" t="s">
        <v>9</v>
      </c>
      <c r="BY460" s="76">
        <v>21995.433000000001</v>
      </c>
      <c r="BZ460" s="76" t="s">
        <v>9</v>
      </c>
      <c r="CA460" s="76">
        <v>21995.433000000001</v>
      </c>
      <c r="CB460" s="76" t="s">
        <v>9</v>
      </c>
      <c r="CC460" s="76">
        <v>21995.433000000001</v>
      </c>
      <c r="CD460" s="76" t="s">
        <v>9</v>
      </c>
      <c r="CE460" s="76">
        <v>25521.519</v>
      </c>
      <c r="CF460" s="76" t="s">
        <v>9</v>
      </c>
      <c r="CG460" s="76">
        <v>25521.519</v>
      </c>
      <c r="CH460" s="76" t="s">
        <v>9</v>
      </c>
      <c r="CI460" s="76">
        <v>25521.519</v>
      </c>
      <c r="CJ460" s="76" t="s">
        <v>9</v>
      </c>
      <c r="CK460" s="76">
        <v>21995.433000000001</v>
      </c>
      <c r="CL460" s="76" t="s">
        <v>9</v>
      </c>
      <c r="CM460" s="76">
        <v>21995.433000000001</v>
      </c>
      <c r="CN460" s="76" t="s">
        <v>9</v>
      </c>
      <c r="CO460" s="76">
        <v>21995.433000000001</v>
      </c>
      <c r="CP460" s="76" t="s">
        <v>9</v>
      </c>
      <c r="CQ460" s="76">
        <v>21995.433000000001</v>
      </c>
      <c r="CR460" s="76" t="s">
        <v>9</v>
      </c>
      <c r="CS460" s="76">
        <v>21995.433000000001</v>
      </c>
      <c r="CT460" s="76" t="s">
        <v>9</v>
      </c>
      <c r="CU460" s="76">
        <v>21995.433000000001</v>
      </c>
      <c r="CV460" s="76" t="s">
        <v>9</v>
      </c>
      <c r="CW460" s="76">
        <v>25521.519</v>
      </c>
      <c r="CX460" s="76" t="s">
        <v>9</v>
      </c>
      <c r="CY460" s="76">
        <v>25521.519</v>
      </c>
      <c r="CZ460" s="76" t="s">
        <v>9</v>
      </c>
      <c r="DA460" s="76">
        <v>25521.519</v>
      </c>
      <c r="DB460" s="76" t="s">
        <v>9</v>
      </c>
      <c r="DC460" s="76">
        <v>21995.433000000001</v>
      </c>
      <c r="DD460" s="76" t="s">
        <v>9</v>
      </c>
      <c r="DE460" s="76">
        <v>21995.433000000001</v>
      </c>
      <c r="DF460" s="76" t="s">
        <v>9</v>
      </c>
      <c r="DG460" s="76">
        <v>17384.027999999998</v>
      </c>
      <c r="DH460" s="76" t="s">
        <v>9</v>
      </c>
      <c r="DI460" s="76">
        <v>17384.027999999998</v>
      </c>
      <c r="DJ460" s="23" t="s">
        <v>904</v>
      </c>
    </row>
    <row r="461" spans="63:114" ht="15.75">
      <c r="BK461" s="79">
        <v>458</v>
      </c>
      <c r="BL461" s="67">
        <v>40636</v>
      </c>
      <c r="BN461" s="23" t="s">
        <v>832</v>
      </c>
      <c r="BO461" s="76">
        <v>17385.027999999998</v>
      </c>
      <c r="BP461" s="76" t="s">
        <v>9</v>
      </c>
      <c r="BQ461" s="76">
        <v>17385.027999999998</v>
      </c>
      <c r="BR461" s="76" t="s">
        <v>9</v>
      </c>
      <c r="BS461" s="76">
        <v>17385.027999999998</v>
      </c>
      <c r="BT461" s="76" t="s">
        <v>9</v>
      </c>
      <c r="BU461" s="76">
        <v>21996.433000000001</v>
      </c>
      <c r="BV461" s="76" t="s">
        <v>9</v>
      </c>
      <c r="BW461" s="76">
        <v>21996.433000000001</v>
      </c>
      <c r="BX461" s="76" t="s">
        <v>9</v>
      </c>
      <c r="BY461" s="76">
        <v>21996.433000000001</v>
      </c>
      <c r="BZ461" s="76" t="s">
        <v>9</v>
      </c>
      <c r="CA461" s="76">
        <v>21996.433000000001</v>
      </c>
      <c r="CB461" s="76" t="s">
        <v>9</v>
      </c>
      <c r="CC461" s="76">
        <v>21996.433000000001</v>
      </c>
      <c r="CD461" s="76" t="s">
        <v>9</v>
      </c>
      <c r="CE461" s="76">
        <v>25522.519</v>
      </c>
      <c r="CF461" s="76" t="s">
        <v>9</v>
      </c>
      <c r="CG461" s="76">
        <v>25522.519</v>
      </c>
      <c r="CH461" s="76" t="s">
        <v>9</v>
      </c>
      <c r="CI461" s="76">
        <v>25522.519</v>
      </c>
      <c r="CJ461" s="76" t="s">
        <v>9</v>
      </c>
      <c r="CK461" s="76">
        <v>21996.433000000001</v>
      </c>
      <c r="CL461" s="76" t="s">
        <v>9</v>
      </c>
      <c r="CM461" s="76">
        <v>21996.433000000001</v>
      </c>
      <c r="CN461" s="76" t="s">
        <v>9</v>
      </c>
      <c r="CO461" s="76">
        <v>21996.433000000001</v>
      </c>
      <c r="CP461" s="76" t="s">
        <v>9</v>
      </c>
      <c r="CQ461" s="76">
        <v>21996.433000000001</v>
      </c>
      <c r="CR461" s="76" t="s">
        <v>9</v>
      </c>
      <c r="CS461" s="76">
        <v>21996.433000000001</v>
      </c>
      <c r="CT461" s="76" t="s">
        <v>9</v>
      </c>
      <c r="CU461" s="76">
        <v>21996.433000000001</v>
      </c>
      <c r="CV461" s="76" t="s">
        <v>9</v>
      </c>
      <c r="CW461" s="76">
        <v>25522.519</v>
      </c>
      <c r="CX461" s="76" t="s">
        <v>9</v>
      </c>
      <c r="CY461" s="76">
        <v>25522.519</v>
      </c>
      <c r="CZ461" s="76" t="s">
        <v>9</v>
      </c>
      <c r="DA461" s="76">
        <v>25522.519</v>
      </c>
      <c r="DB461" s="76" t="s">
        <v>9</v>
      </c>
      <c r="DC461" s="76">
        <v>21996.433000000001</v>
      </c>
      <c r="DD461" s="76" t="s">
        <v>9</v>
      </c>
      <c r="DE461" s="76">
        <v>21996.433000000001</v>
      </c>
      <c r="DF461" s="76" t="s">
        <v>9</v>
      </c>
      <c r="DG461" s="76">
        <v>17385.027999999998</v>
      </c>
      <c r="DH461" s="76" t="s">
        <v>9</v>
      </c>
      <c r="DI461" s="76">
        <v>17385.027999999998</v>
      </c>
      <c r="DJ461" s="23" t="s">
        <v>904</v>
      </c>
    </row>
    <row r="462" spans="63:114" ht="15.75">
      <c r="BK462" s="79">
        <v>459</v>
      </c>
      <c r="BL462" s="67">
        <v>40637</v>
      </c>
      <c r="BN462" s="23" t="s">
        <v>832</v>
      </c>
      <c r="BO462" s="76">
        <v>17386.027999999998</v>
      </c>
      <c r="BP462" s="76" t="s">
        <v>9</v>
      </c>
      <c r="BQ462" s="76">
        <v>17386.027999999998</v>
      </c>
      <c r="BR462" s="76" t="s">
        <v>9</v>
      </c>
      <c r="BS462" s="76">
        <v>17386.027999999998</v>
      </c>
      <c r="BT462" s="76" t="s">
        <v>9</v>
      </c>
      <c r="BU462" s="76">
        <v>21997.433000000001</v>
      </c>
      <c r="BV462" s="76" t="s">
        <v>9</v>
      </c>
      <c r="BW462" s="76">
        <v>21997.433000000001</v>
      </c>
      <c r="BX462" s="76" t="s">
        <v>9</v>
      </c>
      <c r="BY462" s="76">
        <v>21997.433000000001</v>
      </c>
      <c r="BZ462" s="76" t="s">
        <v>9</v>
      </c>
      <c r="CA462" s="76">
        <v>21997.433000000001</v>
      </c>
      <c r="CB462" s="76" t="s">
        <v>9</v>
      </c>
      <c r="CC462" s="76">
        <v>21997.433000000001</v>
      </c>
      <c r="CD462" s="76" t="s">
        <v>9</v>
      </c>
      <c r="CE462" s="76">
        <v>25523.519</v>
      </c>
      <c r="CF462" s="76" t="s">
        <v>9</v>
      </c>
      <c r="CG462" s="76">
        <v>25523.519</v>
      </c>
      <c r="CH462" s="76" t="s">
        <v>9</v>
      </c>
      <c r="CI462" s="76">
        <v>25523.519</v>
      </c>
      <c r="CJ462" s="76" t="s">
        <v>9</v>
      </c>
      <c r="CK462" s="76">
        <v>21997.433000000001</v>
      </c>
      <c r="CL462" s="76" t="s">
        <v>9</v>
      </c>
      <c r="CM462" s="76">
        <v>21997.433000000001</v>
      </c>
      <c r="CN462" s="76" t="s">
        <v>9</v>
      </c>
      <c r="CO462" s="76">
        <v>21997.433000000001</v>
      </c>
      <c r="CP462" s="76" t="s">
        <v>9</v>
      </c>
      <c r="CQ462" s="76">
        <v>21997.433000000001</v>
      </c>
      <c r="CR462" s="76" t="s">
        <v>9</v>
      </c>
      <c r="CS462" s="76">
        <v>21997.433000000001</v>
      </c>
      <c r="CT462" s="76" t="s">
        <v>9</v>
      </c>
      <c r="CU462" s="76">
        <v>21997.433000000001</v>
      </c>
      <c r="CV462" s="76" t="s">
        <v>9</v>
      </c>
      <c r="CW462" s="76">
        <v>25523.519</v>
      </c>
      <c r="CX462" s="76" t="s">
        <v>9</v>
      </c>
      <c r="CY462" s="76">
        <v>25523.519</v>
      </c>
      <c r="CZ462" s="76" t="s">
        <v>9</v>
      </c>
      <c r="DA462" s="76">
        <v>25523.519</v>
      </c>
      <c r="DB462" s="76" t="s">
        <v>9</v>
      </c>
      <c r="DC462" s="76">
        <v>21997.433000000001</v>
      </c>
      <c r="DD462" s="76" t="s">
        <v>9</v>
      </c>
      <c r="DE462" s="76">
        <v>21997.433000000001</v>
      </c>
      <c r="DF462" s="76" t="s">
        <v>9</v>
      </c>
      <c r="DG462" s="76">
        <v>17386.027999999998</v>
      </c>
      <c r="DH462" s="76" t="s">
        <v>9</v>
      </c>
      <c r="DI462" s="76">
        <v>17386.027999999998</v>
      </c>
      <c r="DJ462" s="23" t="s">
        <v>904</v>
      </c>
    </row>
    <row r="463" spans="63:114" ht="15.75">
      <c r="BK463" s="79">
        <v>460</v>
      </c>
      <c r="BL463" s="67">
        <v>40638</v>
      </c>
      <c r="BN463" s="23" t="s">
        <v>832</v>
      </c>
      <c r="BO463" s="76">
        <v>17387.027999999998</v>
      </c>
      <c r="BP463" s="76" t="s">
        <v>9</v>
      </c>
      <c r="BQ463" s="76">
        <v>17387.027999999998</v>
      </c>
      <c r="BR463" s="76" t="s">
        <v>9</v>
      </c>
      <c r="BS463" s="76">
        <v>17387.027999999998</v>
      </c>
      <c r="BT463" s="76" t="s">
        <v>9</v>
      </c>
      <c r="BU463" s="76">
        <v>21998.433000000001</v>
      </c>
      <c r="BV463" s="76" t="s">
        <v>9</v>
      </c>
      <c r="BW463" s="76">
        <v>21998.433000000001</v>
      </c>
      <c r="BX463" s="76" t="s">
        <v>9</v>
      </c>
      <c r="BY463" s="76">
        <v>21998.433000000001</v>
      </c>
      <c r="BZ463" s="76" t="s">
        <v>9</v>
      </c>
      <c r="CA463" s="76">
        <v>21998.433000000001</v>
      </c>
      <c r="CB463" s="76" t="s">
        <v>9</v>
      </c>
      <c r="CC463" s="76">
        <v>21998.433000000001</v>
      </c>
      <c r="CD463" s="76" t="s">
        <v>9</v>
      </c>
      <c r="CE463" s="76">
        <v>25524.519</v>
      </c>
      <c r="CF463" s="76" t="s">
        <v>9</v>
      </c>
      <c r="CG463" s="76">
        <v>25524.519</v>
      </c>
      <c r="CH463" s="76" t="s">
        <v>9</v>
      </c>
      <c r="CI463" s="76">
        <v>25524.519</v>
      </c>
      <c r="CJ463" s="76" t="s">
        <v>9</v>
      </c>
      <c r="CK463" s="76">
        <v>21998.433000000001</v>
      </c>
      <c r="CL463" s="76" t="s">
        <v>9</v>
      </c>
      <c r="CM463" s="76">
        <v>21998.433000000001</v>
      </c>
      <c r="CN463" s="76" t="s">
        <v>9</v>
      </c>
      <c r="CO463" s="76">
        <v>21998.433000000001</v>
      </c>
      <c r="CP463" s="76" t="s">
        <v>9</v>
      </c>
      <c r="CQ463" s="76">
        <v>21998.433000000001</v>
      </c>
      <c r="CR463" s="76" t="s">
        <v>9</v>
      </c>
      <c r="CS463" s="76">
        <v>21998.433000000001</v>
      </c>
      <c r="CT463" s="76" t="s">
        <v>9</v>
      </c>
      <c r="CU463" s="76">
        <v>21998.433000000001</v>
      </c>
      <c r="CV463" s="76" t="s">
        <v>9</v>
      </c>
      <c r="CW463" s="76">
        <v>25524.519</v>
      </c>
      <c r="CX463" s="76" t="s">
        <v>9</v>
      </c>
      <c r="CY463" s="76">
        <v>25524.519</v>
      </c>
      <c r="CZ463" s="76" t="s">
        <v>9</v>
      </c>
      <c r="DA463" s="76">
        <v>25524.519</v>
      </c>
      <c r="DB463" s="76" t="s">
        <v>9</v>
      </c>
      <c r="DC463" s="76">
        <v>21998.433000000001</v>
      </c>
      <c r="DD463" s="76" t="s">
        <v>9</v>
      </c>
      <c r="DE463" s="76">
        <v>21998.433000000001</v>
      </c>
      <c r="DF463" s="76" t="s">
        <v>9</v>
      </c>
      <c r="DG463" s="76">
        <v>17387.027999999998</v>
      </c>
      <c r="DH463" s="76" t="s">
        <v>9</v>
      </c>
      <c r="DI463" s="76">
        <v>17387.027999999998</v>
      </c>
      <c r="DJ463" s="23" t="s">
        <v>904</v>
      </c>
    </row>
    <row r="464" spans="63:114" ht="15.75">
      <c r="BK464" s="79">
        <v>461</v>
      </c>
      <c r="BL464" s="67">
        <v>40639</v>
      </c>
      <c r="BN464" s="23" t="s">
        <v>832</v>
      </c>
      <c r="BO464" s="76">
        <v>17388.027999999998</v>
      </c>
      <c r="BP464" s="76" t="s">
        <v>9</v>
      </c>
      <c r="BQ464" s="76">
        <v>17388.027999999998</v>
      </c>
      <c r="BR464" s="76" t="s">
        <v>9</v>
      </c>
      <c r="BS464" s="76">
        <v>17388.027999999998</v>
      </c>
      <c r="BT464" s="76" t="s">
        <v>9</v>
      </c>
      <c r="BU464" s="76">
        <v>21999.433000000001</v>
      </c>
      <c r="BV464" s="76" t="s">
        <v>9</v>
      </c>
      <c r="BW464" s="76">
        <v>21999.433000000001</v>
      </c>
      <c r="BX464" s="76" t="s">
        <v>9</v>
      </c>
      <c r="BY464" s="76">
        <v>21999.433000000001</v>
      </c>
      <c r="BZ464" s="76" t="s">
        <v>9</v>
      </c>
      <c r="CA464" s="76">
        <v>21999.433000000001</v>
      </c>
      <c r="CB464" s="76" t="s">
        <v>9</v>
      </c>
      <c r="CC464" s="76">
        <v>21999.433000000001</v>
      </c>
      <c r="CD464" s="76" t="s">
        <v>9</v>
      </c>
      <c r="CE464" s="76">
        <v>25525.519</v>
      </c>
      <c r="CF464" s="76" t="s">
        <v>9</v>
      </c>
      <c r="CG464" s="76">
        <v>25525.519</v>
      </c>
      <c r="CH464" s="76" t="s">
        <v>9</v>
      </c>
      <c r="CI464" s="76">
        <v>25525.519</v>
      </c>
      <c r="CJ464" s="76" t="s">
        <v>9</v>
      </c>
      <c r="CK464" s="76">
        <v>21999.433000000001</v>
      </c>
      <c r="CL464" s="76" t="s">
        <v>9</v>
      </c>
      <c r="CM464" s="76">
        <v>21999.433000000001</v>
      </c>
      <c r="CN464" s="76" t="s">
        <v>9</v>
      </c>
      <c r="CO464" s="76">
        <v>21999.433000000001</v>
      </c>
      <c r="CP464" s="76" t="s">
        <v>9</v>
      </c>
      <c r="CQ464" s="76">
        <v>21999.433000000001</v>
      </c>
      <c r="CR464" s="76" t="s">
        <v>9</v>
      </c>
      <c r="CS464" s="76">
        <v>21999.433000000001</v>
      </c>
      <c r="CT464" s="76" t="s">
        <v>9</v>
      </c>
      <c r="CU464" s="76">
        <v>21999.433000000001</v>
      </c>
      <c r="CV464" s="76" t="s">
        <v>9</v>
      </c>
      <c r="CW464" s="76">
        <v>25525.519</v>
      </c>
      <c r="CX464" s="76" t="s">
        <v>9</v>
      </c>
      <c r="CY464" s="76">
        <v>25525.519</v>
      </c>
      <c r="CZ464" s="76" t="s">
        <v>9</v>
      </c>
      <c r="DA464" s="76">
        <v>25525.519</v>
      </c>
      <c r="DB464" s="76" t="s">
        <v>9</v>
      </c>
      <c r="DC464" s="76">
        <v>21999.433000000001</v>
      </c>
      <c r="DD464" s="76" t="s">
        <v>9</v>
      </c>
      <c r="DE464" s="76">
        <v>21999.433000000001</v>
      </c>
      <c r="DF464" s="76" t="s">
        <v>9</v>
      </c>
      <c r="DG464" s="76">
        <v>17388.027999999998</v>
      </c>
      <c r="DH464" s="76" t="s">
        <v>9</v>
      </c>
      <c r="DI464" s="76">
        <v>17388.027999999998</v>
      </c>
      <c r="DJ464" s="23" t="s">
        <v>904</v>
      </c>
    </row>
    <row r="465" spans="63:114" ht="15.75">
      <c r="BK465" s="79">
        <v>462</v>
      </c>
      <c r="BL465" s="67">
        <v>40640</v>
      </c>
      <c r="BN465" s="23" t="s">
        <v>832</v>
      </c>
      <c r="BO465" s="76">
        <v>17389.027999999998</v>
      </c>
      <c r="BP465" s="76" t="s">
        <v>9</v>
      </c>
      <c r="BQ465" s="76">
        <v>17389.027999999998</v>
      </c>
      <c r="BR465" s="76" t="s">
        <v>9</v>
      </c>
      <c r="BS465" s="76">
        <v>17389.027999999998</v>
      </c>
      <c r="BT465" s="76" t="s">
        <v>9</v>
      </c>
      <c r="BU465" s="76">
        <v>22000.433000000001</v>
      </c>
      <c r="BV465" s="76" t="s">
        <v>9</v>
      </c>
      <c r="BW465" s="76">
        <v>22000.433000000001</v>
      </c>
      <c r="BX465" s="76" t="s">
        <v>9</v>
      </c>
      <c r="BY465" s="76">
        <v>22000.433000000001</v>
      </c>
      <c r="BZ465" s="76" t="s">
        <v>9</v>
      </c>
      <c r="CA465" s="76">
        <v>22000.433000000001</v>
      </c>
      <c r="CB465" s="76" t="s">
        <v>9</v>
      </c>
      <c r="CC465" s="76">
        <v>22000.433000000001</v>
      </c>
      <c r="CD465" s="76" t="s">
        <v>9</v>
      </c>
      <c r="CE465" s="76">
        <v>25526.519</v>
      </c>
      <c r="CF465" s="76" t="s">
        <v>9</v>
      </c>
      <c r="CG465" s="76">
        <v>25526.519</v>
      </c>
      <c r="CH465" s="76" t="s">
        <v>9</v>
      </c>
      <c r="CI465" s="76">
        <v>25526.519</v>
      </c>
      <c r="CJ465" s="76" t="s">
        <v>9</v>
      </c>
      <c r="CK465" s="76">
        <v>22000.433000000001</v>
      </c>
      <c r="CL465" s="76" t="s">
        <v>9</v>
      </c>
      <c r="CM465" s="76">
        <v>22000.433000000001</v>
      </c>
      <c r="CN465" s="76" t="s">
        <v>9</v>
      </c>
      <c r="CO465" s="76">
        <v>22000.433000000001</v>
      </c>
      <c r="CP465" s="76" t="s">
        <v>9</v>
      </c>
      <c r="CQ465" s="76">
        <v>22000.433000000001</v>
      </c>
      <c r="CR465" s="76" t="s">
        <v>9</v>
      </c>
      <c r="CS465" s="76">
        <v>22000.433000000001</v>
      </c>
      <c r="CT465" s="76" t="s">
        <v>9</v>
      </c>
      <c r="CU465" s="76">
        <v>22000.433000000001</v>
      </c>
      <c r="CV465" s="76" t="s">
        <v>9</v>
      </c>
      <c r="CW465" s="76">
        <v>25526.519</v>
      </c>
      <c r="CX465" s="76" t="s">
        <v>9</v>
      </c>
      <c r="CY465" s="76">
        <v>25526.519</v>
      </c>
      <c r="CZ465" s="76" t="s">
        <v>9</v>
      </c>
      <c r="DA465" s="76">
        <v>25526.519</v>
      </c>
      <c r="DB465" s="76" t="s">
        <v>9</v>
      </c>
      <c r="DC465" s="76">
        <v>22000.433000000001</v>
      </c>
      <c r="DD465" s="76" t="s">
        <v>9</v>
      </c>
      <c r="DE465" s="76">
        <v>22000.433000000001</v>
      </c>
      <c r="DF465" s="76" t="s">
        <v>9</v>
      </c>
      <c r="DG465" s="76">
        <v>17389.027999999998</v>
      </c>
      <c r="DH465" s="76" t="s">
        <v>9</v>
      </c>
      <c r="DI465" s="76">
        <v>17389.027999999998</v>
      </c>
      <c r="DJ465" s="23" t="s">
        <v>904</v>
      </c>
    </row>
    <row r="466" spans="63:114" ht="15.75">
      <c r="BK466" s="79">
        <v>463</v>
      </c>
      <c r="BL466" s="67">
        <v>40641</v>
      </c>
      <c r="BN466" s="23" t="s">
        <v>832</v>
      </c>
      <c r="BO466" s="76">
        <v>17390.027999999998</v>
      </c>
      <c r="BP466" s="76" t="s">
        <v>9</v>
      </c>
      <c r="BQ466" s="76">
        <v>17390.027999999998</v>
      </c>
      <c r="BR466" s="76" t="s">
        <v>9</v>
      </c>
      <c r="BS466" s="76">
        <v>17390.027999999998</v>
      </c>
      <c r="BT466" s="76" t="s">
        <v>9</v>
      </c>
      <c r="BU466" s="76">
        <v>22001.433000000001</v>
      </c>
      <c r="BV466" s="76" t="s">
        <v>9</v>
      </c>
      <c r="BW466" s="76">
        <v>22001.433000000001</v>
      </c>
      <c r="BX466" s="76" t="s">
        <v>9</v>
      </c>
      <c r="BY466" s="76">
        <v>22001.433000000001</v>
      </c>
      <c r="BZ466" s="76" t="s">
        <v>9</v>
      </c>
      <c r="CA466" s="76">
        <v>22001.433000000001</v>
      </c>
      <c r="CB466" s="76" t="s">
        <v>9</v>
      </c>
      <c r="CC466" s="76">
        <v>22001.433000000001</v>
      </c>
      <c r="CD466" s="76" t="s">
        <v>9</v>
      </c>
      <c r="CE466" s="76">
        <v>25527.519</v>
      </c>
      <c r="CF466" s="76" t="s">
        <v>9</v>
      </c>
      <c r="CG466" s="76">
        <v>25527.519</v>
      </c>
      <c r="CH466" s="76" t="s">
        <v>9</v>
      </c>
      <c r="CI466" s="76">
        <v>25527.519</v>
      </c>
      <c r="CJ466" s="76" t="s">
        <v>9</v>
      </c>
      <c r="CK466" s="76">
        <v>22001.433000000001</v>
      </c>
      <c r="CL466" s="76" t="s">
        <v>9</v>
      </c>
      <c r="CM466" s="76">
        <v>22001.433000000001</v>
      </c>
      <c r="CN466" s="76" t="s">
        <v>9</v>
      </c>
      <c r="CO466" s="76">
        <v>22001.433000000001</v>
      </c>
      <c r="CP466" s="76" t="s">
        <v>9</v>
      </c>
      <c r="CQ466" s="76">
        <v>22001.433000000001</v>
      </c>
      <c r="CR466" s="76" t="s">
        <v>9</v>
      </c>
      <c r="CS466" s="76">
        <v>22001.433000000001</v>
      </c>
      <c r="CT466" s="76" t="s">
        <v>9</v>
      </c>
      <c r="CU466" s="76">
        <v>22001.433000000001</v>
      </c>
      <c r="CV466" s="76" t="s">
        <v>9</v>
      </c>
      <c r="CW466" s="76">
        <v>25527.519</v>
      </c>
      <c r="CX466" s="76" t="s">
        <v>9</v>
      </c>
      <c r="CY466" s="76">
        <v>25527.519</v>
      </c>
      <c r="CZ466" s="76" t="s">
        <v>9</v>
      </c>
      <c r="DA466" s="76">
        <v>25527.519</v>
      </c>
      <c r="DB466" s="76" t="s">
        <v>9</v>
      </c>
      <c r="DC466" s="76">
        <v>22001.433000000001</v>
      </c>
      <c r="DD466" s="76" t="s">
        <v>9</v>
      </c>
      <c r="DE466" s="76">
        <v>22001.433000000001</v>
      </c>
      <c r="DF466" s="76" t="s">
        <v>9</v>
      </c>
      <c r="DG466" s="76">
        <v>17390.027999999998</v>
      </c>
      <c r="DH466" s="76" t="s">
        <v>9</v>
      </c>
      <c r="DI466" s="76">
        <v>17390.027999999998</v>
      </c>
      <c r="DJ466" s="23" t="s">
        <v>904</v>
      </c>
    </row>
    <row r="467" spans="63:114" ht="15.75">
      <c r="BK467" s="79">
        <v>464</v>
      </c>
      <c r="BL467" s="67">
        <v>40642</v>
      </c>
      <c r="BN467" s="23" t="s">
        <v>832</v>
      </c>
      <c r="BO467" s="76">
        <v>17391.027999999998</v>
      </c>
      <c r="BP467" s="76" t="s">
        <v>9</v>
      </c>
      <c r="BQ467" s="76">
        <v>17391.027999999998</v>
      </c>
      <c r="BR467" s="76" t="s">
        <v>9</v>
      </c>
      <c r="BS467" s="76">
        <v>17391.027999999998</v>
      </c>
      <c r="BT467" s="76" t="s">
        <v>9</v>
      </c>
      <c r="BU467" s="76">
        <v>22002.433000000001</v>
      </c>
      <c r="BV467" s="76" t="s">
        <v>9</v>
      </c>
      <c r="BW467" s="76">
        <v>22002.433000000001</v>
      </c>
      <c r="BX467" s="76" t="s">
        <v>9</v>
      </c>
      <c r="BY467" s="76">
        <v>22002.433000000001</v>
      </c>
      <c r="BZ467" s="76" t="s">
        <v>9</v>
      </c>
      <c r="CA467" s="76">
        <v>22002.433000000001</v>
      </c>
      <c r="CB467" s="76" t="s">
        <v>9</v>
      </c>
      <c r="CC467" s="76">
        <v>22002.433000000001</v>
      </c>
      <c r="CD467" s="76" t="s">
        <v>9</v>
      </c>
      <c r="CE467" s="76">
        <v>25528.519</v>
      </c>
      <c r="CF467" s="76" t="s">
        <v>9</v>
      </c>
      <c r="CG467" s="76">
        <v>25528.519</v>
      </c>
      <c r="CH467" s="76" t="s">
        <v>9</v>
      </c>
      <c r="CI467" s="76">
        <v>25528.519</v>
      </c>
      <c r="CJ467" s="76" t="s">
        <v>9</v>
      </c>
      <c r="CK467" s="76">
        <v>22002.433000000001</v>
      </c>
      <c r="CL467" s="76" t="s">
        <v>9</v>
      </c>
      <c r="CM467" s="76">
        <v>22002.433000000001</v>
      </c>
      <c r="CN467" s="76" t="s">
        <v>9</v>
      </c>
      <c r="CO467" s="76">
        <v>22002.433000000001</v>
      </c>
      <c r="CP467" s="76" t="s">
        <v>9</v>
      </c>
      <c r="CQ467" s="76">
        <v>22002.433000000001</v>
      </c>
      <c r="CR467" s="76" t="s">
        <v>9</v>
      </c>
      <c r="CS467" s="76">
        <v>22002.433000000001</v>
      </c>
      <c r="CT467" s="76" t="s">
        <v>9</v>
      </c>
      <c r="CU467" s="76">
        <v>22002.433000000001</v>
      </c>
      <c r="CV467" s="76" t="s">
        <v>9</v>
      </c>
      <c r="CW467" s="76">
        <v>25528.519</v>
      </c>
      <c r="CX467" s="76" t="s">
        <v>9</v>
      </c>
      <c r="CY467" s="76">
        <v>25528.519</v>
      </c>
      <c r="CZ467" s="76" t="s">
        <v>9</v>
      </c>
      <c r="DA467" s="76">
        <v>25528.519</v>
      </c>
      <c r="DB467" s="76" t="s">
        <v>9</v>
      </c>
      <c r="DC467" s="76">
        <v>22002.433000000001</v>
      </c>
      <c r="DD467" s="76" t="s">
        <v>9</v>
      </c>
      <c r="DE467" s="76">
        <v>22002.433000000001</v>
      </c>
      <c r="DF467" s="76" t="s">
        <v>9</v>
      </c>
      <c r="DG467" s="76">
        <v>17391.027999999998</v>
      </c>
      <c r="DH467" s="76" t="s">
        <v>9</v>
      </c>
      <c r="DI467" s="76">
        <v>17391.027999999998</v>
      </c>
      <c r="DJ467" s="23" t="s">
        <v>904</v>
      </c>
    </row>
    <row r="468" spans="63:114" ht="15.75">
      <c r="BK468" s="79">
        <v>465</v>
      </c>
      <c r="BL468" s="67">
        <v>40643</v>
      </c>
      <c r="BN468" s="23" t="s">
        <v>832</v>
      </c>
      <c r="BO468" s="76">
        <v>17392.027999999998</v>
      </c>
      <c r="BP468" s="76" t="s">
        <v>9</v>
      </c>
      <c r="BQ468" s="76">
        <v>17392.027999999998</v>
      </c>
      <c r="BR468" s="76" t="s">
        <v>9</v>
      </c>
      <c r="BS468" s="76">
        <v>17392.027999999998</v>
      </c>
      <c r="BT468" s="76" t="s">
        <v>9</v>
      </c>
      <c r="BU468" s="76">
        <v>22003.433000000001</v>
      </c>
      <c r="BV468" s="76" t="s">
        <v>9</v>
      </c>
      <c r="BW468" s="76">
        <v>22003.433000000001</v>
      </c>
      <c r="BX468" s="76" t="s">
        <v>9</v>
      </c>
      <c r="BY468" s="76">
        <v>22003.433000000001</v>
      </c>
      <c r="BZ468" s="76" t="s">
        <v>9</v>
      </c>
      <c r="CA468" s="76">
        <v>22003.433000000001</v>
      </c>
      <c r="CB468" s="76" t="s">
        <v>9</v>
      </c>
      <c r="CC468" s="76">
        <v>22003.433000000001</v>
      </c>
      <c r="CD468" s="76" t="s">
        <v>9</v>
      </c>
      <c r="CE468" s="76">
        <v>25529.519</v>
      </c>
      <c r="CF468" s="76" t="s">
        <v>9</v>
      </c>
      <c r="CG468" s="76">
        <v>25529.519</v>
      </c>
      <c r="CH468" s="76" t="s">
        <v>9</v>
      </c>
      <c r="CI468" s="76">
        <v>25529.519</v>
      </c>
      <c r="CJ468" s="76" t="s">
        <v>9</v>
      </c>
      <c r="CK468" s="76">
        <v>22003.433000000001</v>
      </c>
      <c r="CL468" s="76" t="s">
        <v>9</v>
      </c>
      <c r="CM468" s="76">
        <v>22003.433000000001</v>
      </c>
      <c r="CN468" s="76" t="s">
        <v>9</v>
      </c>
      <c r="CO468" s="76">
        <v>22003.433000000001</v>
      </c>
      <c r="CP468" s="76" t="s">
        <v>9</v>
      </c>
      <c r="CQ468" s="76">
        <v>22003.433000000001</v>
      </c>
      <c r="CR468" s="76" t="s">
        <v>9</v>
      </c>
      <c r="CS468" s="76">
        <v>22003.433000000001</v>
      </c>
      <c r="CT468" s="76" t="s">
        <v>9</v>
      </c>
      <c r="CU468" s="76">
        <v>22003.433000000001</v>
      </c>
      <c r="CV468" s="76" t="s">
        <v>9</v>
      </c>
      <c r="CW468" s="76">
        <v>25529.519</v>
      </c>
      <c r="CX468" s="76" t="s">
        <v>9</v>
      </c>
      <c r="CY468" s="76">
        <v>25529.519</v>
      </c>
      <c r="CZ468" s="76" t="s">
        <v>9</v>
      </c>
      <c r="DA468" s="76">
        <v>25529.519</v>
      </c>
      <c r="DB468" s="76" t="s">
        <v>9</v>
      </c>
      <c r="DC468" s="76">
        <v>22003.433000000001</v>
      </c>
      <c r="DD468" s="76" t="s">
        <v>9</v>
      </c>
      <c r="DE468" s="76">
        <v>22003.433000000001</v>
      </c>
      <c r="DF468" s="76" t="s">
        <v>9</v>
      </c>
      <c r="DG468" s="76">
        <v>17392.027999999998</v>
      </c>
      <c r="DH468" s="76" t="s">
        <v>9</v>
      </c>
      <c r="DI468" s="76">
        <v>17392.027999999998</v>
      </c>
      <c r="DJ468" s="23" t="s">
        <v>904</v>
      </c>
    </row>
    <row r="469" spans="63:114" ht="15.75">
      <c r="BK469" s="79">
        <v>466</v>
      </c>
      <c r="BL469" s="67">
        <v>40644</v>
      </c>
      <c r="BN469" s="23" t="s">
        <v>832</v>
      </c>
      <c r="BO469" s="76">
        <v>17393.027999999998</v>
      </c>
      <c r="BP469" s="76" t="s">
        <v>9</v>
      </c>
      <c r="BQ469" s="76">
        <v>17393.027999999998</v>
      </c>
      <c r="BR469" s="76" t="s">
        <v>9</v>
      </c>
      <c r="BS469" s="76">
        <v>17393.027999999998</v>
      </c>
      <c r="BT469" s="76" t="s">
        <v>9</v>
      </c>
      <c r="BU469" s="76">
        <v>22004.433000000001</v>
      </c>
      <c r="BV469" s="76" t="s">
        <v>9</v>
      </c>
      <c r="BW469" s="76">
        <v>22004.433000000001</v>
      </c>
      <c r="BX469" s="76" t="s">
        <v>9</v>
      </c>
      <c r="BY469" s="76">
        <v>22004.433000000001</v>
      </c>
      <c r="BZ469" s="76" t="s">
        <v>9</v>
      </c>
      <c r="CA469" s="76">
        <v>22004.433000000001</v>
      </c>
      <c r="CB469" s="76" t="s">
        <v>9</v>
      </c>
      <c r="CC469" s="76">
        <v>22004.433000000001</v>
      </c>
      <c r="CD469" s="76" t="s">
        <v>9</v>
      </c>
      <c r="CE469" s="76">
        <v>25530.519</v>
      </c>
      <c r="CF469" s="76" t="s">
        <v>9</v>
      </c>
      <c r="CG469" s="76">
        <v>25530.519</v>
      </c>
      <c r="CH469" s="76" t="s">
        <v>9</v>
      </c>
      <c r="CI469" s="76">
        <v>25530.519</v>
      </c>
      <c r="CJ469" s="76" t="s">
        <v>9</v>
      </c>
      <c r="CK469" s="76">
        <v>22004.433000000001</v>
      </c>
      <c r="CL469" s="76" t="s">
        <v>9</v>
      </c>
      <c r="CM469" s="76">
        <v>22004.433000000001</v>
      </c>
      <c r="CN469" s="76" t="s">
        <v>9</v>
      </c>
      <c r="CO469" s="76">
        <v>22004.433000000001</v>
      </c>
      <c r="CP469" s="76" t="s">
        <v>9</v>
      </c>
      <c r="CQ469" s="76">
        <v>22004.433000000001</v>
      </c>
      <c r="CR469" s="76" t="s">
        <v>9</v>
      </c>
      <c r="CS469" s="76">
        <v>22004.433000000001</v>
      </c>
      <c r="CT469" s="76" t="s">
        <v>9</v>
      </c>
      <c r="CU469" s="76">
        <v>22004.433000000001</v>
      </c>
      <c r="CV469" s="76" t="s">
        <v>9</v>
      </c>
      <c r="CW469" s="76">
        <v>25530.519</v>
      </c>
      <c r="CX469" s="76" t="s">
        <v>9</v>
      </c>
      <c r="CY469" s="76">
        <v>25530.519</v>
      </c>
      <c r="CZ469" s="76" t="s">
        <v>9</v>
      </c>
      <c r="DA469" s="76">
        <v>25530.519</v>
      </c>
      <c r="DB469" s="76" t="s">
        <v>9</v>
      </c>
      <c r="DC469" s="76">
        <v>22004.433000000001</v>
      </c>
      <c r="DD469" s="76" t="s">
        <v>9</v>
      </c>
      <c r="DE469" s="76">
        <v>22004.433000000001</v>
      </c>
      <c r="DF469" s="76" t="s">
        <v>9</v>
      </c>
      <c r="DG469" s="76">
        <v>17393.027999999998</v>
      </c>
      <c r="DH469" s="76" t="s">
        <v>9</v>
      </c>
      <c r="DI469" s="76">
        <v>17393.027999999998</v>
      </c>
      <c r="DJ469" s="23" t="s">
        <v>904</v>
      </c>
    </row>
    <row r="470" spans="63:114" ht="15.75">
      <c r="BK470" s="79">
        <v>467</v>
      </c>
      <c r="BL470" s="67">
        <v>40645</v>
      </c>
      <c r="BN470" s="23" t="s">
        <v>832</v>
      </c>
      <c r="BO470" s="76">
        <v>17394.027999999998</v>
      </c>
      <c r="BP470" s="76" t="s">
        <v>9</v>
      </c>
      <c r="BQ470" s="76">
        <v>17394.027999999998</v>
      </c>
      <c r="BR470" s="76" t="s">
        <v>9</v>
      </c>
      <c r="BS470" s="76">
        <v>17394.027999999998</v>
      </c>
      <c r="BT470" s="76" t="s">
        <v>9</v>
      </c>
      <c r="BU470" s="76">
        <v>22005.433000000001</v>
      </c>
      <c r="BV470" s="76" t="s">
        <v>9</v>
      </c>
      <c r="BW470" s="76">
        <v>22005.433000000001</v>
      </c>
      <c r="BX470" s="76" t="s">
        <v>9</v>
      </c>
      <c r="BY470" s="76">
        <v>22005.433000000001</v>
      </c>
      <c r="BZ470" s="76" t="s">
        <v>9</v>
      </c>
      <c r="CA470" s="76">
        <v>22005.433000000001</v>
      </c>
      <c r="CB470" s="76" t="s">
        <v>9</v>
      </c>
      <c r="CC470" s="76">
        <v>22005.433000000001</v>
      </c>
      <c r="CD470" s="76" t="s">
        <v>9</v>
      </c>
      <c r="CE470" s="76">
        <v>25531.519</v>
      </c>
      <c r="CF470" s="76" t="s">
        <v>9</v>
      </c>
      <c r="CG470" s="76">
        <v>25531.519</v>
      </c>
      <c r="CH470" s="76" t="s">
        <v>9</v>
      </c>
      <c r="CI470" s="76">
        <v>25531.519</v>
      </c>
      <c r="CJ470" s="76" t="s">
        <v>9</v>
      </c>
      <c r="CK470" s="76">
        <v>22005.433000000001</v>
      </c>
      <c r="CL470" s="76" t="s">
        <v>9</v>
      </c>
      <c r="CM470" s="76">
        <v>22005.433000000001</v>
      </c>
      <c r="CN470" s="76" t="s">
        <v>9</v>
      </c>
      <c r="CO470" s="76">
        <v>22005.433000000001</v>
      </c>
      <c r="CP470" s="76" t="s">
        <v>9</v>
      </c>
      <c r="CQ470" s="76">
        <v>22005.433000000001</v>
      </c>
      <c r="CR470" s="76" t="s">
        <v>9</v>
      </c>
      <c r="CS470" s="76">
        <v>22005.433000000001</v>
      </c>
      <c r="CT470" s="76" t="s">
        <v>9</v>
      </c>
      <c r="CU470" s="76">
        <v>22005.433000000001</v>
      </c>
      <c r="CV470" s="76" t="s">
        <v>9</v>
      </c>
      <c r="CW470" s="76">
        <v>25531.519</v>
      </c>
      <c r="CX470" s="76" t="s">
        <v>9</v>
      </c>
      <c r="CY470" s="76">
        <v>25531.519</v>
      </c>
      <c r="CZ470" s="76" t="s">
        <v>9</v>
      </c>
      <c r="DA470" s="76">
        <v>25531.519</v>
      </c>
      <c r="DB470" s="76" t="s">
        <v>9</v>
      </c>
      <c r="DC470" s="76">
        <v>22005.433000000001</v>
      </c>
      <c r="DD470" s="76" t="s">
        <v>9</v>
      </c>
      <c r="DE470" s="76">
        <v>22005.433000000001</v>
      </c>
      <c r="DF470" s="76" t="s">
        <v>9</v>
      </c>
      <c r="DG470" s="76">
        <v>17394.027999999998</v>
      </c>
      <c r="DH470" s="76" t="s">
        <v>9</v>
      </c>
      <c r="DI470" s="76">
        <v>17394.027999999998</v>
      </c>
      <c r="DJ470" s="23" t="s">
        <v>904</v>
      </c>
    </row>
    <row r="471" spans="63:114" ht="15.75">
      <c r="BK471" s="79">
        <v>468</v>
      </c>
      <c r="BL471" s="67">
        <v>40646</v>
      </c>
      <c r="BN471" s="23" t="s">
        <v>832</v>
      </c>
      <c r="BO471" s="76">
        <v>17395.027999999998</v>
      </c>
      <c r="BP471" s="76" t="s">
        <v>9</v>
      </c>
      <c r="BQ471" s="76">
        <v>17395.027999999998</v>
      </c>
      <c r="BR471" s="76" t="s">
        <v>9</v>
      </c>
      <c r="BS471" s="76">
        <v>17395.027999999998</v>
      </c>
      <c r="BT471" s="76" t="s">
        <v>9</v>
      </c>
      <c r="BU471" s="76">
        <v>22006.433000000001</v>
      </c>
      <c r="BV471" s="76" t="s">
        <v>9</v>
      </c>
      <c r="BW471" s="76">
        <v>22006.433000000001</v>
      </c>
      <c r="BX471" s="76" t="s">
        <v>9</v>
      </c>
      <c r="BY471" s="76">
        <v>22006.433000000001</v>
      </c>
      <c r="BZ471" s="76" t="s">
        <v>9</v>
      </c>
      <c r="CA471" s="76">
        <v>22006.433000000001</v>
      </c>
      <c r="CB471" s="76" t="s">
        <v>9</v>
      </c>
      <c r="CC471" s="76">
        <v>22006.433000000001</v>
      </c>
      <c r="CD471" s="76" t="s">
        <v>9</v>
      </c>
      <c r="CE471" s="76">
        <v>25532.519</v>
      </c>
      <c r="CF471" s="76" t="s">
        <v>9</v>
      </c>
      <c r="CG471" s="76">
        <v>25532.519</v>
      </c>
      <c r="CH471" s="76" t="s">
        <v>9</v>
      </c>
      <c r="CI471" s="76">
        <v>25532.519</v>
      </c>
      <c r="CJ471" s="76" t="s">
        <v>9</v>
      </c>
      <c r="CK471" s="76">
        <v>22006.433000000001</v>
      </c>
      <c r="CL471" s="76" t="s">
        <v>9</v>
      </c>
      <c r="CM471" s="76">
        <v>22006.433000000001</v>
      </c>
      <c r="CN471" s="76" t="s">
        <v>9</v>
      </c>
      <c r="CO471" s="76">
        <v>22006.433000000001</v>
      </c>
      <c r="CP471" s="76" t="s">
        <v>9</v>
      </c>
      <c r="CQ471" s="76">
        <v>22006.433000000001</v>
      </c>
      <c r="CR471" s="76" t="s">
        <v>9</v>
      </c>
      <c r="CS471" s="76">
        <v>22006.433000000001</v>
      </c>
      <c r="CT471" s="76" t="s">
        <v>9</v>
      </c>
      <c r="CU471" s="76">
        <v>22006.433000000001</v>
      </c>
      <c r="CV471" s="76" t="s">
        <v>9</v>
      </c>
      <c r="CW471" s="76">
        <v>25532.519</v>
      </c>
      <c r="CX471" s="76" t="s">
        <v>9</v>
      </c>
      <c r="CY471" s="76">
        <v>25532.519</v>
      </c>
      <c r="CZ471" s="76" t="s">
        <v>9</v>
      </c>
      <c r="DA471" s="76">
        <v>25532.519</v>
      </c>
      <c r="DB471" s="76" t="s">
        <v>9</v>
      </c>
      <c r="DC471" s="76">
        <v>22006.433000000001</v>
      </c>
      <c r="DD471" s="76" t="s">
        <v>9</v>
      </c>
      <c r="DE471" s="76">
        <v>22006.433000000001</v>
      </c>
      <c r="DF471" s="76" t="s">
        <v>9</v>
      </c>
      <c r="DG471" s="76">
        <v>17395.027999999998</v>
      </c>
      <c r="DH471" s="76" t="s">
        <v>9</v>
      </c>
      <c r="DI471" s="76">
        <v>17395.027999999998</v>
      </c>
      <c r="DJ471" s="23" t="s">
        <v>904</v>
      </c>
    </row>
    <row r="472" spans="63:114" ht="15.75">
      <c r="BK472" s="79">
        <v>469</v>
      </c>
      <c r="BL472" s="67">
        <v>40647</v>
      </c>
      <c r="BN472" s="23" t="s">
        <v>832</v>
      </c>
      <c r="BO472" s="76">
        <v>17396.027999999998</v>
      </c>
      <c r="BP472" s="76" t="s">
        <v>9</v>
      </c>
      <c r="BQ472" s="76">
        <v>17396.027999999998</v>
      </c>
      <c r="BR472" s="76" t="s">
        <v>9</v>
      </c>
      <c r="BS472" s="76">
        <v>17396.027999999998</v>
      </c>
      <c r="BT472" s="76" t="s">
        <v>9</v>
      </c>
      <c r="BU472" s="76">
        <v>22007.433000000001</v>
      </c>
      <c r="BV472" s="76" t="s">
        <v>9</v>
      </c>
      <c r="BW472" s="76">
        <v>22007.433000000001</v>
      </c>
      <c r="BX472" s="76" t="s">
        <v>9</v>
      </c>
      <c r="BY472" s="76">
        <v>22007.433000000001</v>
      </c>
      <c r="BZ472" s="76" t="s">
        <v>9</v>
      </c>
      <c r="CA472" s="76">
        <v>22007.433000000001</v>
      </c>
      <c r="CB472" s="76" t="s">
        <v>9</v>
      </c>
      <c r="CC472" s="76">
        <v>22007.433000000001</v>
      </c>
      <c r="CD472" s="76" t="s">
        <v>9</v>
      </c>
      <c r="CE472" s="76">
        <v>25533.519</v>
      </c>
      <c r="CF472" s="76" t="s">
        <v>9</v>
      </c>
      <c r="CG472" s="76">
        <v>25533.519</v>
      </c>
      <c r="CH472" s="76" t="s">
        <v>9</v>
      </c>
      <c r="CI472" s="76">
        <v>25533.519</v>
      </c>
      <c r="CJ472" s="76" t="s">
        <v>9</v>
      </c>
      <c r="CK472" s="76">
        <v>22007.433000000001</v>
      </c>
      <c r="CL472" s="76" t="s">
        <v>9</v>
      </c>
      <c r="CM472" s="76">
        <v>22007.433000000001</v>
      </c>
      <c r="CN472" s="76" t="s">
        <v>9</v>
      </c>
      <c r="CO472" s="76">
        <v>22007.433000000001</v>
      </c>
      <c r="CP472" s="76" t="s">
        <v>9</v>
      </c>
      <c r="CQ472" s="76">
        <v>22007.433000000001</v>
      </c>
      <c r="CR472" s="76" t="s">
        <v>9</v>
      </c>
      <c r="CS472" s="76">
        <v>22007.433000000001</v>
      </c>
      <c r="CT472" s="76" t="s">
        <v>9</v>
      </c>
      <c r="CU472" s="76">
        <v>22007.433000000001</v>
      </c>
      <c r="CV472" s="76" t="s">
        <v>9</v>
      </c>
      <c r="CW472" s="76">
        <v>25533.519</v>
      </c>
      <c r="CX472" s="76" t="s">
        <v>9</v>
      </c>
      <c r="CY472" s="76">
        <v>25533.519</v>
      </c>
      <c r="CZ472" s="76" t="s">
        <v>9</v>
      </c>
      <c r="DA472" s="76">
        <v>25533.519</v>
      </c>
      <c r="DB472" s="76" t="s">
        <v>9</v>
      </c>
      <c r="DC472" s="76">
        <v>22007.433000000001</v>
      </c>
      <c r="DD472" s="76" t="s">
        <v>9</v>
      </c>
      <c r="DE472" s="76">
        <v>22007.433000000001</v>
      </c>
      <c r="DF472" s="76" t="s">
        <v>9</v>
      </c>
      <c r="DG472" s="76">
        <v>17396.027999999998</v>
      </c>
      <c r="DH472" s="76" t="s">
        <v>9</v>
      </c>
      <c r="DI472" s="76">
        <v>17396.027999999998</v>
      </c>
      <c r="DJ472" s="23" t="s">
        <v>904</v>
      </c>
    </row>
    <row r="473" spans="63:114" ht="15.75">
      <c r="BK473" s="79">
        <v>470</v>
      </c>
      <c r="BL473" s="67">
        <v>40648</v>
      </c>
      <c r="BN473" s="23" t="s">
        <v>832</v>
      </c>
      <c r="BO473" s="76">
        <v>17397.027999999998</v>
      </c>
      <c r="BP473" s="76" t="s">
        <v>9</v>
      </c>
      <c r="BQ473" s="76">
        <v>17397.027999999998</v>
      </c>
      <c r="BR473" s="76" t="s">
        <v>9</v>
      </c>
      <c r="BS473" s="76">
        <v>17397.027999999998</v>
      </c>
      <c r="BT473" s="76" t="s">
        <v>9</v>
      </c>
      <c r="BU473" s="76">
        <v>22008.433000000001</v>
      </c>
      <c r="BV473" s="76" t="s">
        <v>9</v>
      </c>
      <c r="BW473" s="76">
        <v>22008.433000000001</v>
      </c>
      <c r="BX473" s="76" t="s">
        <v>9</v>
      </c>
      <c r="BY473" s="76">
        <v>22008.433000000001</v>
      </c>
      <c r="BZ473" s="76" t="s">
        <v>9</v>
      </c>
      <c r="CA473" s="76">
        <v>22008.433000000001</v>
      </c>
      <c r="CB473" s="76" t="s">
        <v>9</v>
      </c>
      <c r="CC473" s="76">
        <v>22008.433000000001</v>
      </c>
      <c r="CD473" s="76" t="s">
        <v>9</v>
      </c>
      <c r="CE473" s="76">
        <v>25534.519</v>
      </c>
      <c r="CF473" s="76" t="s">
        <v>9</v>
      </c>
      <c r="CG473" s="76">
        <v>25534.519</v>
      </c>
      <c r="CH473" s="76" t="s">
        <v>9</v>
      </c>
      <c r="CI473" s="76">
        <v>25534.519</v>
      </c>
      <c r="CJ473" s="76" t="s">
        <v>9</v>
      </c>
      <c r="CK473" s="76">
        <v>22008.433000000001</v>
      </c>
      <c r="CL473" s="76" t="s">
        <v>9</v>
      </c>
      <c r="CM473" s="76">
        <v>22008.433000000001</v>
      </c>
      <c r="CN473" s="76" t="s">
        <v>9</v>
      </c>
      <c r="CO473" s="76">
        <v>22008.433000000001</v>
      </c>
      <c r="CP473" s="76" t="s">
        <v>9</v>
      </c>
      <c r="CQ473" s="76">
        <v>22008.433000000001</v>
      </c>
      <c r="CR473" s="76" t="s">
        <v>9</v>
      </c>
      <c r="CS473" s="76">
        <v>22008.433000000001</v>
      </c>
      <c r="CT473" s="76" t="s">
        <v>9</v>
      </c>
      <c r="CU473" s="76">
        <v>22008.433000000001</v>
      </c>
      <c r="CV473" s="76" t="s">
        <v>9</v>
      </c>
      <c r="CW473" s="76">
        <v>25534.519</v>
      </c>
      <c r="CX473" s="76" t="s">
        <v>9</v>
      </c>
      <c r="CY473" s="76">
        <v>25534.519</v>
      </c>
      <c r="CZ473" s="76" t="s">
        <v>9</v>
      </c>
      <c r="DA473" s="76">
        <v>25534.519</v>
      </c>
      <c r="DB473" s="76" t="s">
        <v>9</v>
      </c>
      <c r="DC473" s="76">
        <v>22008.433000000001</v>
      </c>
      <c r="DD473" s="76" t="s">
        <v>9</v>
      </c>
      <c r="DE473" s="76">
        <v>22008.433000000001</v>
      </c>
      <c r="DF473" s="76" t="s">
        <v>9</v>
      </c>
      <c r="DG473" s="76">
        <v>17397.027999999998</v>
      </c>
      <c r="DH473" s="76" t="s">
        <v>9</v>
      </c>
      <c r="DI473" s="76">
        <v>17397.027999999998</v>
      </c>
      <c r="DJ473" s="23" t="s">
        <v>904</v>
      </c>
    </row>
    <row r="474" spans="63:114" ht="15.75">
      <c r="BK474" s="79">
        <v>471</v>
      </c>
      <c r="BL474" s="67">
        <v>40649</v>
      </c>
      <c r="BN474" s="23" t="s">
        <v>832</v>
      </c>
      <c r="BO474" s="76">
        <v>17398.027999999998</v>
      </c>
      <c r="BP474" s="76" t="s">
        <v>9</v>
      </c>
      <c r="BQ474" s="76">
        <v>17398.027999999998</v>
      </c>
      <c r="BR474" s="76" t="s">
        <v>9</v>
      </c>
      <c r="BS474" s="76">
        <v>17398.027999999998</v>
      </c>
      <c r="BT474" s="76" t="s">
        <v>9</v>
      </c>
      <c r="BU474" s="76">
        <v>22009.433000000001</v>
      </c>
      <c r="BV474" s="76" t="s">
        <v>9</v>
      </c>
      <c r="BW474" s="76">
        <v>22009.433000000001</v>
      </c>
      <c r="BX474" s="76" t="s">
        <v>9</v>
      </c>
      <c r="BY474" s="76">
        <v>22009.433000000001</v>
      </c>
      <c r="BZ474" s="76" t="s">
        <v>9</v>
      </c>
      <c r="CA474" s="76">
        <v>22009.433000000001</v>
      </c>
      <c r="CB474" s="76" t="s">
        <v>9</v>
      </c>
      <c r="CC474" s="76">
        <v>22009.433000000001</v>
      </c>
      <c r="CD474" s="76" t="s">
        <v>9</v>
      </c>
      <c r="CE474" s="76">
        <v>25535.519</v>
      </c>
      <c r="CF474" s="76" t="s">
        <v>9</v>
      </c>
      <c r="CG474" s="76">
        <v>25535.519</v>
      </c>
      <c r="CH474" s="76" t="s">
        <v>9</v>
      </c>
      <c r="CI474" s="76">
        <v>25535.519</v>
      </c>
      <c r="CJ474" s="76" t="s">
        <v>9</v>
      </c>
      <c r="CK474" s="76">
        <v>22009.433000000001</v>
      </c>
      <c r="CL474" s="76" t="s">
        <v>9</v>
      </c>
      <c r="CM474" s="76">
        <v>22009.433000000001</v>
      </c>
      <c r="CN474" s="76" t="s">
        <v>9</v>
      </c>
      <c r="CO474" s="76">
        <v>22009.433000000001</v>
      </c>
      <c r="CP474" s="76" t="s">
        <v>9</v>
      </c>
      <c r="CQ474" s="76">
        <v>22009.433000000001</v>
      </c>
      <c r="CR474" s="76" t="s">
        <v>9</v>
      </c>
      <c r="CS474" s="76">
        <v>22009.433000000001</v>
      </c>
      <c r="CT474" s="76" t="s">
        <v>9</v>
      </c>
      <c r="CU474" s="76">
        <v>22009.433000000001</v>
      </c>
      <c r="CV474" s="76" t="s">
        <v>9</v>
      </c>
      <c r="CW474" s="76">
        <v>25535.519</v>
      </c>
      <c r="CX474" s="76" t="s">
        <v>9</v>
      </c>
      <c r="CY474" s="76">
        <v>25535.519</v>
      </c>
      <c r="CZ474" s="76" t="s">
        <v>9</v>
      </c>
      <c r="DA474" s="76">
        <v>25535.519</v>
      </c>
      <c r="DB474" s="76" t="s">
        <v>9</v>
      </c>
      <c r="DC474" s="76">
        <v>22009.433000000001</v>
      </c>
      <c r="DD474" s="76" t="s">
        <v>9</v>
      </c>
      <c r="DE474" s="76">
        <v>22009.433000000001</v>
      </c>
      <c r="DF474" s="76" t="s">
        <v>9</v>
      </c>
      <c r="DG474" s="76">
        <v>17398.027999999998</v>
      </c>
      <c r="DH474" s="76" t="s">
        <v>9</v>
      </c>
      <c r="DI474" s="76">
        <v>17398.027999999998</v>
      </c>
      <c r="DJ474" s="23" t="s">
        <v>904</v>
      </c>
    </row>
    <row r="475" spans="63:114" ht="15.75">
      <c r="BK475" s="79">
        <v>472</v>
      </c>
      <c r="BL475" s="67">
        <v>40650</v>
      </c>
      <c r="BN475" s="23" t="s">
        <v>832</v>
      </c>
      <c r="BO475" s="76">
        <v>17399.027999999998</v>
      </c>
      <c r="BP475" s="76" t="s">
        <v>9</v>
      </c>
      <c r="BQ475" s="76">
        <v>17399.027999999998</v>
      </c>
      <c r="BR475" s="76" t="s">
        <v>9</v>
      </c>
      <c r="BS475" s="76">
        <v>17399.027999999998</v>
      </c>
      <c r="BT475" s="76" t="s">
        <v>9</v>
      </c>
      <c r="BU475" s="76">
        <v>22010.433000000001</v>
      </c>
      <c r="BV475" s="76" t="s">
        <v>9</v>
      </c>
      <c r="BW475" s="76">
        <v>22010.433000000001</v>
      </c>
      <c r="BX475" s="76" t="s">
        <v>9</v>
      </c>
      <c r="BY475" s="76">
        <v>22010.433000000001</v>
      </c>
      <c r="BZ475" s="76" t="s">
        <v>9</v>
      </c>
      <c r="CA475" s="76">
        <v>22010.433000000001</v>
      </c>
      <c r="CB475" s="76" t="s">
        <v>9</v>
      </c>
      <c r="CC475" s="76">
        <v>22010.433000000001</v>
      </c>
      <c r="CD475" s="76" t="s">
        <v>9</v>
      </c>
      <c r="CE475" s="76">
        <v>25536.519</v>
      </c>
      <c r="CF475" s="76" t="s">
        <v>9</v>
      </c>
      <c r="CG475" s="76">
        <v>25536.519</v>
      </c>
      <c r="CH475" s="76" t="s">
        <v>9</v>
      </c>
      <c r="CI475" s="76">
        <v>25536.519</v>
      </c>
      <c r="CJ475" s="76" t="s">
        <v>9</v>
      </c>
      <c r="CK475" s="76">
        <v>22010.433000000001</v>
      </c>
      <c r="CL475" s="76" t="s">
        <v>9</v>
      </c>
      <c r="CM475" s="76">
        <v>22010.433000000001</v>
      </c>
      <c r="CN475" s="76" t="s">
        <v>9</v>
      </c>
      <c r="CO475" s="76">
        <v>22010.433000000001</v>
      </c>
      <c r="CP475" s="76" t="s">
        <v>9</v>
      </c>
      <c r="CQ475" s="76">
        <v>22010.433000000001</v>
      </c>
      <c r="CR475" s="76" t="s">
        <v>9</v>
      </c>
      <c r="CS475" s="76">
        <v>22010.433000000001</v>
      </c>
      <c r="CT475" s="76" t="s">
        <v>9</v>
      </c>
      <c r="CU475" s="76">
        <v>22010.433000000001</v>
      </c>
      <c r="CV475" s="76" t="s">
        <v>9</v>
      </c>
      <c r="CW475" s="76">
        <v>25536.519</v>
      </c>
      <c r="CX475" s="76" t="s">
        <v>9</v>
      </c>
      <c r="CY475" s="76">
        <v>25536.519</v>
      </c>
      <c r="CZ475" s="76" t="s">
        <v>9</v>
      </c>
      <c r="DA475" s="76">
        <v>25536.519</v>
      </c>
      <c r="DB475" s="76" t="s">
        <v>9</v>
      </c>
      <c r="DC475" s="76">
        <v>22010.433000000001</v>
      </c>
      <c r="DD475" s="76" t="s">
        <v>9</v>
      </c>
      <c r="DE475" s="76">
        <v>22010.433000000001</v>
      </c>
      <c r="DF475" s="76" t="s">
        <v>9</v>
      </c>
      <c r="DG475" s="76">
        <v>17399.027999999998</v>
      </c>
      <c r="DH475" s="76" t="s">
        <v>9</v>
      </c>
      <c r="DI475" s="76">
        <v>17399.027999999998</v>
      </c>
      <c r="DJ475" s="23" t="s">
        <v>904</v>
      </c>
    </row>
    <row r="476" spans="63:114" ht="15.75">
      <c r="BK476" s="79">
        <v>473</v>
      </c>
      <c r="BL476" s="67">
        <v>40651</v>
      </c>
      <c r="BN476" s="23" t="s">
        <v>832</v>
      </c>
      <c r="BO476" s="76">
        <v>17400.027999999998</v>
      </c>
      <c r="BP476" s="76" t="s">
        <v>9</v>
      </c>
      <c r="BQ476" s="76">
        <v>17400.027999999998</v>
      </c>
      <c r="BR476" s="76" t="s">
        <v>9</v>
      </c>
      <c r="BS476" s="76">
        <v>17400.027999999998</v>
      </c>
      <c r="BT476" s="76" t="s">
        <v>9</v>
      </c>
      <c r="BU476" s="76">
        <v>22011.433000000001</v>
      </c>
      <c r="BV476" s="76" t="s">
        <v>9</v>
      </c>
      <c r="BW476" s="76">
        <v>22011.433000000001</v>
      </c>
      <c r="BX476" s="76" t="s">
        <v>9</v>
      </c>
      <c r="BY476" s="76">
        <v>22011.433000000001</v>
      </c>
      <c r="BZ476" s="76" t="s">
        <v>9</v>
      </c>
      <c r="CA476" s="76">
        <v>22011.433000000001</v>
      </c>
      <c r="CB476" s="76" t="s">
        <v>9</v>
      </c>
      <c r="CC476" s="76">
        <v>22011.433000000001</v>
      </c>
      <c r="CD476" s="76" t="s">
        <v>9</v>
      </c>
      <c r="CE476" s="76">
        <v>25537.519</v>
      </c>
      <c r="CF476" s="76" t="s">
        <v>9</v>
      </c>
      <c r="CG476" s="76">
        <v>25537.519</v>
      </c>
      <c r="CH476" s="76" t="s">
        <v>9</v>
      </c>
      <c r="CI476" s="76">
        <v>25537.519</v>
      </c>
      <c r="CJ476" s="76" t="s">
        <v>9</v>
      </c>
      <c r="CK476" s="76">
        <v>22011.433000000001</v>
      </c>
      <c r="CL476" s="76" t="s">
        <v>9</v>
      </c>
      <c r="CM476" s="76">
        <v>22011.433000000001</v>
      </c>
      <c r="CN476" s="76" t="s">
        <v>9</v>
      </c>
      <c r="CO476" s="76">
        <v>22011.433000000001</v>
      </c>
      <c r="CP476" s="76" t="s">
        <v>9</v>
      </c>
      <c r="CQ476" s="76">
        <v>22011.433000000001</v>
      </c>
      <c r="CR476" s="76" t="s">
        <v>9</v>
      </c>
      <c r="CS476" s="76">
        <v>22011.433000000001</v>
      </c>
      <c r="CT476" s="76" t="s">
        <v>9</v>
      </c>
      <c r="CU476" s="76">
        <v>22011.433000000001</v>
      </c>
      <c r="CV476" s="76" t="s">
        <v>9</v>
      </c>
      <c r="CW476" s="76">
        <v>25537.519</v>
      </c>
      <c r="CX476" s="76" t="s">
        <v>9</v>
      </c>
      <c r="CY476" s="76">
        <v>25537.519</v>
      </c>
      <c r="CZ476" s="76" t="s">
        <v>9</v>
      </c>
      <c r="DA476" s="76">
        <v>25537.519</v>
      </c>
      <c r="DB476" s="76" t="s">
        <v>9</v>
      </c>
      <c r="DC476" s="76">
        <v>22011.433000000001</v>
      </c>
      <c r="DD476" s="76" t="s">
        <v>9</v>
      </c>
      <c r="DE476" s="76">
        <v>22011.433000000001</v>
      </c>
      <c r="DF476" s="76" t="s">
        <v>9</v>
      </c>
      <c r="DG476" s="76">
        <v>17400.027999999998</v>
      </c>
      <c r="DH476" s="76" t="s">
        <v>9</v>
      </c>
      <c r="DI476" s="76">
        <v>17400.027999999998</v>
      </c>
      <c r="DJ476" s="23" t="s">
        <v>904</v>
      </c>
    </row>
    <row r="477" spans="63:114" ht="15.75">
      <c r="BK477" s="79">
        <v>474</v>
      </c>
      <c r="BL477" s="67">
        <v>40652</v>
      </c>
      <c r="BN477" s="23" t="s">
        <v>832</v>
      </c>
      <c r="BO477" s="76">
        <v>17401.027999999998</v>
      </c>
      <c r="BP477" s="76" t="s">
        <v>9</v>
      </c>
      <c r="BQ477" s="76">
        <v>17401.027999999998</v>
      </c>
      <c r="BR477" s="76" t="s">
        <v>9</v>
      </c>
      <c r="BS477" s="76">
        <v>17401.027999999998</v>
      </c>
      <c r="BT477" s="76" t="s">
        <v>9</v>
      </c>
      <c r="BU477" s="76">
        <v>22012.433000000001</v>
      </c>
      <c r="BV477" s="76" t="s">
        <v>9</v>
      </c>
      <c r="BW477" s="76">
        <v>22012.433000000001</v>
      </c>
      <c r="BX477" s="76" t="s">
        <v>9</v>
      </c>
      <c r="BY477" s="76">
        <v>22012.433000000001</v>
      </c>
      <c r="BZ477" s="76" t="s">
        <v>9</v>
      </c>
      <c r="CA477" s="76">
        <v>22012.433000000001</v>
      </c>
      <c r="CB477" s="76" t="s">
        <v>9</v>
      </c>
      <c r="CC477" s="76">
        <v>22012.433000000001</v>
      </c>
      <c r="CD477" s="76" t="s">
        <v>9</v>
      </c>
      <c r="CE477" s="76">
        <v>25538.519</v>
      </c>
      <c r="CF477" s="76" t="s">
        <v>9</v>
      </c>
      <c r="CG477" s="76">
        <v>25538.519</v>
      </c>
      <c r="CH477" s="76" t="s">
        <v>9</v>
      </c>
      <c r="CI477" s="76">
        <v>25538.519</v>
      </c>
      <c r="CJ477" s="76" t="s">
        <v>9</v>
      </c>
      <c r="CK477" s="76">
        <v>22012.433000000001</v>
      </c>
      <c r="CL477" s="76" t="s">
        <v>9</v>
      </c>
      <c r="CM477" s="76">
        <v>22012.433000000001</v>
      </c>
      <c r="CN477" s="76" t="s">
        <v>9</v>
      </c>
      <c r="CO477" s="76">
        <v>22012.433000000001</v>
      </c>
      <c r="CP477" s="76" t="s">
        <v>9</v>
      </c>
      <c r="CQ477" s="76">
        <v>22012.433000000001</v>
      </c>
      <c r="CR477" s="76" t="s">
        <v>9</v>
      </c>
      <c r="CS477" s="76">
        <v>22012.433000000001</v>
      </c>
      <c r="CT477" s="76" t="s">
        <v>9</v>
      </c>
      <c r="CU477" s="76">
        <v>22012.433000000001</v>
      </c>
      <c r="CV477" s="76" t="s">
        <v>9</v>
      </c>
      <c r="CW477" s="76">
        <v>25538.519</v>
      </c>
      <c r="CX477" s="76" t="s">
        <v>9</v>
      </c>
      <c r="CY477" s="76">
        <v>25538.519</v>
      </c>
      <c r="CZ477" s="76" t="s">
        <v>9</v>
      </c>
      <c r="DA477" s="76">
        <v>25538.519</v>
      </c>
      <c r="DB477" s="76" t="s">
        <v>9</v>
      </c>
      <c r="DC477" s="76">
        <v>22012.433000000001</v>
      </c>
      <c r="DD477" s="76" t="s">
        <v>9</v>
      </c>
      <c r="DE477" s="76">
        <v>22012.433000000001</v>
      </c>
      <c r="DF477" s="76" t="s">
        <v>9</v>
      </c>
      <c r="DG477" s="76">
        <v>17401.027999999998</v>
      </c>
      <c r="DH477" s="76" t="s">
        <v>9</v>
      </c>
      <c r="DI477" s="76">
        <v>17401.027999999998</v>
      </c>
      <c r="DJ477" s="23" t="s">
        <v>904</v>
      </c>
    </row>
    <row r="478" spans="63:114" ht="15.75">
      <c r="BK478" s="79">
        <v>475</v>
      </c>
      <c r="BL478" s="67">
        <v>40653</v>
      </c>
      <c r="BN478" s="23" t="s">
        <v>832</v>
      </c>
      <c r="BO478" s="76">
        <v>17402.027999999998</v>
      </c>
      <c r="BP478" s="76" t="s">
        <v>9</v>
      </c>
      <c r="BQ478" s="76">
        <v>17402.027999999998</v>
      </c>
      <c r="BR478" s="76" t="s">
        <v>9</v>
      </c>
      <c r="BS478" s="76">
        <v>17402.027999999998</v>
      </c>
      <c r="BT478" s="76" t="s">
        <v>9</v>
      </c>
      <c r="BU478" s="76">
        <v>22013.433000000001</v>
      </c>
      <c r="BV478" s="76" t="s">
        <v>9</v>
      </c>
      <c r="BW478" s="76">
        <v>22013.433000000001</v>
      </c>
      <c r="BX478" s="76" t="s">
        <v>9</v>
      </c>
      <c r="BY478" s="76">
        <v>22013.433000000001</v>
      </c>
      <c r="BZ478" s="76" t="s">
        <v>9</v>
      </c>
      <c r="CA478" s="76">
        <v>22013.433000000001</v>
      </c>
      <c r="CB478" s="76" t="s">
        <v>9</v>
      </c>
      <c r="CC478" s="76">
        <v>22013.433000000001</v>
      </c>
      <c r="CD478" s="76" t="s">
        <v>9</v>
      </c>
      <c r="CE478" s="76">
        <v>25539.519</v>
      </c>
      <c r="CF478" s="76" t="s">
        <v>9</v>
      </c>
      <c r="CG478" s="76">
        <v>25539.519</v>
      </c>
      <c r="CH478" s="76" t="s">
        <v>9</v>
      </c>
      <c r="CI478" s="76">
        <v>25539.519</v>
      </c>
      <c r="CJ478" s="76" t="s">
        <v>9</v>
      </c>
      <c r="CK478" s="76">
        <v>22013.433000000001</v>
      </c>
      <c r="CL478" s="76" t="s">
        <v>9</v>
      </c>
      <c r="CM478" s="76">
        <v>22013.433000000001</v>
      </c>
      <c r="CN478" s="76" t="s">
        <v>9</v>
      </c>
      <c r="CO478" s="76">
        <v>22013.433000000001</v>
      </c>
      <c r="CP478" s="76" t="s">
        <v>9</v>
      </c>
      <c r="CQ478" s="76">
        <v>22013.433000000001</v>
      </c>
      <c r="CR478" s="76" t="s">
        <v>9</v>
      </c>
      <c r="CS478" s="76">
        <v>22013.433000000001</v>
      </c>
      <c r="CT478" s="76" t="s">
        <v>9</v>
      </c>
      <c r="CU478" s="76">
        <v>22013.433000000001</v>
      </c>
      <c r="CV478" s="76" t="s">
        <v>9</v>
      </c>
      <c r="CW478" s="76">
        <v>25539.519</v>
      </c>
      <c r="CX478" s="76" t="s">
        <v>9</v>
      </c>
      <c r="CY478" s="76">
        <v>25539.519</v>
      </c>
      <c r="CZ478" s="76" t="s">
        <v>9</v>
      </c>
      <c r="DA478" s="76">
        <v>25539.519</v>
      </c>
      <c r="DB478" s="76" t="s">
        <v>9</v>
      </c>
      <c r="DC478" s="76">
        <v>22013.433000000001</v>
      </c>
      <c r="DD478" s="76" t="s">
        <v>9</v>
      </c>
      <c r="DE478" s="76">
        <v>22013.433000000001</v>
      </c>
      <c r="DF478" s="76" t="s">
        <v>9</v>
      </c>
      <c r="DG478" s="76">
        <v>17402.027999999998</v>
      </c>
      <c r="DH478" s="76" t="s">
        <v>9</v>
      </c>
      <c r="DI478" s="76">
        <v>17402.027999999998</v>
      </c>
      <c r="DJ478" s="23" t="s">
        <v>904</v>
      </c>
    </row>
    <row r="479" spans="63:114" ht="15.75">
      <c r="BK479" s="79">
        <v>476</v>
      </c>
      <c r="BL479" s="67">
        <v>40654</v>
      </c>
      <c r="BN479" s="23" t="s">
        <v>832</v>
      </c>
      <c r="BO479" s="76">
        <v>17403.027999999998</v>
      </c>
      <c r="BP479" s="76" t="s">
        <v>9</v>
      </c>
      <c r="BQ479" s="76">
        <v>17403.027999999998</v>
      </c>
      <c r="BR479" s="76" t="s">
        <v>9</v>
      </c>
      <c r="BS479" s="76">
        <v>17403.027999999998</v>
      </c>
      <c r="BT479" s="76" t="s">
        <v>9</v>
      </c>
      <c r="BU479" s="76">
        <v>22014.433000000001</v>
      </c>
      <c r="BV479" s="76" t="s">
        <v>9</v>
      </c>
      <c r="BW479" s="76">
        <v>22014.433000000001</v>
      </c>
      <c r="BX479" s="76" t="s">
        <v>9</v>
      </c>
      <c r="BY479" s="76">
        <v>22014.433000000001</v>
      </c>
      <c r="BZ479" s="76" t="s">
        <v>9</v>
      </c>
      <c r="CA479" s="76">
        <v>22014.433000000001</v>
      </c>
      <c r="CB479" s="76" t="s">
        <v>9</v>
      </c>
      <c r="CC479" s="76">
        <v>22014.433000000001</v>
      </c>
      <c r="CD479" s="76" t="s">
        <v>9</v>
      </c>
      <c r="CE479" s="76">
        <v>25540.519</v>
      </c>
      <c r="CF479" s="76" t="s">
        <v>9</v>
      </c>
      <c r="CG479" s="76">
        <v>25540.519</v>
      </c>
      <c r="CH479" s="76" t="s">
        <v>9</v>
      </c>
      <c r="CI479" s="76">
        <v>25540.519</v>
      </c>
      <c r="CJ479" s="76" t="s">
        <v>9</v>
      </c>
      <c r="CK479" s="76">
        <v>22014.433000000001</v>
      </c>
      <c r="CL479" s="76" t="s">
        <v>9</v>
      </c>
      <c r="CM479" s="76">
        <v>22014.433000000001</v>
      </c>
      <c r="CN479" s="76" t="s">
        <v>9</v>
      </c>
      <c r="CO479" s="76">
        <v>22014.433000000001</v>
      </c>
      <c r="CP479" s="76" t="s">
        <v>9</v>
      </c>
      <c r="CQ479" s="76">
        <v>22014.433000000001</v>
      </c>
      <c r="CR479" s="76" t="s">
        <v>9</v>
      </c>
      <c r="CS479" s="76">
        <v>22014.433000000001</v>
      </c>
      <c r="CT479" s="76" t="s">
        <v>9</v>
      </c>
      <c r="CU479" s="76">
        <v>22014.433000000001</v>
      </c>
      <c r="CV479" s="76" t="s">
        <v>9</v>
      </c>
      <c r="CW479" s="76">
        <v>25540.519</v>
      </c>
      <c r="CX479" s="76" t="s">
        <v>9</v>
      </c>
      <c r="CY479" s="76">
        <v>25540.519</v>
      </c>
      <c r="CZ479" s="76" t="s">
        <v>9</v>
      </c>
      <c r="DA479" s="76">
        <v>25540.519</v>
      </c>
      <c r="DB479" s="76" t="s">
        <v>9</v>
      </c>
      <c r="DC479" s="76">
        <v>22014.433000000001</v>
      </c>
      <c r="DD479" s="76" t="s">
        <v>9</v>
      </c>
      <c r="DE479" s="76">
        <v>22014.433000000001</v>
      </c>
      <c r="DF479" s="76" t="s">
        <v>9</v>
      </c>
      <c r="DG479" s="76">
        <v>17403.027999999998</v>
      </c>
      <c r="DH479" s="76" t="s">
        <v>9</v>
      </c>
      <c r="DI479" s="76">
        <v>17403.027999999998</v>
      </c>
      <c r="DJ479" s="23" t="s">
        <v>904</v>
      </c>
    </row>
    <row r="480" spans="63:114" ht="15.75">
      <c r="BK480" s="79">
        <v>477</v>
      </c>
      <c r="BL480" s="67">
        <v>40655</v>
      </c>
      <c r="BN480" s="23" t="s">
        <v>832</v>
      </c>
      <c r="BO480" s="76">
        <v>17404.027999999998</v>
      </c>
      <c r="BP480" s="76" t="s">
        <v>9</v>
      </c>
      <c r="BQ480" s="76">
        <v>17404.027999999998</v>
      </c>
      <c r="BR480" s="76" t="s">
        <v>9</v>
      </c>
      <c r="BS480" s="76">
        <v>17404.027999999998</v>
      </c>
      <c r="BT480" s="76" t="s">
        <v>9</v>
      </c>
      <c r="BU480" s="76">
        <v>22015.433000000001</v>
      </c>
      <c r="BV480" s="76" t="s">
        <v>9</v>
      </c>
      <c r="BW480" s="76">
        <v>22015.433000000001</v>
      </c>
      <c r="BX480" s="76" t="s">
        <v>9</v>
      </c>
      <c r="BY480" s="76">
        <v>22015.433000000001</v>
      </c>
      <c r="BZ480" s="76" t="s">
        <v>9</v>
      </c>
      <c r="CA480" s="76">
        <v>22015.433000000001</v>
      </c>
      <c r="CB480" s="76" t="s">
        <v>9</v>
      </c>
      <c r="CC480" s="76">
        <v>22015.433000000001</v>
      </c>
      <c r="CD480" s="76" t="s">
        <v>9</v>
      </c>
      <c r="CE480" s="76">
        <v>25541.519</v>
      </c>
      <c r="CF480" s="76" t="s">
        <v>9</v>
      </c>
      <c r="CG480" s="76">
        <v>25541.519</v>
      </c>
      <c r="CH480" s="76" t="s">
        <v>9</v>
      </c>
      <c r="CI480" s="76">
        <v>25541.519</v>
      </c>
      <c r="CJ480" s="76" t="s">
        <v>9</v>
      </c>
      <c r="CK480" s="76">
        <v>22015.433000000001</v>
      </c>
      <c r="CL480" s="76" t="s">
        <v>9</v>
      </c>
      <c r="CM480" s="76">
        <v>22015.433000000001</v>
      </c>
      <c r="CN480" s="76" t="s">
        <v>9</v>
      </c>
      <c r="CO480" s="76">
        <v>22015.433000000001</v>
      </c>
      <c r="CP480" s="76" t="s">
        <v>9</v>
      </c>
      <c r="CQ480" s="76">
        <v>22015.433000000001</v>
      </c>
      <c r="CR480" s="76" t="s">
        <v>9</v>
      </c>
      <c r="CS480" s="76">
        <v>22015.433000000001</v>
      </c>
      <c r="CT480" s="76" t="s">
        <v>9</v>
      </c>
      <c r="CU480" s="76">
        <v>22015.433000000001</v>
      </c>
      <c r="CV480" s="76" t="s">
        <v>9</v>
      </c>
      <c r="CW480" s="76">
        <v>25541.519</v>
      </c>
      <c r="CX480" s="76" t="s">
        <v>9</v>
      </c>
      <c r="CY480" s="76">
        <v>25541.519</v>
      </c>
      <c r="CZ480" s="76" t="s">
        <v>9</v>
      </c>
      <c r="DA480" s="76">
        <v>25541.519</v>
      </c>
      <c r="DB480" s="76" t="s">
        <v>9</v>
      </c>
      <c r="DC480" s="76">
        <v>22015.433000000001</v>
      </c>
      <c r="DD480" s="76" t="s">
        <v>9</v>
      </c>
      <c r="DE480" s="76">
        <v>22015.433000000001</v>
      </c>
      <c r="DF480" s="76" t="s">
        <v>9</v>
      </c>
      <c r="DG480" s="76">
        <v>17404.027999999998</v>
      </c>
      <c r="DH480" s="76" t="s">
        <v>9</v>
      </c>
      <c r="DI480" s="76">
        <v>17404.027999999998</v>
      </c>
      <c r="DJ480" s="23" t="s">
        <v>904</v>
      </c>
    </row>
    <row r="481" spans="63:114" ht="15.75">
      <c r="BK481" s="79">
        <v>478</v>
      </c>
      <c r="BL481" s="67">
        <v>40656</v>
      </c>
      <c r="BN481" s="23" t="s">
        <v>832</v>
      </c>
      <c r="BO481" s="76">
        <v>17405.027999999998</v>
      </c>
      <c r="BP481" s="76" t="s">
        <v>9</v>
      </c>
      <c r="BQ481" s="76">
        <v>17405.027999999998</v>
      </c>
      <c r="BR481" s="76" t="s">
        <v>9</v>
      </c>
      <c r="BS481" s="76">
        <v>17405.027999999998</v>
      </c>
      <c r="BT481" s="76" t="s">
        <v>9</v>
      </c>
      <c r="BU481" s="76">
        <v>22016.433000000001</v>
      </c>
      <c r="BV481" s="76" t="s">
        <v>9</v>
      </c>
      <c r="BW481" s="76">
        <v>22016.433000000001</v>
      </c>
      <c r="BX481" s="76" t="s">
        <v>9</v>
      </c>
      <c r="BY481" s="76">
        <v>22016.433000000001</v>
      </c>
      <c r="BZ481" s="76" t="s">
        <v>9</v>
      </c>
      <c r="CA481" s="76">
        <v>22016.433000000001</v>
      </c>
      <c r="CB481" s="76" t="s">
        <v>9</v>
      </c>
      <c r="CC481" s="76">
        <v>22016.433000000001</v>
      </c>
      <c r="CD481" s="76" t="s">
        <v>9</v>
      </c>
      <c r="CE481" s="76">
        <v>25542.519</v>
      </c>
      <c r="CF481" s="76" t="s">
        <v>9</v>
      </c>
      <c r="CG481" s="76">
        <v>25542.519</v>
      </c>
      <c r="CH481" s="76" t="s">
        <v>9</v>
      </c>
      <c r="CI481" s="76">
        <v>25542.519</v>
      </c>
      <c r="CJ481" s="76" t="s">
        <v>9</v>
      </c>
      <c r="CK481" s="76">
        <v>22016.433000000001</v>
      </c>
      <c r="CL481" s="76" t="s">
        <v>9</v>
      </c>
      <c r="CM481" s="76">
        <v>22016.433000000001</v>
      </c>
      <c r="CN481" s="76" t="s">
        <v>9</v>
      </c>
      <c r="CO481" s="76">
        <v>22016.433000000001</v>
      </c>
      <c r="CP481" s="76" t="s">
        <v>9</v>
      </c>
      <c r="CQ481" s="76">
        <v>22016.433000000001</v>
      </c>
      <c r="CR481" s="76" t="s">
        <v>9</v>
      </c>
      <c r="CS481" s="76">
        <v>22016.433000000001</v>
      </c>
      <c r="CT481" s="76" t="s">
        <v>9</v>
      </c>
      <c r="CU481" s="76">
        <v>22016.433000000001</v>
      </c>
      <c r="CV481" s="76" t="s">
        <v>9</v>
      </c>
      <c r="CW481" s="76">
        <v>25542.519</v>
      </c>
      <c r="CX481" s="76" t="s">
        <v>9</v>
      </c>
      <c r="CY481" s="76">
        <v>25542.519</v>
      </c>
      <c r="CZ481" s="76" t="s">
        <v>9</v>
      </c>
      <c r="DA481" s="76">
        <v>25542.519</v>
      </c>
      <c r="DB481" s="76" t="s">
        <v>9</v>
      </c>
      <c r="DC481" s="76">
        <v>22016.433000000001</v>
      </c>
      <c r="DD481" s="76" t="s">
        <v>9</v>
      </c>
      <c r="DE481" s="76">
        <v>22016.433000000001</v>
      </c>
      <c r="DF481" s="76" t="s">
        <v>9</v>
      </c>
      <c r="DG481" s="76">
        <v>17405.027999999998</v>
      </c>
      <c r="DH481" s="76" t="s">
        <v>9</v>
      </c>
      <c r="DI481" s="76">
        <v>17405.027999999998</v>
      </c>
      <c r="DJ481" s="23" t="s">
        <v>904</v>
      </c>
    </row>
    <row r="482" spans="63:114" ht="15.75">
      <c r="BK482" s="79">
        <v>479</v>
      </c>
      <c r="BL482" s="67">
        <v>40657</v>
      </c>
      <c r="BN482" s="23" t="s">
        <v>832</v>
      </c>
      <c r="BO482" s="76">
        <v>17406.027999999998</v>
      </c>
      <c r="BP482" s="76" t="s">
        <v>9</v>
      </c>
      <c r="BQ482" s="76">
        <v>17406.027999999998</v>
      </c>
      <c r="BR482" s="76" t="s">
        <v>9</v>
      </c>
      <c r="BS482" s="76">
        <v>17406.027999999998</v>
      </c>
      <c r="BT482" s="76" t="s">
        <v>9</v>
      </c>
      <c r="BU482" s="76">
        <v>22017.433000000001</v>
      </c>
      <c r="BV482" s="76" t="s">
        <v>9</v>
      </c>
      <c r="BW482" s="76">
        <v>22017.433000000001</v>
      </c>
      <c r="BX482" s="76" t="s">
        <v>9</v>
      </c>
      <c r="BY482" s="76">
        <v>22017.433000000001</v>
      </c>
      <c r="BZ482" s="76" t="s">
        <v>9</v>
      </c>
      <c r="CA482" s="76">
        <v>22017.433000000001</v>
      </c>
      <c r="CB482" s="76" t="s">
        <v>9</v>
      </c>
      <c r="CC482" s="76">
        <v>22017.433000000001</v>
      </c>
      <c r="CD482" s="76" t="s">
        <v>9</v>
      </c>
      <c r="CE482" s="76">
        <v>25543.519</v>
      </c>
      <c r="CF482" s="76" t="s">
        <v>9</v>
      </c>
      <c r="CG482" s="76">
        <v>25543.519</v>
      </c>
      <c r="CH482" s="76" t="s">
        <v>9</v>
      </c>
      <c r="CI482" s="76">
        <v>25543.519</v>
      </c>
      <c r="CJ482" s="76" t="s">
        <v>9</v>
      </c>
      <c r="CK482" s="76">
        <v>22017.433000000001</v>
      </c>
      <c r="CL482" s="76" t="s">
        <v>9</v>
      </c>
      <c r="CM482" s="76">
        <v>22017.433000000001</v>
      </c>
      <c r="CN482" s="76" t="s">
        <v>9</v>
      </c>
      <c r="CO482" s="76">
        <v>22017.433000000001</v>
      </c>
      <c r="CP482" s="76" t="s">
        <v>9</v>
      </c>
      <c r="CQ482" s="76">
        <v>22017.433000000001</v>
      </c>
      <c r="CR482" s="76" t="s">
        <v>9</v>
      </c>
      <c r="CS482" s="76">
        <v>22017.433000000001</v>
      </c>
      <c r="CT482" s="76" t="s">
        <v>9</v>
      </c>
      <c r="CU482" s="76">
        <v>22017.433000000001</v>
      </c>
      <c r="CV482" s="76" t="s">
        <v>9</v>
      </c>
      <c r="CW482" s="76">
        <v>25543.519</v>
      </c>
      <c r="CX482" s="76" t="s">
        <v>9</v>
      </c>
      <c r="CY482" s="76">
        <v>25543.519</v>
      </c>
      <c r="CZ482" s="76" t="s">
        <v>9</v>
      </c>
      <c r="DA482" s="76">
        <v>25543.519</v>
      </c>
      <c r="DB482" s="76" t="s">
        <v>9</v>
      </c>
      <c r="DC482" s="76">
        <v>22017.433000000001</v>
      </c>
      <c r="DD482" s="76" t="s">
        <v>9</v>
      </c>
      <c r="DE482" s="76">
        <v>22017.433000000001</v>
      </c>
      <c r="DF482" s="76" t="s">
        <v>9</v>
      </c>
      <c r="DG482" s="76">
        <v>17406.027999999998</v>
      </c>
      <c r="DH482" s="76" t="s">
        <v>9</v>
      </c>
      <c r="DI482" s="76">
        <v>17406.027999999998</v>
      </c>
      <c r="DJ482" s="23" t="s">
        <v>904</v>
      </c>
    </row>
    <row r="483" spans="63:114" ht="15.75">
      <c r="BK483" s="79">
        <v>480</v>
      </c>
      <c r="BL483" s="67">
        <v>40658</v>
      </c>
      <c r="BN483" s="23" t="s">
        <v>832</v>
      </c>
      <c r="BO483" s="76">
        <v>17407.027999999998</v>
      </c>
      <c r="BP483" s="76" t="s">
        <v>9</v>
      </c>
      <c r="BQ483" s="76">
        <v>17407.027999999998</v>
      </c>
      <c r="BR483" s="76" t="s">
        <v>9</v>
      </c>
      <c r="BS483" s="76">
        <v>17407.027999999998</v>
      </c>
      <c r="BT483" s="76" t="s">
        <v>9</v>
      </c>
      <c r="BU483" s="76">
        <v>22018.433000000001</v>
      </c>
      <c r="BV483" s="76" t="s">
        <v>9</v>
      </c>
      <c r="BW483" s="76">
        <v>22018.433000000001</v>
      </c>
      <c r="BX483" s="76" t="s">
        <v>9</v>
      </c>
      <c r="BY483" s="76">
        <v>22018.433000000001</v>
      </c>
      <c r="BZ483" s="76" t="s">
        <v>9</v>
      </c>
      <c r="CA483" s="76">
        <v>22018.433000000001</v>
      </c>
      <c r="CB483" s="76" t="s">
        <v>9</v>
      </c>
      <c r="CC483" s="76">
        <v>22018.433000000001</v>
      </c>
      <c r="CD483" s="76" t="s">
        <v>9</v>
      </c>
      <c r="CE483" s="76">
        <v>25544.519</v>
      </c>
      <c r="CF483" s="76" t="s">
        <v>9</v>
      </c>
      <c r="CG483" s="76">
        <v>25544.519</v>
      </c>
      <c r="CH483" s="76" t="s">
        <v>9</v>
      </c>
      <c r="CI483" s="76">
        <v>25544.519</v>
      </c>
      <c r="CJ483" s="76" t="s">
        <v>9</v>
      </c>
      <c r="CK483" s="76">
        <v>22018.433000000001</v>
      </c>
      <c r="CL483" s="76" t="s">
        <v>9</v>
      </c>
      <c r="CM483" s="76">
        <v>22018.433000000001</v>
      </c>
      <c r="CN483" s="76" t="s">
        <v>9</v>
      </c>
      <c r="CO483" s="76">
        <v>22018.433000000001</v>
      </c>
      <c r="CP483" s="76" t="s">
        <v>9</v>
      </c>
      <c r="CQ483" s="76">
        <v>22018.433000000001</v>
      </c>
      <c r="CR483" s="76" t="s">
        <v>9</v>
      </c>
      <c r="CS483" s="76">
        <v>22018.433000000001</v>
      </c>
      <c r="CT483" s="76" t="s">
        <v>9</v>
      </c>
      <c r="CU483" s="76">
        <v>22018.433000000001</v>
      </c>
      <c r="CV483" s="76" t="s">
        <v>9</v>
      </c>
      <c r="CW483" s="76">
        <v>25544.519</v>
      </c>
      <c r="CX483" s="76" t="s">
        <v>9</v>
      </c>
      <c r="CY483" s="76">
        <v>25544.519</v>
      </c>
      <c r="CZ483" s="76" t="s">
        <v>9</v>
      </c>
      <c r="DA483" s="76">
        <v>25544.519</v>
      </c>
      <c r="DB483" s="76" t="s">
        <v>9</v>
      </c>
      <c r="DC483" s="76">
        <v>22018.433000000001</v>
      </c>
      <c r="DD483" s="76" t="s">
        <v>9</v>
      </c>
      <c r="DE483" s="76">
        <v>22018.433000000001</v>
      </c>
      <c r="DF483" s="76" t="s">
        <v>9</v>
      </c>
      <c r="DG483" s="76">
        <v>17407.027999999998</v>
      </c>
      <c r="DH483" s="76" t="s">
        <v>9</v>
      </c>
      <c r="DI483" s="76">
        <v>17407.027999999998</v>
      </c>
      <c r="DJ483" s="23" t="s">
        <v>904</v>
      </c>
    </row>
    <row r="484" spans="63:114" ht="15.75">
      <c r="BK484" s="79">
        <v>481</v>
      </c>
      <c r="BL484" s="67">
        <v>40659</v>
      </c>
      <c r="BN484" s="23" t="s">
        <v>832</v>
      </c>
      <c r="BO484" s="76">
        <v>17408.027999999998</v>
      </c>
      <c r="BP484" s="76" t="s">
        <v>9</v>
      </c>
      <c r="BQ484" s="76">
        <v>17408.027999999998</v>
      </c>
      <c r="BR484" s="76" t="s">
        <v>9</v>
      </c>
      <c r="BS484" s="76">
        <v>17408.027999999998</v>
      </c>
      <c r="BT484" s="76" t="s">
        <v>9</v>
      </c>
      <c r="BU484" s="76">
        <v>22019.433000000001</v>
      </c>
      <c r="BV484" s="76" t="s">
        <v>9</v>
      </c>
      <c r="BW484" s="76">
        <v>22019.433000000001</v>
      </c>
      <c r="BX484" s="76" t="s">
        <v>9</v>
      </c>
      <c r="BY484" s="76">
        <v>22019.433000000001</v>
      </c>
      <c r="BZ484" s="76" t="s">
        <v>9</v>
      </c>
      <c r="CA484" s="76">
        <v>22019.433000000001</v>
      </c>
      <c r="CB484" s="76" t="s">
        <v>9</v>
      </c>
      <c r="CC484" s="76">
        <v>22019.433000000001</v>
      </c>
      <c r="CD484" s="76" t="s">
        <v>9</v>
      </c>
      <c r="CE484" s="76">
        <v>25545.519</v>
      </c>
      <c r="CF484" s="76" t="s">
        <v>9</v>
      </c>
      <c r="CG484" s="76">
        <v>25545.519</v>
      </c>
      <c r="CH484" s="76" t="s">
        <v>9</v>
      </c>
      <c r="CI484" s="76">
        <v>25545.519</v>
      </c>
      <c r="CJ484" s="76" t="s">
        <v>9</v>
      </c>
      <c r="CK484" s="76">
        <v>22019.433000000001</v>
      </c>
      <c r="CL484" s="76" t="s">
        <v>9</v>
      </c>
      <c r="CM484" s="76">
        <v>22019.433000000001</v>
      </c>
      <c r="CN484" s="76" t="s">
        <v>9</v>
      </c>
      <c r="CO484" s="76">
        <v>22019.433000000001</v>
      </c>
      <c r="CP484" s="76" t="s">
        <v>9</v>
      </c>
      <c r="CQ484" s="76">
        <v>22019.433000000001</v>
      </c>
      <c r="CR484" s="76" t="s">
        <v>9</v>
      </c>
      <c r="CS484" s="76">
        <v>22019.433000000001</v>
      </c>
      <c r="CT484" s="76" t="s">
        <v>9</v>
      </c>
      <c r="CU484" s="76">
        <v>22019.433000000001</v>
      </c>
      <c r="CV484" s="76" t="s">
        <v>9</v>
      </c>
      <c r="CW484" s="76">
        <v>25545.519</v>
      </c>
      <c r="CX484" s="76" t="s">
        <v>9</v>
      </c>
      <c r="CY484" s="76">
        <v>25545.519</v>
      </c>
      <c r="CZ484" s="76" t="s">
        <v>9</v>
      </c>
      <c r="DA484" s="76">
        <v>25545.519</v>
      </c>
      <c r="DB484" s="76" t="s">
        <v>9</v>
      </c>
      <c r="DC484" s="76">
        <v>22019.433000000001</v>
      </c>
      <c r="DD484" s="76" t="s">
        <v>9</v>
      </c>
      <c r="DE484" s="76">
        <v>22019.433000000001</v>
      </c>
      <c r="DF484" s="76" t="s">
        <v>9</v>
      </c>
      <c r="DG484" s="76">
        <v>17408.027999999998</v>
      </c>
      <c r="DH484" s="76" t="s">
        <v>9</v>
      </c>
      <c r="DI484" s="76">
        <v>17408.027999999998</v>
      </c>
      <c r="DJ484" s="23" t="s">
        <v>904</v>
      </c>
    </row>
    <row r="485" spans="63:114" ht="15.75">
      <c r="BK485" s="79">
        <v>482</v>
      </c>
      <c r="BL485" s="67">
        <v>40660</v>
      </c>
      <c r="BN485" s="23" t="s">
        <v>832</v>
      </c>
      <c r="BO485" s="76">
        <v>17409.027999999998</v>
      </c>
      <c r="BP485" s="76" t="s">
        <v>9</v>
      </c>
      <c r="BQ485" s="76">
        <v>17409.027999999998</v>
      </c>
      <c r="BR485" s="76" t="s">
        <v>9</v>
      </c>
      <c r="BS485" s="76">
        <v>17409.027999999998</v>
      </c>
      <c r="BT485" s="76" t="s">
        <v>9</v>
      </c>
      <c r="BU485" s="76">
        <v>22020.433000000001</v>
      </c>
      <c r="BV485" s="76" t="s">
        <v>9</v>
      </c>
      <c r="BW485" s="76">
        <v>22020.433000000001</v>
      </c>
      <c r="BX485" s="76" t="s">
        <v>9</v>
      </c>
      <c r="BY485" s="76">
        <v>22020.433000000001</v>
      </c>
      <c r="BZ485" s="76" t="s">
        <v>9</v>
      </c>
      <c r="CA485" s="76">
        <v>22020.433000000001</v>
      </c>
      <c r="CB485" s="76" t="s">
        <v>9</v>
      </c>
      <c r="CC485" s="76">
        <v>22020.433000000001</v>
      </c>
      <c r="CD485" s="76" t="s">
        <v>9</v>
      </c>
      <c r="CE485" s="76">
        <v>25546.519</v>
      </c>
      <c r="CF485" s="76" t="s">
        <v>9</v>
      </c>
      <c r="CG485" s="76">
        <v>25546.519</v>
      </c>
      <c r="CH485" s="76" t="s">
        <v>9</v>
      </c>
      <c r="CI485" s="76">
        <v>25546.519</v>
      </c>
      <c r="CJ485" s="76" t="s">
        <v>9</v>
      </c>
      <c r="CK485" s="76">
        <v>22020.433000000001</v>
      </c>
      <c r="CL485" s="76" t="s">
        <v>9</v>
      </c>
      <c r="CM485" s="76">
        <v>22020.433000000001</v>
      </c>
      <c r="CN485" s="76" t="s">
        <v>9</v>
      </c>
      <c r="CO485" s="76">
        <v>22020.433000000001</v>
      </c>
      <c r="CP485" s="76" t="s">
        <v>9</v>
      </c>
      <c r="CQ485" s="76">
        <v>22020.433000000001</v>
      </c>
      <c r="CR485" s="76" t="s">
        <v>9</v>
      </c>
      <c r="CS485" s="76">
        <v>22020.433000000001</v>
      </c>
      <c r="CT485" s="76" t="s">
        <v>9</v>
      </c>
      <c r="CU485" s="76">
        <v>22020.433000000001</v>
      </c>
      <c r="CV485" s="76" t="s">
        <v>9</v>
      </c>
      <c r="CW485" s="76">
        <v>25546.519</v>
      </c>
      <c r="CX485" s="76" t="s">
        <v>9</v>
      </c>
      <c r="CY485" s="76">
        <v>25546.519</v>
      </c>
      <c r="CZ485" s="76" t="s">
        <v>9</v>
      </c>
      <c r="DA485" s="76">
        <v>25546.519</v>
      </c>
      <c r="DB485" s="76" t="s">
        <v>9</v>
      </c>
      <c r="DC485" s="76">
        <v>22020.433000000001</v>
      </c>
      <c r="DD485" s="76" t="s">
        <v>9</v>
      </c>
      <c r="DE485" s="76">
        <v>22020.433000000001</v>
      </c>
      <c r="DF485" s="76" t="s">
        <v>9</v>
      </c>
      <c r="DG485" s="76">
        <v>17409.027999999998</v>
      </c>
      <c r="DH485" s="76" t="s">
        <v>9</v>
      </c>
      <c r="DI485" s="76">
        <v>17409.027999999998</v>
      </c>
      <c r="DJ485" s="23" t="s">
        <v>904</v>
      </c>
    </row>
    <row r="486" spans="63:114" ht="15.75">
      <c r="BK486" s="79">
        <v>483</v>
      </c>
      <c r="BL486" s="67">
        <v>40661</v>
      </c>
      <c r="BN486" s="23" t="s">
        <v>832</v>
      </c>
      <c r="BO486" s="76">
        <v>17410.027999999998</v>
      </c>
      <c r="BP486" s="76" t="s">
        <v>9</v>
      </c>
      <c r="BQ486" s="76">
        <v>17410.027999999998</v>
      </c>
      <c r="BR486" s="76" t="s">
        <v>9</v>
      </c>
      <c r="BS486" s="76">
        <v>17410.027999999998</v>
      </c>
      <c r="BT486" s="76" t="s">
        <v>9</v>
      </c>
      <c r="BU486" s="76">
        <v>22021.433000000001</v>
      </c>
      <c r="BV486" s="76" t="s">
        <v>9</v>
      </c>
      <c r="BW486" s="76">
        <v>22021.433000000001</v>
      </c>
      <c r="BX486" s="76" t="s">
        <v>9</v>
      </c>
      <c r="BY486" s="76">
        <v>22021.433000000001</v>
      </c>
      <c r="BZ486" s="76" t="s">
        <v>9</v>
      </c>
      <c r="CA486" s="76">
        <v>22021.433000000001</v>
      </c>
      <c r="CB486" s="76" t="s">
        <v>9</v>
      </c>
      <c r="CC486" s="76">
        <v>22021.433000000001</v>
      </c>
      <c r="CD486" s="76" t="s">
        <v>9</v>
      </c>
      <c r="CE486" s="76">
        <v>25547.519</v>
      </c>
      <c r="CF486" s="76" t="s">
        <v>9</v>
      </c>
      <c r="CG486" s="76">
        <v>25547.519</v>
      </c>
      <c r="CH486" s="76" t="s">
        <v>9</v>
      </c>
      <c r="CI486" s="76">
        <v>25547.519</v>
      </c>
      <c r="CJ486" s="76" t="s">
        <v>9</v>
      </c>
      <c r="CK486" s="76">
        <v>22021.433000000001</v>
      </c>
      <c r="CL486" s="76" t="s">
        <v>9</v>
      </c>
      <c r="CM486" s="76">
        <v>22021.433000000001</v>
      </c>
      <c r="CN486" s="76" t="s">
        <v>9</v>
      </c>
      <c r="CO486" s="76">
        <v>22021.433000000001</v>
      </c>
      <c r="CP486" s="76" t="s">
        <v>9</v>
      </c>
      <c r="CQ486" s="76">
        <v>22021.433000000001</v>
      </c>
      <c r="CR486" s="76" t="s">
        <v>9</v>
      </c>
      <c r="CS486" s="76">
        <v>22021.433000000001</v>
      </c>
      <c r="CT486" s="76" t="s">
        <v>9</v>
      </c>
      <c r="CU486" s="76">
        <v>22021.433000000001</v>
      </c>
      <c r="CV486" s="76" t="s">
        <v>9</v>
      </c>
      <c r="CW486" s="76">
        <v>25547.519</v>
      </c>
      <c r="CX486" s="76" t="s">
        <v>9</v>
      </c>
      <c r="CY486" s="76">
        <v>25547.519</v>
      </c>
      <c r="CZ486" s="76" t="s">
        <v>9</v>
      </c>
      <c r="DA486" s="76">
        <v>25547.519</v>
      </c>
      <c r="DB486" s="76" t="s">
        <v>9</v>
      </c>
      <c r="DC486" s="76">
        <v>22021.433000000001</v>
      </c>
      <c r="DD486" s="76" t="s">
        <v>9</v>
      </c>
      <c r="DE486" s="76">
        <v>22021.433000000001</v>
      </c>
      <c r="DF486" s="76" t="s">
        <v>9</v>
      </c>
      <c r="DG486" s="76">
        <v>17410.027999999998</v>
      </c>
      <c r="DH486" s="76" t="s">
        <v>9</v>
      </c>
      <c r="DI486" s="76">
        <v>17410.027999999998</v>
      </c>
      <c r="DJ486" s="23" t="s">
        <v>904</v>
      </c>
    </row>
    <row r="487" spans="63:114" ht="15.75">
      <c r="BK487" s="79">
        <v>484</v>
      </c>
      <c r="BL487" s="67">
        <v>40662</v>
      </c>
      <c r="BN487" s="23" t="s">
        <v>832</v>
      </c>
      <c r="BO487" s="76">
        <v>17411.027999999998</v>
      </c>
      <c r="BP487" s="76" t="s">
        <v>9</v>
      </c>
      <c r="BQ487" s="76">
        <v>17411.027999999998</v>
      </c>
      <c r="BR487" s="76" t="s">
        <v>9</v>
      </c>
      <c r="BS487" s="76">
        <v>17411.027999999998</v>
      </c>
      <c r="BT487" s="76" t="s">
        <v>9</v>
      </c>
      <c r="BU487" s="76">
        <v>22022.433000000001</v>
      </c>
      <c r="BV487" s="76" t="s">
        <v>9</v>
      </c>
      <c r="BW487" s="76">
        <v>22022.433000000001</v>
      </c>
      <c r="BX487" s="76" t="s">
        <v>9</v>
      </c>
      <c r="BY487" s="76">
        <v>22022.433000000001</v>
      </c>
      <c r="BZ487" s="76" t="s">
        <v>9</v>
      </c>
      <c r="CA487" s="76">
        <v>22022.433000000001</v>
      </c>
      <c r="CB487" s="76" t="s">
        <v>9</v>
      </c>
      <c r="CC487" s="76">
        <v>22022.433000000001</v>
      </c>
      <c r="CD487" s="76" t="s">
        <v>9</v>
      </c>
      <c r="CE487" s="76">
        <v>25548.519</v>
      </c>
      <c r="CF487" s="76" t="s">
        <v>9</v>
      </c>
      <c r="CG487" s="76">
        <v>25548.519</v>
      </c>
      <c r="CH487" s="76" t="s">
        <v>9</v>
      </c>
      <c r="CI487" s="76">
        <v>25548.519</v>
      </c>
      <c r="CJ487" s="76" t="s">
        <v>9</v>
      </c>
      <c r="CK487" s="76">
        <v>22022.433000000001</v>
      </c>
      <c r="CL487" s="76" t="s">
        <v>9</v>
      </c>
      <c r="CM487" s="76">
        <v>22022.433000000001</v>
      </c>
      <c r="CN487" s="76" t="s">
        <v>9</v>
      </c>
      <c r="CO487" s="76">
        <v>22022.433000000001</v>
      </c>
      <c r="CP487" s="76" t="s">
        <v>9</v>
      </c>
      <c r="CQ487" s="76">
        <v>22022.433000000001</v>
      </c>
      <c r="CR487" s="76" t="s">
        <v>9</v>
      </c>
      <c r="CS487" s="76">
        <v>22022.433000000001</v>
      </c>
      <c r="CT487" s="76" t="s">
        <v>9</v>
      </c>
      <c r="CU487" s="76">
        <v>22022.433000000001</v>
      </c>
      <c r="CV487" s="76" t="s">
        <v>9</v>
      </c>
      <c r="CW487" s="76">
        <v>25548.519</v>
      </c>
      <c r="CX487" s="76" t="s">
        <v>9</v>
      </c>
      <c r="CY487" s="76">
        <v>25548.519</v>
      </c>
      <c r="CZ487" s="76" t="s">
        <v>9</v>
      </c>
      <c r="DA487" s="76">
        <v>25548.519</v>
      </c>
      <c r="DB487" s="76" t="s">
        <v>9</v>
      </c>
      <c r="DC487" s="76">
        <v>22022.433000000001</v>
      </c>
      <c r="DD487" s="76" t="s">
        <v>9</v>
      </c>
      <c r="DE487" s="76">
        <v>22022.433000000001</v>
      </c>
      <c r="DF487" s="76" t="s">
        <v>9</v>
      </c>
      <c r="DG487" s="76">
        <v>17411.027999999998</v>
      </c>
      <c r="DH487" s="76" t="s">
        <v>9</v>
      </c>
      <c r="DI487" s="76">
        <v>17411.027999999998</v>
      </c>
      <c r="DJ487" s="23" t="s">
        <v>904</v>
      </c>
    </row>
    <row r="488" spans="63:114" ht="15.75">
      <c r="BK488" s="79">
        <v>485</v>
      </c>
      <c r="BL488" s="67">
        <v>40663</v>
      </c>
      <c r="BN488" s="23" t="s">
        <v>832</v>
      </c>
      <c r="BO488" s="76">
        <v>17412.027999999998</v>
      </c>
      <c r="BP488" s="76" t="s">
        <v>9</v>
      </c>
      <c r="BQ488" s="76">
        <v>17412.027999999998</v>
      </c>
      <c r="BR488" s="76" t="s">
        <v>9</v>
      </c>
      <c r="BS488" s="76">
        <v>17412.027999999998</v>
      </c>
      <c r="BT488" s="76" t="s">
        <v>9</v>
      </c>
      <c r="BU488" s="76">
        <v>22023.433000000001</v>
      </c>
      <c r="BV488" s="76" t="s">
        <v>9</v>
      </c>
      <c r="BW488" s="76">
        <v>22023.433000000001</v>
      </c>
      <c r="BX488" s="76" t="s">
        <v>9</v>
      </c>
      <c r="BY488" s="76">
        <v>22023.433000000001</v>
      </c>
      <c r="BZ488" s="76" t="s">
        <v>9</v>
      </c>
      <c r="CA488" s="76">
        <v>22023.433000000001</v>
      </c>
      <c r="CB488" s="76" t="s">
        <v>9</v>
      </c>
      <c r="CC488" s="76">
        <v>22023.433000000001</v>
      </c>
      <c r="CD488" s="76" t="s">
        <v>9</v>
      </c>
      <c r="CE488" s="76">
        <v>25549.519</v>
      </c>
      <c r="CF488" s="76" t="s">
        <v>9</v>
      </c>
      <c r="CG488" s="76">
        <v>25549.519</v>
      </c>
      <c r="CH488" s="76" t="s">
        <v>9</v>
      </c>
      <c r="CI488" s="76">
        <v>25549.519</v>
      </c>
      <c r="CJ488" s="76" t="s">
        <v>9</v>
      </c>
      <c r="CK488" s="76">
        <v>22023.433000000001</v>
      </c>
      <c r="CL488" s="76" t="s">
        <v>9</v>
      </c>
      <c r="CM488" s="76">
        <v>22023.433000000001</v>
      </c>
      <c r="CN488" s="76" t="s">
        <v>9</v>
      </c>
      <c r="CO488" s="76">
        <v>22023.433000000001</v>
      </c>
      <c r="CP488" s="76" t="s">
        <v>9</v>
      </c>
      <c r="CQ488" s="76">
        <v>22023.433000000001</v>
      </c>
      <c r="CR488" s="76" t="s">
        <v>9</v>
      </c>
      <c r="CS488" s="76">
        <v>22023.433000000001</v>
      </c>
      <c r="CT488" s="76" t="s">
        <v>9</v>
      </c>
      <c r="CU488" s="76">
        <v>22023.433000000001</v>
      </c>
      <c r="CV488" s="76" t="s">
        <v>9</v>
      </c>
      <c r="CW488" s="76">
        <v>25549.519</v>
      </c>
      <c r="CX488" s="76" t="s">
        <v>9</v>
      </c>
      <c r="CY488" s="76">
        <v>25549.519</v>
      </c>
      <c r="CZ488" s="76" t="s">
        <v>9</v>
      </c>
      <c r="DA488" s="76">
        <v>25549.519</v>
      </c>
      <c r="DB488" s="76" t="s">
        <v>9</v>
      </c>
      <c r="DC488" s="76">
        <v>22023.433000000001</v>
      </c>
      <c r="DD488" s="76" t="s">
        <v>9</v>
      </c>
      <c r="DE488" s="76">
        <v>22023.433000000001</v>
      </c>
      <c r="DF488" s="76" t="s">
        <v>9</v>
      </c>
      <c r="DG488" s="76">
        <v>17412.027999999998</v>
      </c>
      <c r="DH488" s="76" t="s">
        <v>9</v>
      </c>
      <c r="DI488" s="76">
        <v>17412.027999999998</v>
      </c>
      <c r="DJ488" s="23" t="s">
        <v>904</v>
      </c>
    </row>
    <row r="489" spans="63:114" ht="15.75">
      <c r="BK489" s="79">
        <v>486</v>
      </c>
      <c r="BL489" s="74">
        <v>40664</v>
      </c>
      <c r="BN489" s="23" t="s">
        <v>832</v>
      </c>
      <c r="BO489" s="76">
        <v>16441.908000000003</v>
      </c>
      <c r="BP489" s="76" t="s">
        <v>9</v>
      </c>
      <c r="BQ489" s="76">
        <v>16441.908000000003</v>
      </c>
      <c r="BR489" s="76" t="s">
        <v>9</v>
      </c>
      <c r="BS489" s="76">
        <v>16441.908000000003</v>
      </c>
      <c r="BT489" s="76" t="s">
        <v>9</v>
      </c>
      <c r="BU489" s="76">
        <v>21162.982000000004</v>
      </c>
      <c r="BV489" s="76" t="s">
        <v>9</v>
      </c>
      <c r="BW489" s="76">
        <v>21162.982000000004</v>
      </c>
      <c r="BX489" s="76" t="s">
        <v>9</v>
      </c>
      <c r="BY489" s="76">
        <v>21162.982000000004</v>
      </c>
      <c r="BZ489" s="76" t="s">
        <v>9</v>
      </c>
      <c r="CA489" s="76">
        <v>21162.982000000004</v>
      </c>
      <c r="CB489" s="76" t="s">
        <v>9</v>
      </c>
      <c r="CC489" s="76">
        <v>21162.982000000004</v>
      </c>
      <c r="CD489" s="76" t="s">
        <v>9</v>
      </c>
      <c r="CE489" s="76">
        <v>24659.434999999998</v>
      </c>
      <c r="CF489" s="76" t="s">
        <v>9</v>
      </c>
      <c r="CG489" s="76">
        <v>24659.434999999998</v>
      </c>
      <c r="CH489" s="76" t="s">
        <v>9</v>
      </c>
      <c r="CI489" s="76">
        <v>24659.434999999998</v>
      </c>
      <c r="CJ489" s="76" t="s">
        <v>9</v>
      </c>
      <c r="CK489" s="76">
        <v>21162.982000000004</v>
      </c>
      <c r="CL489" s="76" t="s">
        <v>9</v>
      </c>
      <c r="CM489" s="76">
        <v>21162.982000000004</v>
      </c>
      <c r="CN489" s="76" t="s">
        <v>9</v>
      </c>
      <c r="CO489" s="76">
        <v>21162.982000000004</v>
      </c>
      <c r="CP489" s="76" t="s">
        <v>9</v>
      </c>
      <c r="CQ489" s="76">
        <v>21162.982000000004</v>
      </c>
      <c r="CR489" s="76" t="s">
        <v>9</v>
      </c>
      <c r="CS489" s="76">
        <v>21162.982000000004</v>
      </c>
      <c r="CT489" s="76" t="s">
        <v>9</v>
      </c>
      <c r="CU489" s="76">
        <v>21162.982000000004</v>
      </c>
      <c r="CV489" s="76" t="s">
        <v>9</v>
      </c>
      <c r="CW489" s="76">
        <v>24659.434999999998</v>
      </c>
      <c r="CX489" s="76" t="s">
        <v>9</v>
      </c>
      <c r="CY489" s="76">
        <v>24659.434999999998</v>
      </c>
      <c r="CZ489" s="76" t="s">
        <v>9</v>
      </c>
      <c r="DA489" s="76">
        <v>24659.434999999998</v>
      </c>
      <c r="DB489" s="76" t="s">
        <v>9</v>
      </c>
      <c r="DC489" s="76">
        <v>21162.982000000004</v>
      </c>
      <c r="DD489" s="76" t="s">
        <v>9</v>
      </c>
      <c r="DE489" s="76">
        <v>21162.982000000004</v>
      </c>
      <c r="DF489" s="76" t="s">
        <v>9</v>
      </c>
      <c r="DG489" s="76">
        <v>16441.908000000003</v>
      </c>
      <c r="DH489" s="76" t="s">
        <v>9</v>
      </c>
      <c r="DI489" s="76">
        <v>16441.908000000003</v>
      </c>
      <c r="DJ489" s="23" t="s">
        <v>904</v>
      </c>
    </row>
    <row r="490" spans="63:114" ht="15.75">
      <c r="BK490" s="79">
        <v>487</v>
      </c>
      <c r="BL490" s="67">
        <v>40665</v>
      </c>
      <c r="BN490" s="23" t="s">
        <v>832</v>
      </c>
      <c r="BO490" s="76">
        <v>16442.907999999999</v>
      </c>
      <c r="BP490" s="76" t="s">
        <v>9</v>
      </c>
      <c r="BQ490" s="76">
        <v>16442.907999999999</v>
      </c>
      <c r="BR490" s="76" t="s">
        <v>9</v>
      </c>
      <c r="BS490" s="76">
        <v>16442.907999999999</v>
      </c>
      <c r="BT490" s="76" t="s">
        <v>9</v>
      </c>
      <c r="BU490" s="76">
        <v>21163.982</v>
      </c>
      <c r="BV490" s="76" t="s">
        <v>9</v>
      </c>
      <c r="BW490" s="76">
        <v>21163.982</v>
      </c>
      <c r="BX490" s="76" t="s">
        <v>9</v>
      </c>
      <c r="BY490" s="76">
        <v>21163.982</v>
      </c>
      <c r="BZ490" s="76" t="s">
        <v>9</v>
      </c>
      <c r="CA490" s="76">
        <v>21163.982</v>
      </c>
      <c r="CB490" s="76" t="s">
        <v>9</v>
      </c>
      <c r="CC490" s="76">
        <v>21163.982</v>
      </c>
      <c r="CD490" s="76" t="s">
        <v>9</v>
      </c>
      <c r="CE490" s="76">
        <v>24660.435000000001</v>
      </c>
      <c r="CF490" s="76" t="s">
        <v>9</v>
      </c>
      <c r="CG490" s="76">
        <v>24660.435000000001</v>
      </c>
      <c r="CH490" s="76" t="s">
        <v>9</v>
      </c>
      <c r="CI490" s="76">
        <v>24660.435000000001</v>
      </c>
      <c r="CJ490" s="76" t="s">
        <v>9</v>
      </c>
      <c r="CK490" s="76">
        <v>21163.982</v>
      </c>
      <c r="CL490" s="76" t="s">
        <v>9</v>
      </c>
      <c r="CM490" s="76">
        <v>21163.982</v>
      </c>
      <c r="CN490" s="76" t="s">
        <v>9</v>
      </c>
      <c r="CO490" s="76">
        <v>21163.982</v>
      </c>
      <c r="CP490" s="76" t="s">
        <v>9</v>
      </c>
      <c r="CQ490" s="76">
        <v>21163.982</v>
      </c>
      <c r="CR490" s="76" t="s">
        <v>9</v>
      </c>
      <c r="CS490" s="76">
        <v>21163.982</v>
      </c>
      <c r="CT490" s="76" t="s">
        <v>9</v>
      </c>
      <c r="CU490" s="76">
        <v>21163.982</v>
      </c>
      <c r="CV490" s="76" t="s">
        <v>9</v>
      </c>
      <c r="CW490" s="76">
        <v>24660.435000000001</v>
      </c>
      <c r="CX490" s="76" t="s">
        <v>9</v>
      </c>
      <c r="CY490" s="76">
        <v>24660.435000000001</v>
      </c>
      <c r="CZ490" s="76" t="s">
        <v>9</v>
      </c>
      <c r="DA490" s="76">
        <v>24660.435000000001</v>
      </c>
      <c r="DB490" s="76" t="s">
        <v>9</v>
      </c>
      <c r="DC490" s="76">
        <v>21163.982</v>
      </c>
      <c r="DD490" s="76" t="s">
        <v>9</v>
      </c>
      <c r="DE490" s="76">
        <v>21163.982</v>
      </c>
      <c r="DF490" s="76" t="s">
        <v>9</v>
      </c>
      <c r="DG490" s="76">
        <v>16442.907999999999</v>
      </c>
      <c r="DH490" s="76" t="s">
        <v>9</v>
      </c>
      <c r="DI490" s="76">
        <v>16442.907999999999</v>
      </c>
      <c r="DJ490" s="23" t="s">
        <v>904</v>
      </c>
    </row>
    <row r="491" spans="63:114" ht="15.75">
      <c r="BK491" s="79">
        <v>488</v>
      </c>
      <c r="BL491" s="67">
        <v>40666</v>
      </c>
      <c r="BN491" s="23" t="s">
        <v>832</v>
      </c>
      <c r="BO491" s="76">
        <v>16443.907999999999</v>
      </c>
      <c r="BP491" s="76" t="s">
        <v>9</v>
      </c>
      <c r="BQ491" s="76">
        <v>16443.907999999999</v>
      </c>
      <c r="BR491" s="76" t="s">
        <v>9</v>
      </c>
      <c r="BS491" s="76">
        <v>16443.907999999999</v>
      </c>
      <c r="BT491" s="76" t="s">
        <v>9</v>
      </c>
      <c r="BU491" s="76">
        <v>21164.982</v>
      </c>
      <c r="BV491" s="76" t="s">
        <v>9</v>
      </c>
      <c r="BW491" s="76">
        <v>21164.982</v>
      </c>
      <c r="BX491" s="76" t="s">
        <v>9</v>
      </c>
      <c r="BY491" s="76">
        <v>21164.982</v>
      </c>
      <c r="BZ491" s="76" t="s">
        <v>9</v>
      </c>
      <c r="CA491" s="76">
        <v>21164.982</v>
      </c>
      <c r="CB491" s="76" t="s">
        <v>9</v>
      </c>
      <c r="CC491" s="76">
        <v>21164.982</v>
      </c>
      <c r="CD491" s="76" t="s">
        <v>9</v>
      </c>
      <c r="CE491" s="76">
        <v>24661.435000000001</v>
      </c>
      <c r="CF491" s="76" t="s">
        <v>9</v>
      </c>
      <c r="CG491" s="76">
        <v>24661.435000000001</v>
      </c>
      <c r="CH491" s="76" t="s">
        <v>9</v>
      </c>
      <c r="CI491" s="76">
        <v>24661.435000000001</v>
      </c>
      <c r="CJ491" s="76" t="s">
        <v>9</v>
      </c>
      <c r="CK491" s="76">
        <v>21164.982</v>
      </c>
      <c r="CL491" s="76" t="s">
        <v>9</v>
      </c>
      <c r="CM491" s="76">
        <v>21164.982</v>
      </c>
      <c r="CN491" s="76" t="s">
        <v>9</v>
      </c>
      <c r="CO491" s="76">
        <v>21164.982</v>
      </c>
      <c r="CP491" s="76" t="s">
        <v>9</v>
      </c>
      <c r="CQ491" s="76">
        <v>21164.982</v>
      </c>
      <c r="CR491" s="76" t="s">
        <v>9</v>
      </c>
      <c r="CS491" s="76">
        <v>21164.982</v>
      </c>
      <c r="CT491" s="76" t="s">
        <v>9</v>
      </c>
      <c r="CU491" s="76">
        <v>21164.982</v>
      </c>
      <c r="CV491" s="76" t="s">
        <v>9</v>
      </c>
      <c r="CW491" s="76">
        <v>24661.435000000001</v>
      </c>
      <c r="CX491" s="76" t="s">
        <v>9</v>
      </c>
      <c r="CY491" s="76">
        <v>24661.435000000001</v>
      </c>
      <c r="CZ491" s="76" t="s">
        <v>9</v>
      </c>
      <c r="DA491" s="76">
        <v>24661.435000000001</v>
      </c>
      <c r="DB491" s="76" t="s">
        <v>9</v>
      </c>
      <c r="DC491" s="76">
        <v>21164.982</v>
      </c>
      <c r="DD491" s="76" t="s">
        <v>9</v>
      </c>
      <c r="DE491" s="76">
        <v>21164.982</v>
      </c>
      <c r="DF491" s="76" t="s">
        <v>9</v>
      </c>
      <c r="DG491" s="76">
        <v>16443.907999999999</v>
      </c>
      <c r="DH491" s="76" t="s">
        <v>9</v>
      </c>
      <c r="DI491" s="76">
        <v>16443.907999999999</v>
      </c>
      <c r="DJ491" s="23" t="s">
        <v>904</v>
      </c>
    </row>
    <row r="492" spans="63:114" ht="15.75">
      <c r="BK492" s="79">
        <v>489</v>
      </c>
      <c r="BL492" s="67">
        <v>40667</v>
      </c>
      <c r="BN492" s="23" t="s">
        <v>832</v>
      </c>
      <c r="BO492" s="76">
        <v>16444.907999999999</v>
      </c>
      <c r="BP492" s="76" t="s">
        <v>9</v>
      </c>
      <c r="BQ492" s="76">
        <v>16444.907999999999</v>
      </c>
      <c r="BR492" s="76" t="s">
        <v>9</v>
      </c>
      <c r="BS492" s="76">
        <v>16444.907999999999</v>
      </c>
      <c r="BT492" s="76" t="s">
        <v>9</v>
      </c>
      <c r="BU492" s="76">
        <v>21165.982</v>
      </c>
      <c r="BV492" s="76" t="s">
        <v>9</v>
      </c>
      <c r="BW492" s="76">
        <v>21165.982</v>
      </c>
      <c r="BX492" s="76" t="s">
        <v>9</v>
      </c>
      <c r="BY492" s="76">
        <v>21165.982</v>
      </c>
      <c r="BZ492" s="76" t="s">
        <v>9</v>
      </c>
      <c r="CA492" s="76">
        <v>21165.982</v>
      </c>
      <c r="CB492" s="76" t="s">
        <v>9</v>
      </c>
      <c r="CC492" s="76">
        <v>21165.982</v>
      </c>
      <c r="CD492" s="76" t="s">
        <v>9</v>
      </c>
      <c r="CE492" s="76">
        <v>24662.435000000001</v>
      </c>
      <c r="CF492" s="76" t="s">
        <v>9</v>
      </c>
      <c r="CG492" s="76">
        <v>24662.435000000001</v>
      </c>
      <c r="CH492" s="76" t="s">
        <v>9</v>
      </c>
      <c r="CI492" s="76">
        <v>24662.435000000001</v>
      </c>
      <c r="CJ492" s="76" t="s">
        <v>9</v>
      </c>
      <c r="CK492" s="76">
        <v>21165.982</v>
      </c>
      <c r="CL492" s="76" t="s">
        <v>9</v>
      </c>
      <c r="CM492" s="76">
        <v>21165.982</v>
      </c>
      <c r="CN492" s="76" t="s">
        <v>9</v>
      </c>
      <c r="CO492" s="76">
        <v>21165.982</v>
      </c>
      <c r="CP492" s="76" t="s">
        <v>9</v>
      </c>
      <c r="CQ492" s="76">
        <v>21165.982</v>
      </c>
      <c r="CR492" s="76" t="s">
        <v>9</v>
      </c>
      <c r="CS492" s="76">
        <v>21165.982</v>
      </c>
      <c r="CT492" s="76" t="s">
        <v>9</v>
      </c>
      <c r="CU492" s="76">
        <v>21165.982</v>
      </c>
      <c r="CV492" s="76" t="s">
        <v>9</v>
      </c>
      <c r="CW492" s="76">
        <v>24662.435000000001</v>
      </c>
      <c r="CX492" s="76" t="s">
        <v>9</v>
      </c>
      <c r="CY492" s="76">
        <v>24662.435000000001</v>
      </c>
      <c r="CZ492" s="76" t="s">
        <v>9</v>
      </c>
      <c r="DA492" s="76">
        <v>24662.435000000001</v>
      </c>
      <c r="DB492" s="76" t="s">
        <v>9</v>
      </c>
      <c r="DC492" s="76">
        <v>21165.982</v>
      </c>
      <c r="DD492" s="76" t="s">
        <v>9</v>
      </c>
      <c r="DE492" s="76">
        <v>21165.982</v>
      </c>
      <c r="DF492" s="76" t="s">
        <v>9</v>
      </c>
      <c r="DG492" s="76">
        <v>16444.907999999999</v>
      </c>
      <c r="DH492" s="76" t="s">
        <v>9</v>
      </c>
      <c r="DI492" s="76">
        <v>16444.907999999999</v>
      </c>
      <c r="DJ492" s="23" t="s">
        <v>904</v>
      </c>
    </row>
    <row r="493" spans="63:114" ht="15.75">
      <c r="BK493" s="79">
        <v>490</v>
      </c>
      <c r="BL493" s="67">
        <v>40668</v>
      </c>
      <c r="BN493" s="23" t="s">
        <v>832</v>
      </c>
      <c r="BO493" s="76">
        <v>16445.907999999999</v>
      </c>
      <c r="BP493" s="76" t="s">
        <v>9</v>
      </c>
      <c r="BQ493" s="76">
        <v>16445.907999999999</v>
      </c>
      <c r="BR493" s="76" t="s">
        <v>9</v>
      </c>
      <c r="BS493" s="76">
        <v>16445.907999999999</v>
      </c>
      <c r="BT493" s="76" t="s">
        <v>9</v>
      </c>
      <c r="BU493" s="76">
        <v>21166.982</v>
      </c>
      <c r="BV493" s="76" t="s">
        <v>9</v>
      </c>
      <c r="BW493" s="76">
        <v>21166.982</v>
      </c>
      <c r="BX493" s="76" t="s">
        <v>9</v>
      </c>
      <c r="BY493" s="76">
        <v>21166.982</v>
      </c>
      <c r="BZ493" s="76" t="s">
        <v>9</v>
      </c>
      <c r="CA493" s="76">
        <v>21166.982</v>
      </c>
      <c r="CB493" s="76" t="s">
        <v>9</v>
      </c>
      <c r="CC493" s="76">
        <v>21166.982</v>
      </c>
      <c r="CD493" s="76" t="s">
        <v>9</v>
      </c>
      <c r="CE493" s="76">
        <v>24663.435000000001</v>
      </c>
      <c r="CF493" s="76" t="s">
        <v>9</v>
      </c>
      <c r="CG493" s="76">
        <v>24663.435000000001</v>
      </c>
      <c r="CH493" s="76" t="s">
        <v>9</v>
      </c>
      <c r="CI493" s="76">
        <v>24663.435000000001</v>
      </c>
      <c r="CJ493" s="76" t="s">
        <v>9</v>
      </c>
      <c r="CK493" s="76">
        <v>21166.982</v>
      </c>
      <c r="CL493" s="76" t="s">
        <v>9</v>
      </c>
      <c r="CM493" s="76">
        <v>21166.982</v>
      </c>
      <c r="CN493" s="76" t="s">
        <v>9</v>
      </c>
      <c r="CO493" s="76">
        <v>21166.982</v>
      </c>
      <c r="CP493" s="76" t="s">
        <v>9</v>
      </c>
      <c r="CQ493" s="76">
        <v>21166.982</v>
      </c>
      <c r="CR493" s="76" t="s">
        <v>9</v>
      </c>
      <c r="CS493" s="76">
        <v>21166.982</v>
      </c>
      <c r="CT493" s="76" t="s">
        <v>9</v>
      </c>
      <c r="CU493" s="76">
        <v>21166.982</v>
      </c>
      <c r="CV493" s="76" t="s">
        <v>9</v>
      </c>
      <c r="CW493" s="76">
        <v>24663.435000000001</v>
      </c>
      <c r="CX493" s="76" t="s">
        <v>9</v>
      </c>
      <c r="CY493" s="76">
        <v>24663.435000000001</v>
      </c>
      <c r="CZ493" s="76" t="s">
        <v>9</v>
      </c>
      <c r="DA493" s="76">
        <v>24663.435000000001</v>
      </c>
      <c r="DB493" s="76" t="s">
        <v>9</v>
      </c>
      <c r="DC493" s="76">
        <v>21166.982</v>
      </c>
      <c r="DD493" s="76" t="s">
        <v>9</v>
      </c>
      <c r="DE493" s="76">
        <v>21166.982</v>
      </c>
      <c r="DF493" s="76" t="s">
        <v>9</v>
      </c>
      <c r="DG493" s="76">
        <v>16445.907999999999</v>
      </c>
      <c r="DH493" s="76" t="s">
        <v>9</v>
      </c>
      <c r="DI493" s="76">
        <v>16445.907999999999</v>
      </c>
      <c r="DJ493" s="23" t="s">
        <v>904</v>
      </c>
    </row>
    <row r="494" spans="63:114" ht="15.75">
      <c r="BK494" s="79">
        <v>491</v>
      </c>
      <c r="BL494" s="67">
        <v>40669</v>
      </c>
      <c r="BN494" s="23" t="s">
        <v>832</v>
      </c>
      <c r="BO494" s="76">
        <v>16446.907999999999</v>
      </c>
      <c r="BP494" s="76" t="s">
        <v>9</v>
      </c>
      <c r="BQ494" s="76">
        <v>16446.907999999999</v>
      </c>
      <c r="BR494" s="76" t="s">
        <v>9</v>
      </c>
      <c r="BS494" s="76">
        <v>16446.907999999999</v>
      </c>
      <c r="BT494" s="76" t="s">
        <v>9</v>
      </c>
      <c r="BU494" s="76">
        <v>21167.982</v>
      </c>
      <c r="BV494" s="76" t="s">
        <v>9</v>
      </c>
      <c r="BW494" s="76">
        <v>21167.982</v>
      </c>
      <c r="BX494" s="76" t="s">
        <v>9</v>
      </c>
      <c r="BY494" s="76">
        <v>21167.982</v>
      </c>
      <c r="BZ494" s="76" t="s">
        <v>9</v>
      </c>
      <c r="CA494" s="76">
        <v>21167.982</v>
      </c>
      <c r="CB494" s="76" t="s">
        <v>9</v>
      </c>
      <c r="CC494" s="76">
        <v>21167.982</v>
      </c>
      <c r="CD494" s="76" t="s">
        <v>9</v>
      </c>
      <c r="CE494" s="76">
        <v>24664.435000000001</v>
      </c>
      <c r="CF494" s="76" t="s">
        <v>9</v>
      </c>
      <c r="CG494" s="76">
        <v>24664.435000000001</v>
      </c>
      <c r="CH494" s="76" t="s">
        <v>9</v>
      </c>
      <c r="CI494" s="76">
        <v>24664.435000000001</v>
      </c>
      <c r="CJ494" s="76" t="s">
        <v>9</v>
      </c>
      <c r="CK494" s="76">
        <v>21167.982</v>
      </c>
      <c r="CL494" s="76" t="s">
        <v>9</v>
      </c>
      <c r="CM494" s="76">
        <v>21167.982</v>
      </c>
      <c r="CN494" s="76" t="s">
        <v>9</v>
      </c>
      <c r="CO494" s="76">
        <v>21167.982</v>
      </c>
      <c r="CP494" s="76" t="s">
        <v>9</v>
      </c>
      <c r="CQ494" s="76">
        <v>21167.982</v>
      </c>
      <c r="CR494" s="76" t="s">
        <v>9</v>
      </c>
      <c r="CS494" s="76">
        <v>21167.982</v>
      </c>
      <c r="CT494" s="76" t="s">
        <v>9</v>
      </c>
      <c r="CU494" s="76">
        <v>21167.982</v>
      </c>
      <c r="CV494" s="76" t="s">
        <v>9</v>
      </c>
      <c r="CW494" s="76">
        <v>24664.435000000001</v>
      </c>
      <c r="CX494" s="76" t="s">
        <v>9</v>
      </c>
      <c r="CY494" s="76">
        <v>24664.435000000001</v>
      </c>
      <c r="CZ494" s="76" t="s">
        <v>9</v>
      </c>
      <c r="DA494" s="76">
        <v>24664.435000000001</v>
      </c>
      <c r="DB494" s="76" t="s">
        <v>9</v>
      </c>
      <c r="DC494" s="76">
        <v>21167.982</v>
      </c>
      <c r="DD494" s="76" t="s">
        <v>9</v>
      </c>
      <c r="DE494" s="76">
        <v>21167.982</v>
      </c>
      <c r="DF494" s="76" t="s">
        <v>9</v>
      </c>
      <c r="DG494" s="76">
        <v>16446.907999999999</v>
      </c>
      <c r="DH494" s="76" t="s">
        <v>9</v>
      </c>
      <c r="DI494" s="76">
        <v>16446.907999999999</v>
      </c>
      <c r="DJ494" s="23" t="s">
        <v>904</v>
      </c>
    </row>
    <row r="495" spans="63:114" ht="15.75">
      <c r="BK495" s="79">
        <v>492</v>
      </c>
      <c r="BL495" s="67">
        <v>40670</v>
      </c>
      <c r="BN495" s="23" t="s">
        <v>832</v>
      </c>
      <c r="BO495" s="76">
        <v>16447.907999999999</v>
      </c>
      <c r="BP495" s="76" t="s">
        <v>9</v>
      </c>
      <c r="BQ495" s="76">
        <v>16447.907999999999</v>
      </c>
      <c r="BR495" s="76" t="s">
        <v>9</v>
      </c>
      <c r="BS495" s="76">
        <v>16447.907999999999</v>
      </c>
      <c r="BT495" s="76" t="s">
        <v>9</v>
      </c>
      <c r="BU495" s="76">
        <v>21168.982</v>
      </c>
      <c r="BV495" s="76" t="s">
        <v>9</v>
      </c>
      <c r="BW495" s="76">
        <v>21168.982</v>
      </c>
      <c r="BX495" s="76" t="s">
        <v>9</v>
      </c>
      <c r="BY495" s="76">
        <v>21168.982</v>
      </c>
      <c r="BZ495" s="76" t="s">
        <v>9</v>
      </c>
      <c r="CA495" s="76">
        <v>21168.982</v>
      </c>
      <c r="CB495" s="76" t="s">
        <v>9</v>
      </c>
      <c r="CC495" s="76">
        <v>21168.982</v>
      </c>
      <c r="CD495" s="76" t="s">
        <v>9</v>
      </c>
      <c r="CE495" s="76">
        <v>24665.435000000001</v>
      </c>
      <c r="CF495" s="76" t="s">
        <v>9</v>
      </c>
      <c r="CG495" s="76">
        <v>24665.435000000001</v>
      </c>
      <c r="CH495" s="76" t="s">
        <v>9</v>
      </c>
      <c r="CI495" s="76">
        <v>24665.435000000001</v>
      </c>
      <c r="CJ495" s="76" t="s">
        <v>9</v>
      </c>
      <c r="CK495" s="76">
        <v>21168.982</v>
      </c>
      <c r="CL495" s="76" t="s">
        <v>9</v>
      </c>
      <c r="CM495" s="76">
        <v>21168.982</v>
      </c>
      <c r="CN495" s="76" t="s">
        <v>9</v>
      </c>
      <c r="CO495" s="76">
        <v>21168.982</v>
      </c>
      <c r="CP495" s="76" t="s">
        <v>9</v>
      </c>
      <c r="CQ495" s="76">
        <v>21168.982</v>
      </c>
      <c r="CR495" s="76" t="s">
        <v>9</v>
      </c>
      <c r="CS495" s="76">
        <v>21168.982</v>
      </c>
      <c r="CT495" s="76" t="s">
        <v>9</v>
      </c>
      <c r="CU495" s="76">
        <v>21168.982</v>
      </c>
      <c r="CV495" s="76" t="s">
        <v>9</v>
      </c>
      <c r="CW495" s="76">
        <v>24665.435000000001</v>
      </c>
      <c r="CX495" s="76" t="s">
        <v>9</v>
      </c>
      <c r="CY495" s="76">
        <v>24665.435000000001</v>
      </c>
      <c r="CZ495" s="76" t="s">
        <v>9</v>
      </c>
      <c r="DA495" s="76">
        <v>24665.435000000001</v>
      </c>
      <c r="DB495" s="76" t="s">
        <v>9</v>
      </c>
      <c r="DC495" s="76">
        <v>21168.982</v>
      </c>
      <c r="DD495" s="76" t="s">
        <v>9</v>
      </c>
      <c r="DE495" s="76">
        <v>21168.982</v>
      </c>
      <c r="DF495" s="76" t="s">
        <v>9</v>
      </c>
      <c r="DG495" s="76">
        <v>16447.907999999999</v>
      </c>
      <c r="DH495" s="76" t="s">
        <v>9</v>
      </c>
      <c r="DI495" s="76">
        <v>16447.907999999999</v>
      </c>
      <c r="DJ495" s="23" t="s">
        <v>904</v>
      </c>
    </row>
    <row r="496" spans="63:114" ht="15.75">
      <c r="BK496" s="79">
        <v>493</v>
      </c>
      <c r="BL496" s="67">
        <v>40671</v>
      </c>
      <c r="BN496" s="23" t="s">
        <v>832</v>
      </c>
      <c r="BO496" s="76">
        <v>16448.907999999999</v>
      </c>
      <c r="BP496" s="76" t="s">
        <v>9</v>
      </c>
      <c r="BQ496" s="76">
        <v>16448.907999999999</v>
      </c>
      <c r="BR496" s="76" t="s">
        <v>9</v>
      </c>
      <c r="BS496" s="76">
        <v>16448.907999999999</v>
      </c>
      <c r="BT496" s="76" t="s">
        <v>9</v>
      </c>
      <c r="BU496" s="76">
        <v>21169.982</v>
      </c>
      <c r="BV496" s="76" t="s">
        <v>9</v>
      </c>
      <c r="BW496" s="76">
        <v>21169.982</v>
      </c>
      <c r="BX496" s="76" t="s">
        <v>9</v>
      </c>
      <c r="BY496" s="76">
        <v>21169.982</v>
      </c>
      <c r="BZ496" s="76" t="s">
        <v>9</v>
      </c>
      <c r="CA496" s="76">
        <v>21169.982</v>
      </c>
      <c r="CB496" s="76" t="s">
        <v>9</v>
      </c>
      <c r="CC496" s="76">
        <v>21169.982</v>
      </c>
      <c r="CD496" s="76" t="s">
        <v>9</v>
      </c>
      <c r="CE496" s="76">
        <v>24666.435000000001</v>
      </c>
      <c r="CF496" s="76" t="s">
        <v>9</v>
      </c>
      <c r="CG496" s="76">
        <v>24666.435000000001</v>
      </c>
      <c r="CH496" s="76" t="s">
        <v>9</v>
      </c>
      <c r="CI496" s="76">
        <v>24666.435000000001</v>
      </c>
      <c r="CJ496" s="76" t="s">
        <v>9</v>
      </c>
      <c r="CK496" s="76">
        <v>21169.982</v>
      </c>
      <c r="CL496" s="76" t="s">
        <v>9</v>
      </c>
      <c r="CM496" s="76">
        <v>21169.982</v>
      </c>
      <c r="CN496" s="76" t="s">
        <v>9</v>
      </c>
      <c r="CO496" s="76">
        <v>21169.982</v>
      </c>
      <c r="CP496" s="76" t="s">
        <v>9</v>
      </c>
      <c r="CQ496" s="76">
        <v>21169.982</v>
      </c>
      <c r="CR496" s="76" t="s">
        <v>9</v>
      </c>
      <c r="CS496" s="76">
        <v>21169.982</v>
      </c>
      <c r="CT496" s="76" t="s">
        <v>9</v>
      </c>
      <c r="CU496" s="76">
        <v>21169.982</v>
      </c>
      <c r="CV496" s="76" t="s">
        <v>9</v>
      </c>
      <c r="CW496" s="76">
        <v>24666.435000000001</v>
      </c>
      <c r="CX496" s="76" t="s">
        <v>9</v>
      </c>
      <c r="CY496" s="76">
        <v>24666.435000000001</v>
      </c>
      <c r="CZ496" s="76" t="s">
        <v>9</v>
      </c>
      <c r="DA496" s="76">
        <v>24666.435000000001</v>
      </c>
      <c r="DB496" s="76" t="s">
        <v>9</v>
      </c>
      <c r="DC496" s="76">
        <v>21169.982</v>
      </c>
      <c r="DD496" s="76" t="s">
        <v>9</v>
      </c>
      <c r="DE496" s="76">
        <v>21169.982</v>
      </c>
      <c r="DF496" s="76" t="s">
        <v>9</v>
      </c>
      <c r="DG496" s="76">
        <v>16448.907999999999</v>
      </c>
      <c r="DH496" s="76" t="s">
        <v>9</v>
      </c>
      <c r="DI496" s="76">
        <v>16448.907999999999</v>
      </c>
      <c r="DJ496" s="23" t="s">
        <v>904</v>
      </c>
    </row>
    <row r="497" spans="63:114" ht="15.75">
      <c r="BK497" s="79">
        <v>494</v>
      </c>
      <c r="BL497" s="67">
        <v>40672</v>
      </c>
      <c r="BN497" s="23" t="s">
        <v>832</v>
      </c>
      <c r="BO497" s="76">
        <v>16449.907999999999</v>
      </c>
      <c r="BP497" s="76" t="s">
        <v>9</v>
      </c>
      <c r="BQ497" s="76">
        <v>16449.907999999999</v>
      </c>
      <c r="BR497" s="76" t="s">
        <v>9</v>
      </c>
      <c r="BS497" s="76">
        <v>16449.907999999999</v>
      </c>
      <c r="BT497" s="76" t="s">
        <v>9</v>
      </c>
      <c r="BU497" s="76">
        <v>21170.982</v>
      </c>
      <c r="BV497" s="76" t="s">
        <v>9</v>
      </c>
      <c r="BW497" s="76">
        <v>21170.982</v>
      </c>
      <c r="BX497" s="76" t="s">
        <v>9</v>
      </c>
      <c r="BY497" s="76">
        <v>21170.982</v>
      </c>
      <c r="BZ497" s="76" t="s">
        <v>9</v>
      </c>
      <c r="CA497" s="76">
        <v>21170.982</v>
      </c>
      <c r="CB497" s="76" t="s">
        <v>9</v>
      </c>
      <c r="CC497" s="76">
        <v>21170.982</v>
      </c>
      <c r="CD497" s="76" t="s">
        <v>9</v>
      </c>
      <c r="CE497" s="76">
        <v>24667.435000000001</v>
      </c>
      <c r="CF497" s="76" t="s">
        <v>9</v>
      </c>
      <c r="CG497" s="76">
        <v>24667.435000000001</v>
      </c>
      <c r="CH497" s="76" t="s">
        <v>9</v>
      </c>
      <c r="CI497" s="76">
        <v>24667.435000000001</v>
      </c>
      <c r="CJ497" s="76" t="s">
        <v>9</v>
      </c>
      <c r="CK497" s="76">
        <v>21170.982</v>
      </c>
      <c r="CL497" s="76" t="s">
        <v>9</v>
      </c>
      <c r="CM497" s="76">
        <v>21170.982</v>
      </c>
      <c r="CN497" s="76" t="s">
        <v>9</v>
      </c>
      <c r="CO497" s="76">
        <v>21170.982</v>
      </c>
      <c r="CP497" s="76" t="s">
        <v>9</v>
      </c>
      <c r="CQ497" s="76">
        <v>21170.982</v>
      </c>
      <c r="CR497" s="76" t="s">
        <v>9</v>
      </c>
      <c r="CS497" s="76">
        <v>21170.982</v>
      </c>
      <c r="CT497" s="76" t="s">
        <v>9</v>
      </c>
      <c r="CU497" s="76">
        <v>21170.982</v>
      </c>
      <c r="CV497" s="76" t="s">
        <v>9</v>
      </c>
      <c r="CW497" s="76">
        <v>24667.435000000001</v>
      </c>
      <c r="CX497" s="76" t="s">
        <v>9</v>
      </c>
      <c r="CY497" s="76">
        <v>24667.435000000001</v>
      </c>
      <c r="CZ497" s="76" t="s">
        <v>9</v>
      </c>
      <c r="DA497" s="76">
        <v>24667.435000000001</v>
      </c>
      <c r="DB497" s="76" t="s">
        <v>9</v>
      </c>
      <c r="DC497" s="76">
        <v>21170.982</v>
      </c>
      <c r="DD497" s="76" t="s">
        <v>9</v>
      </c>
      <c r="DE497" s="76">
        <v>21170.982</v>
      </c>
      <c r="DF497" s="76" t="s">
        <v>9</v>
      </c>
      <c r="DG497" s="76">
        <v>16449.907999999999</v>
      </c>
      <c r="DH497" s="76" t="s">
        <v>9</v>
      </c>
      <c r="DI497" s="76">
        <v>16449.907999999999</v>
      </c>
      <c r="DJ497" s="23" t="s">
        <v>904</v>
      </c>
    </row>
    <row r="498" spans="63:114" ht="15.75">
      <c r="BK498" s="79">
        <v>495</v>
      </c>
      <c r="BL498" s="67">
        <v>40673</v>
      </c>
      <c r="BN498" s="23" t="s">
        <v>832</v>
      </c>
      <c r="BO498" s="76">
        <v>16450.907999999999</v>
      </c>
      <c r="BP498" s="76" t="s">
        <v>9</v>
      </c>
      <c r="BQ498" s="76">
        <v>16450.907999999999</v>
      </c>
      <c r="BR498" s="76" t="s">
        <v>9</v>
      </c>
      <c r="BS498" s="76">
        <v>16450.907999999999</v>
      </c>
      <c r="BT498" s="76" t="s">
        <v>9</v>
      </c>
      <c r="BU498" s="76">
        <v>21171.982</v>
      </c>
      <c r="BV498" s="76" t="s">
        <v>9</v>
      </c>
      <c r="BW498" s="76">
        <v>21171.982</v>
      </c>
      <c r="BX498" s="76" t="s">
        <v>9</v>
      </c>
      <c r="BY498" s="76">
        <v>21171.982</v>
      </c>
      <c r="BZ498" s="76" t="s">
        <v>9</v>
      </c>
      <c r="CA498" s="76">
        <v>21171.982</v>
      </c>
      <c r="CB498" s="76" t="s">
        <v>9</v>
      </c>
      <c r="CC498" s="76">
        <v>21171.982</v>
      </c>
      <c r="CD498" s="76" t="s">
        <v>9</v>
      </c>
      <c r="CE498" s="76">
        <v>24668.435000000001</v>
      </c>
      <c r="CF498" s="76" t="s">
        <v>9</v>
      </c>
      <c r="CG498" s="76">
        <v>24668.435000000001</v>
      </c>
      <c r="CH498" s="76" t="s">
        <v>9</v>
      </c>
      <c r="CI498" s="76">
        <v>24668.435000000001</v>
      </c>
      <c r="CJ498" s="76" t="s">
        <v>9</v>
      </c>
      <c r="CK498" s="76">
        <v>21171.982</v>
      </c>
      <c r="CL498" s="76" t="s">
        <v>9</v>
      </c>
      <c r="CM498" s="76">
        <v>21171.982</v>
      </c>
      <c r="CN498" s="76" t="s">
        <v>9</v>
      </c>
      <c r="CO498" s="76">
        <v>21171.982</v>
      </c>
      <c r="CP498" s="76" t="s">
        <v>9</v>
      </c>
      <c r="CQ498" s="76">
        <v>21171.982</v>
      </c>
      <c r="CR498" s="76" t="s">
        <v>9</v>
      </c>
      <c r="CS498" s="76">
        <v>21171.982</v>
      </c>
      <c r="CT498" s="76" t="s">
        <v>9</v>
      </c>
      <c r="CU498" s="76">
        <v>21171.982</v>
      </c>
      <c r="CV498" s="76" t="s">
        <v>9</v>
      </c>
      <c r="CW498" s="76">
        <v>24668.435000000001</v>
      </c>
      <c r="CX498" s="76" t="s">
        <v>9</v>
      </c>
      <c r="CY498" s="76">
        <v>24668.435000000001</v>
      </c>
      <c r="CZ498" s="76" t="s">
        <v>9</v>
      </c>
      <c r="DA498" s="76">
        <v>24668.435000000001</v>
      </c>
      <c r="DB498" s="76" t="s">
        <v>9</v>
      </c>
      <c r="DC498" s="76">
        <v>21171.982</v>
      </c>
      <c r="DD498" s="76" t="s">
        <v>9</v>
      </c>
      <c r="DE498" s="76">
        <v>21171.982</v>
      </c>
      <c r="DF498" s="76" t="s">
        <v>9</v>
      </c>
      <c r="DG498" s="76">
        <v>16450.907999999999</v>
      </c>
      <c r="DH498" s="76" t="s">
        <v>9</v>
      </c>
      <c r="DI498" s="76">
        <v>16450.907999999999</v>
      </c>
      <c r="DJ498" s="23" t="s">
        <v>904</v>
      </c>
    </row>
    <row r="499" spans="63:114" ht="15.75">
      <c r="BK499" s="79">
        <v>496</v>
      </c>
      <c r="BL499" s="67">
        <v>40674</v>
      </c>
      <c r="BN499" s="23" t="s">
        <v>832</v>
      </c>
      <c r="BO499" s="76">
        <v>16451.907999999999</v>
      </c>
      <c r="BP499" s="76" t="s">
        <v>9</v>
      </c>
      <c r="BQ499" s="76">
        <v>16451.907999999999</v>
      </c>
      <c r="BR499" s="76" t="s">
        <v>9</v>
      </c>
      <c r="BS499" s="76">
        <v>16451.907999999999</v>
      </c>
      <c r="BT499" s="76" t="s">
        <v>9</v>
      </c>
      <c r="BU499" s="76">
        <v>21172.982</v>
      </c>
      <c r="BV499" s="76" t="s">
        <v>9</v>
      </c>
      <c r="BW499" s="76">
        <v>21172.982</v>
      </c>
      <c r="BX499" s="76" t="s">
        <v>9</v>
      </c>
      <c r="BY499" s="76">
        <v>21172.982</v>
      </c>
      <c r="BZ499" s="76" t="s">
        <v>9</v>
      </c>
      <c r="CA499" s="76">
        <v>21172.982</v>
      </c>
      <c r="CB499" s="76" t="s">
        <v>9</v>
      </c>
      <c r="CC499" s="76">
        <v>21172.982</v>
      </c>
      <c r="CD499" s="76" t="s">
        <v>9</v>
      </c>
      <c r="CE499" s="76">
        <v>24669.435000000001</v>
      </c>
      <c r="CF499" s="76" t="s">
        <v>9</v>
      </c>
      <c r="CG499" s="76">
        <v>24669.435000000001</v>
      </c>
      <c r="CH499" s="76" t="s">
        <v>9</v>
      </c>
      <c r="CI499" s="76">
        <v>24669.435000000001</v>
      </c>
      <c r="CJ499" s="76" t="s">
        <v>9</v>
      </c>
      <c r="CK499" s="76">
        <v>21172.982</v>
      </c>
      <c r="CL499" s="76" t="s">
        <v>9</v>
      </c>
      <c r="CM499" s="76">
        <v>21172.982</v>
      </c>
      <c r="CN499" s="76" t="s">
        <v>9</v>
      </c>
      <c r="CO499" s="76">
        <v>21172.982</v>
      </c>
      <c r="CP499" s="76" t="s">
        <v>9</v>
      </c>
      <c r="CQ499" s="76">
        <v>21172.982</v>
      </c>
      <c r="CR499" s="76" t="s">
        <v>9</v>
      </c>
      <c r="CS499" s="76">
        <v>21172.982</v>
      </c>
      <c r="CT499" s="76" t="s">
        <v>9</v>
      </c>
      <c r="CU499" s="76">
        <v>21172.982</v>
      </c>
      <c r="CV499" s="76" t="s">
        <v>9</v>
      </c>
      <c r="CW499" s="76">
        <v>24669.435000000001</v>
      </c>
      <c r="CX499" s="76" t="s">
        <v>9</v>
      </c>
      <c r="CY499" s="76">
        <v>24669.435000000001</v>
      </c>
      <c r="CZ499" s="76" t="s">
        <v>9</v>
      </c>
      <c r="DA499" s="76">
        <v>24669.435000000001</v>
      </c>
      <c r="DB499" s="76" t="s">
        <v>9</v>
      </c>
      <c r="DC499" s="76">
        <v>21172.982</v>
      </c>
      <c r="DD499" s="76" t="s">
        <v>9</v>
      </c>
      <c r="DE499" s="76">
        <v>21172.982</v>
      </c>
      <c r="DF499" s="76" t="s">
        <v>9</v>
      </c>
      <c r="DG499" s="76">
        <v>16451.907999999999</v>
      </c>
      <c r="DH499" s="76" t="s">
        <v>9</v>
      </c>
      <c r="DI499" s="76">
        <v>16451.907999999999</v>
      </c>
      <c r="DJ499" s="23" t="s">
        <v>904</v>
      </c>
    </row>
    <row r="500" spans="63:114" ht="15.75">
      <c r="BK500" s="79">
        <v>497</v>
      </c>
      <c r="BL500" s="67">
        <v>40675</v>
      </c>
      <c r="BN500" s="23" t="s">
        <v>832</v>
      </c>
      <c r="BO500" s="76">
        <v>16452.907999999999</v>
      </c>
      <c r="BP500" s="76" t="s">
        <v>9</v>
      </c>
      <c r="BQ500" s="76">
        <v>16452.907999999999</v>
      </c>
      <c r="BR500" s="76" t="s">
        <v>9</v>
      </c>
      <c r="BS500" s="76">
        <v>16452.907999999999</v>
      </c>
      <c r="BT500" s="76" t="s">
        <v>9</v>
      </c>
      <c r="BU500" s="76">
        <v>21173.982</v>
      </c>
      <c r="BV500" s="76" t="s">
        <v>9</v>
      </c>
      <c r="BW500" s="76">
        <v>21173.982</v>
      </c>
      <c r="BX500" s="76" t="s">
        <v>9</v>
      </c>
      <c r="BY500" s="76">
        <v>21173.982</v>
      </c>
      <c r="BZ500" s="76" t="s">
        <v>9</v>
      </c>
      <c r="CA500" s="76">
        <v>21173.982</v>
      </c>
      <c r="CB500" s="76" t="s">
        <v>9</v>
      </c>
      <c r="CC500" s="76">
        <v>21173.982</v>
      </c>
      <c r="CD500" s="76" t="s">
        <v>9</v>
      </c>
      <c r="CE500" s="76">
        <v>24670.435000000001</v>
      </c>
      <c r="CF500" s="76" t="s">
        <v>9</v>
      </c>
      <c r="CG500" s="76">
        <v>24670.435000000001</v>
      </c>
      <c r="CH500" s="76" t="s">
        <v>9</v>
      </c>
      <c r="CI500" s="76">
        <v>24670.435000000001</v>
      </c>
      <c r="CJ500" s="76" t="s">
        <v>9</v>
      </c>
      <c r="CK500" s="76">
        <v>21173.982</v>
      </c>
      <c r="CL500" s="76" t="s">
        <v>9</v>
      </c>
      <c r="CM500" s="76">
        <v>21173.982</v>
      </c>
      <c r="CN500" s="76" t="s">
        <v>9</v>
      </c>
      <c r="CO500" s="76">
        <v>21173.982</v>
      </c>
      <c r="CP500" s="76" t="s">
        <v>9</v>
      </c>
      <c r="CQ500" s="76">
        <v>21173.982</v>
      </c>
      <c r="CR500" s="76" t="s">
        <v>9</v>
      </c>
      <c r="CS500" s="76">
        <v>21173.982</v>
      </c>
      <c r="CT500" s="76" t="s">
        <v>9</v>
      </c>
      <c r="CU500" s="76">
        <v>21173.982</v>
      </c>
      <c r="CV500" s="76" t="s">
        <v>9</v>
      </c>
      <c r="CW500" s="76">
        <v>24670.435000000001</v>
      </c>
      <c r="CX500" s="76" t="s">
        <v>9</v>
      </c>
      <c r="CY500" s="76">
        <v>24670.435000000001</v>
      </c>
      <c r="CZ500" s="76" t="s">
        <v>9</v>
      </c>
      <c r="DA500" s="76">
        <v>24670.435000000001</v>
      </c>
      <c r="DB500" s="76" t="s">
        <v>9</v>
      </c>
      <c r="DC500" s="76">
        <v>21173.982</v>
      </c>
      <c r="DD500" s="76" t="s">
        <v>9</v>
      </c>
      <c r="DE500" s="76">
        <v>21173.982</v>
      </c>
      <c r="DF500" s="76" t="s">
        <v>9</v>
      </c>
      <c r="DG500" s="76">
        <v>16452.907999999999</v>
      </c>
      <c r="DH500" s="76" t="s">
        <v>9</v>
      </c>
      <c r="DI500" s="76">
        <v>16452.907999999999</v>
      </c>
      <c r="DJ500" s="23" t="s">
        <v>904</v>
      </c>
    </row>
    <row r="501" spans="63:114" ht="15.75">
      <c r="BK501" s="79">
        <v>498</v>
      </c>
      <c r="BL501" s="67">
        <v>40676</v>
      </c>
      <c r="BN501" s="23" t="s">
        <v>832</v>
      </c>
      <c r="BO501" s="76">
        <v>16453.907999999999</v>
      </c>
      <c r="BP501" s="76" t="s">
        <v>9</v>
      </c>
      <c r="BQ501" s="76">
        <v>16453.907999999999</v>
      </c>
      <c r="BR501" s="76" t="s">
        <v>9</v>
      </c>
      <c r="BS501" s="76">
        <v>16453.907999999999</v>
      </c>
      <c r="BT501" s="76" t="s">
        <v>9</v>
      </c>
      <c r="BU501" s="76">
        <v>21174.982</v>
      </c>
      <c r="BV501" s="76" t="s">
        <v>9</v>
      </c>
      <c r="BW501" s="76">
        <v>21174.982</v>
      </c>
      <c r="BX501" s="76" t="s">
        <v>9</v>
      </c>
      <c r="BY501" s="76">
        <v>21174.982</v>
      </c>
      <c r="BZ501" s="76" t="s">
        <v>9</v>
      </c>
      <c r="CA501" s="76">
        <v>21174.982</v>
      </c>
      <c r="CB501" s="76" t="s">
        <v>9</v>
      </c>
      <c r="CC501" s="76">
        <v>21174.982</v>
      </c>
      <c r="CD501" s="76" t="s">
        <v>9</v>
      </c>
      <c r="CE501" s="76">
        <v>24671.435000000001</v>
      </c>
      <c r="CF501" s="76" t="s">
        <v>9</v>
      </c>
      <c r="CG501" s="76">
        <v>24671.435000000001</v>
      </c>
      <c r="CH501" s="76" t="s">
        <v>9</v>
      </c>
      <c r="CI501" s="76">
        <v>24671.435000000001</v>
      </c>
      <c r="CJ501" s="76" t="s">
        <v>9</v>
      </c>
      <c r="CK501" s="76">
        <v>21174.982</v>
      </c>
      <c r="CL501" s="76" t="s">
        <v>9</v>
      </c>
      <c r="CM501" s="76">
        <v>21174.982</v>
      </c>
      <c r="CN501" s="76" t="s">
        <v>9</v>
      </c>
      <c r="CO501" s="76">
        <v>21174.982</v>
      </c>
      <c r="CP501" s="76" t="s">
        <v>9</v>
      </c>
      <c r="CQ501" s="76">
        <v>21174.982</v>
      </c>
      <c r="CR501" s="76" t="s">
        <v>9</v>
      </c>
      <c r="CS501" s="76">
        <v>21174.982</v>
      </c>
      <c r="CT501" s="76" t="s">
        <v>9</v>
      </c>
      <c r="CU501" s="76">
        <v>21174.982</v>
      </c>
      <c r="CV501" s="76" t="s">
        <v>9</v>
      </c>
      <c r="CW501" s="76">
        <v>24671.435000000001</v>
      </c>
      <c r="CX501" s="76" t="s">
        <v>9</v>
      </c>
      <c r="CY501" s="76">
        <v>24671.435000000001</v>
      </c>
      <c r="CZ501" s="76" t="s">
        <v>9</v>
      </c>
      <c r="DA501" s="76">
        <v>24671.435000000001</v>
      </c>
      <c r="DB501" s="76" t="s">
        <v>9</v>
      </c>
      <c r="DC501" s="76">
        <v>21174.982</v>
      </c>
      <c r="DD501" s="76" t="s">
        <v>9</v>
      </c>
      <c r="DE501" s="76">
        <v>21174.982</v>
      </c>
      <c r="DF501" s="76" t="s">
        <v>9</v>
      </c>
      <c r="DG501" s="76">
        <v>16453.907999999999</v>
      </c>
      <c r="DH501" s="76" t="s">
        <v>9</v>
      </c>
      <c r="DI501" s="76">
        <v>16453.907999999999</v>
      </c>
      <c r="DJ501" s="23" t="s">
        <v>904</v>
      </c>
    </row>
    <row r="502" spans="63:114" ht="15.75">
      <c r="BK502" s="79">
        <v>499</v>
      </c>
      <c r="BL502" s="67">
        <v>40677</v>
      </c>
      <c r="BN502" s="23" t="s">
        <v>832</v>
      </c>
      <c r="BO502" s="76">
        <v>16454.907999999999</v>
      </c>
      <c r="BP502" s="76" t="s">
        <v>9</v>
      </c>
      <c r="BQ502" s="76">
        <v>16454.907999999999</v>
      </c>
      <c r="BR502" s="76" t="s">
        <v>9</v>
      </c>
      <c r="BS502" s="76">
        <v>16454.907999999999</v>
      </c>
      <c r="BT502" s="76" t="s">
        <v>9</v>
      </c>
      <c r="BU502" s="76">
        <v>21175.982</v>
      </c>
      <c r="BV502" s="76" t="s">
        <v>9</v>
      </c>
      <c r="BW502" s="76">
        <v>21175.982</v>
      </c>
      <c r="BX502" s="76" t="s">
        <v>9</v>
      </c>
      <c r="BY502" s="76">
        <v>21175.982</v>
      </c>
      <c r="BZ502" s="76" t="s">
        <v>9</v>
      </c>
      <c r="CA502" s="76">
        <v>21175.982</v>
      </c>
      <c r="CB502" s="76" t="s">
        <v>9</v>
      </c>
      <c r="CC502" s="76">
        <v>21175.982</v>
      </c>
      <c r="CD502" s="76" t="s">
        <v>9</v>
      </c>
      <c r="CE502" s="76">
        <v>24672.435000000001</v>
      </c>
      <c r="CF502" s="76" t="s">
        <v>9</v>
      </c>
      <c r="CG502" s="76">
        <v>24672.435000000001</v>
      </c>
      <c r="CH502" s="76" t="s">
        <v>9</v>
      </c>
      <c r="CI502" s="76">
        <v>24672.435000000001</v>
      </c>
      <c r="CJ502" s="76" t="s">
        <v>9</v>
      </c>
      <c r="CK502" s="76">
        <v>21175.982</v>
      </c>
      <c r="CL502" s="76" t="s">
        <v>9</v>
      </c>
      <c r="CM502" s="76">
        <v>21175.982</v>
      </c>
      <c r="CN502" s="76" t="s">
        <v>9</v>
      </c>
      <c r="CO502" s="76">
        <v>21175.982</v>
      </c>
      <c r="CP502" s="76" t="s">
        <v>9</v>
      </c>
      <c r="CQ502" s="76">
        <v>21175.982</v>
      </c>
      <c r="CR502" s="76" t="s">
        <v>9</v>
      </c>
      <c r="CS502" s="76">
        <v>21175.982</v>
      </c>
      <c r="CT502" s="76" t="s">
        <v>9</v>
      </c>
      <c r="CU502" s="76">
        <v>21175.982</v>
      </c>
      <c r="CV502" s="76" t="s">
        <v>9</v>
      </c>
      <c r="CW502" s="76">
        <v>24672.435000000001</v>
      </c>
      <c r="CX502" s="76" t="s">
        <v>9</v>
      </c>
      <c r="CY502" s="76">
        <v>24672.435000000001</v>
      </c>
      <c r="CZ502" s="76" t="s">
        <v>9</v>
      </c>
      <c r="DA502" s="76">
        <v>24672.435000000001</v>
      </c>
      <c r="DB502" s="76" t="s">
        <v>9</v>
      </c>
      <c r="DC502" s="76">
        <v>21175.982</v>
      </c>
      <c r="DD502" s="76" t="s">
        <v>9</v>
      </c>
      <c r="DE502" s="76">
        <v>21175.982</v>
      </c>
      <c r="DF502" s="76" t="s">
        <v>9</v>
      </c>
      <c r="DG502" s="76">
        <v>16454.907999999999</v>
      </c>
      <c r="DH502" s="76" t="s">
        <v>9</v>
      </c>
      <c r="DI502" s="76">
        <v>16454.907999999999</v>
      </c>
      <c r="DJ502" s="23" t="s">
        <v>904</v>
      </c>
    </row>
    <row r="503" spans="63:114" ht="15.75">
      <c r="BK503" s="79">
        <v>500</v>
      </c>
      <c r="BL503" s="67">
        <v>40678</v>
      </c>
      <c r="BN503" s="23" t="s">
        <v>832</v>
      </c>
      <c r="BO503" s="76">
        <v>16455.907999999999</v>
      </c>
      <c r="BP503" s="76" t="s">
        <v>9</v>
      </c>
      <c r="BQ503" s="76">
        <v>16455.907999999999</v>
      </c>
      <c r="BR503" s="76" t="s">
        <v>9</v>
      </c>
      <c r="BS503" s="76">
        <v>16455.907999999999</v>
      </c>
      <c r="BT503" s="76" t="s">
        <v>9</v>
      </c>
      <c r="BU503" s="76">
        <v>21176.982</v>
      </c>
      <c r="BV503" s="76" t="s">
        <v>9</v>
      </c>
      <c r="BW503" s="76">
        <v>21176.982</v>
      </c>
      <c r="BX503" s="76" t="s">
        <v>9</v>
      </c>
      <c r="BY503" s="76">
        <v>21176.982</v>
      </c>
      <c r="BZ503" s="76" t="s">
        <v>9</v>
      </c>
      <c r="CA503" s="76">
        <v>21176.982</v>
      </c>
      <c r="CB503" s="76" t="s">
        <v>9</v>
      </c>
      <c r="CC503" s="76">
        <v>21176.982</v>
      </c>
      <c r="CD503" s="76" t="s">
        <v>9</v>
      </c>
      <c r="CE503" s="76">
        <v>24673.435000000001</v>
      </c>
      <c r="CF503" s="76" t="s">
        <v>9</v>
      </c>
      <c r="CG503" s="76">
        <v>24673.435000000001</v>
      </c>
      <c r="CH503" s="76" t="s">
        <v>9</v>
      </c>
      <c r="CI503" s="76">
        <v>24673.435000000001</v>
      </c>
      <c r="CJ503" s="76" t="s">
        <v>9</v>
      </c>
      <c r="CK503" s="76">
        <v>21176.982</v>
      </c>
      <c r="CL503" s="76" t="s">
        <v>9</v>
      </c>
      <c r="CM503" s="76">
        <v>21176.982</v>
      </c>
      <c r="CN503" s="76" t="s">
        <v>9</v>
      </c>
      <c r="CO503" s="76">
        <v>21176.982</v>
      </c>
      <c r="CP503" s="76" t="s">
        <v>9</v>
      </c>
      <c r="CQ503" s="76">
        <v>21176.982</v>
      </c>
      <c r="CR503" s="76" t="s">
        <v>9</v>
      </c>
      <c r="CS503" s="76">
        <v>21176.982</v>
      </c>
      <c r="CT503" s="76" t="s">
        <v>9</v>
      </c>
      <c r="CU503" s="76">
        <v>21176.982</v>
      </c>
      <c r="CV503" s="76" t="s">
        <v>9</v>
      </c>
      <c r="CW503" s="76">
        <v>24673.435000000001</v>
      </c>
      <c r="CX503" s="76" t="s">
        <v>9</v>
      </c>
      <c r="CY503" s="76">
        <v>24673.435000000001</v>
      </c>
      <c r="CZ503" s="76" t="s">
        <v>9</v>
      </c>
      <c r="DA503" s="76">
        <v>24673.435000000001</v>
      </c>
      <c r="DB503" s="76" t="s">
        <v>9</v>
      </c>
      <c r="DC503" s="76">
        <v>21176.982</v>
      </c>
      <c r="DD503" s="76" t="s">
        <v>9</v>
      </c>
      <c r="DE503" s="76">
        <v>21176.982</v>
      </c>
      <c r="DF503" s="76" t="s">
        <v>9</v>
      </c>
      <c r="DG503" s="76">
        <v>16455.907999999999</v>
      </c>
      <c r="DH503" s="76" t="s">
        <v>9</v>
      </c>
      <c r="DI503" s="76">
        <v>16455.907999999999</v>
      </c>
      <c r="DJ503" s="23" t="s">
        <v>904</v>
      </c>
    </row>
    <row r="504" spans="63:114" ht="15.75">
      <c r="BK504" s="79">
        <v>501</v>
      </c>
      <c r="BL504" s="67">
        <v>40679</v>
      </c>
      <c r="BN504" s="23" t="s">
        <v>832</v>
      </c>
      <c r="BO504" s="76">
        <v>16456.907999999999</v>
      </c>
      <c r="BP504" s="76" t="s">
        <v>9</v>
      </c>
      <c r="BQ504" s="76">
        <v>16456.907999999999</v>
      </c>
      <c r="BR504" s="76" t="s">
        <v>9</v>
      </c>
      <c r="BS504" s="76">
        <v>16456.907999999999</v>
      </c>
      <c r="BT504" s="76" t="s">
        <v>9</v>
      </c>
      <c r="BU504" s="76">
        <v>21177.982</v>
      </c>
      <c r="BV504" s="76" t="s">
        <v>9</v>
      </c>
      <c r="BW504" s="76">
        <v>21177.982</v>
      </c>
      <c r="BX504" s="76" t="s">
        <v>9</v>
      </c>
      <c r="BY504" s="76">
        <v>21177.982</v>
      </c>
      <c r="BZ504" s="76" t="s">
        <v>9</v>
      </c>
      <c r="CA504" s="76">
        <v>21177.982</v>
      </c>
      <c r="CB504" s="76" t="s">
        <v>9</v>
      </c>
      <c r="CC504" s="76">
        <v>21177.982</v>
      </c>
      <c r="CD504" s="76" t="s">
        <v>9</v>
      </c>
      <c r="CE504" s="76">
        <v>24674.435000000001</v>
      </c>
      <c r="CF504" s="76" t="s">
        <v>9</v>
      </c>
      <c r="CG504" s="76">
        <v>24674.435000000001</v>
      </c>
      <c r="CH504" s="76" t="s">
        <v>9</v>
      </c>
      <c r="CI504" s="76">
        <v>24674.435000000001</v>
      </c>
      <c r="CJ504" s="76" t="s">
        <v>9</v>
      </c>
      <c r="CK504" s="76">
        <v>21177.982</v>
      </c>
      <c r="CL504" s="76" t="s">
        <v>9</v>
      </c>
      <c r="CM504" s="76">
        <v>21177.982</v>
      </c>
      <c r="CN504" s="76" t="s">
        <v>9</v>
      </c>
      <c r="CO504" s="76">
        <v>21177.982</v>
      </c>
      <c r="CP504" s="76" t="s">
        <v>9</v>
      </c>
      <c r="CQ504" s="76">
        <v>21177.982</v>
      </c>
      <c r="CR504" s="76" t="s">
        <v>9</v>
      </c>
      <c r="CS504" s="76">
        <v>21177.982</v>
      </c>
      <c r="CT504" s="76" t="s">
        <v>9</v>
      </c>
      <c r="CU504" s="76">
        <v>21177.982</v>
      </c>
      <c r="CV504" s="76" t="s">
        <v>9</v>
      </c>
      <c r="CW504" s="76">
        <v>24674.435000000001</v>
      </c>
      <c r="CX504" s="76" t="s">
        <v>9</v>
      </c>
      <c r="CY504" s="76">
        <v>24674.435000000001</v>
      </c>
      <c r="CZ504" s="76" t="s">
        <v>9</v>
      </c>
      <c r="DA504" s="76">
        <v>24674.435000000001</v>
      </c>
      <c r="DB504" s="76" t="s">
        <v>9</v>
      </c>
      <c r="DC504" s="76">
        <v>21177.982</v>
      </c>
      <c r="DD504" s="76" t="s">
        <v>9</v>
      </c>
      <c r="DE504" s="76">
        <v>21177.982</v>
      </c>
      <c r="DF504" s="76" t="s">
        <v>9</v>
      </c>
      <c r="DG504" s="76">
        <v>16456.907999999999</v>
      </c>
      <c r="DH504" s="76" t="s">
        <v>9</v>
      </c>
      <c r="DI504" s="76">
        <v>16456.907999999999</v>
      </c>
      <c r="DJ504" s="23" t="s">
        <v>904</v>
      </c>
    </row>
    <row r="505" spans="63:114" ht="15.75">
      <c r="BK505" s="79">
        <v>502</v>
      </c>
      <c r="BL505" s="67">
        <v>40680</v>
      </c>
      <c r="BN505" s="23" t="s">
        <v>832</v>
      </c>
      <c r="BO505" s="76">
        <v>16457.907999999999</v>
      </c>
      <c r="BP505" s="76" t="s">
        <v>9</v>
      </c>
      <c r="BQ505" s="76">
        <v>16457.907999999999</v>
      </c>
      <c r="BR505" s="76" t="s">
        <v>9</v>
      </c>
      <c r="BS505" s="76">
        <v>16457.907999999999</v>
      </c>
      <c r="BT505" s="76" t="s">
        <v>9</v>
      </c>
      <c r="BU505" s="76">
        <v>21178.982</v>
      </c>
      <c r="BV505" s="76" t="s">
        <v>9</v>
      </c>
      <c r="BW505" s="76">
        <v>21178.982</v>
      </c>
      <c r="BX505" s="76" t="s">
        <v>9</v>
      </c>
      <c r="BY505" s="76">
        <v>21178.982</v>
      </c>
      <c r="BZ505" s="76" t="s">
        <v>9</v>
      </c>
      <c r="CA505" s="76">
        <v>21178.982</v>
      </c>
      <c r="CB505" s="76" t="s">
        <v>9</v>
      </c>
      <c r="CC505" s="76">
        <v>21178.982</v>
      </c>
      <c r="CD505" s="76" t="s">
        <v>9</v>
      </c>
      <c r="CE505" s="76">
        <v>24675.435000000001</v>
      </c>
      <c r="CF505" s="76" t="s">
        <v>9</v>
      </c>
      <c r="CG505" s="76">
        <v>24675.435000000001</v>
      </c>
      <c r="CH505" s="76" t="s">
        <v>9</v>
      </c>
      <c r="CI505" s="76">
        <v>24675.435000000001</v>
      </c>
      <c r="CJ505" s="76" t="s">
        <v>9</v>
      </c>
      <c r="CK505" s="76">
        <v>21178.982</v>
      </c>
      <c r="CL505" s="76" t="s">
        <v>9</v>
      </c>
      <c r="CM505" s="76">
        <v>21178.982</v>
      </c>
      <c r="CN505" s="76" t="s">
        <v>9</v>
      </c>
      <c r="CO505" s="76">
        <v>21178.982</v>
      </c>
      <c r="CP505" s="76" t="s">
        <v>9</v>
      </c>
      <c r="CQ505" s="76">
        <v>21178.982</v>
      </c>
      <c r="CR505" s="76" t="s">
        <v>9</v>
      </c>
      <c r="CS505" s="76">
        <v>21178.982</v>
      </c>
      <c r="CT505" s="76" t="s">
        <v>9</v>
      </c>
      <c r="CU505" s="76">
        <v>21178.982</v>
      </c>
      <c r="CV505" s="76" t="s">
        <v>9</v>
      </c>
      <c r="CW505" s="76">
        <v>24675.435000000001</v>
      </c>
      <c r="CX505" s="76" t="s">
        <v>9</v>
      </c>
      <c r="CY505" s="76">
        <v>24675.435000000001</v>
      </c>
      <c r="CZ505" s="76" t="s">
        <v>9</v>
      </c>
      <c r="DA505" s="76">
        <v>24675.435000000001</v>
      </c>
      <c r="DB505" s="76" t="s">
        <v>9</v>
      </c>
      <c r="DC505" s="76">
        <v>21178.982</v>
      </c>
      <c r="DD505" s="76" t="s">
        <v>9</v>
      </c>
      <c r="DE505" s="76">
        <v>21178.982</v>
      </c>
      <c r="DF505" s="76" t="s">
        <v>9</v>
      </c>
      <c r="DG505" s="76">
        <v>16457.907999999999</v>
      </c>
      <c r="DH505" s="76" t="s">
        <v>9</v>
      </c>
      <c r="DI505" s="76">
        <v>16457.907999999999</v>
      </c>
      <c r="DJ505" s="23" t="s">
        <v>904</v>
      </c>
    </row>
    <row r="506" spans="63:114" ht="15.75">
      <c r="BK506" s="79">
        <v>503</v>
      </c>
      <c r="BL506" s="67">
        <v>40681</v>
      </c>
      <c r="BN506" s="23" t="s">
        <v>832</v>
      </c>
      <c r="BO506" s="76">
        <v>16458.907999999999</v>
      </c>
      <c r="BP506" s="76" t="s">
        <v>9</v>
      </c>
      <c r="BQ506" s="76">
        <v>16458.907999999999</v>
      </c>
      <c r="BR506" s="76" t="s">
        <v>9</v>
      </c>
      <c r="BS506" s="76">
        <v>16458.907999999999</v>
      </c>
      <c r="BT506" s="76" t="s">
        <v>9</v>
      </c>
      <c r="BU506" s="76">
        <v>21179.982</v>
      </c>
      <c r="BV506" s="76" t="s">
        <v>9</v>
      </c>
      <c r="BW506" s="76">
        <v>21179.982</v>
      </c>
      <c r="BX506" s="76" t="s">
        <v>9</v>
      </c>
      <c r="BY506" s="76">
        <v>21179.982</v>
      </c>
      <c r="BZ506" s="76" t="s">
        <v>9</v>
      </c>
      <c r="CA506" s="76">
        <v>21179.982</v>
      </c>
      <c r="CB506" s="76" t="s">
        <v>9</v>
      </c>
      <c r="CC506" s="76">
        <v>21179.982</v>
      </c>
      <c r="CD506" s="76" t="s">
        <v>9</v>
      </c>
      <c r="CE506" s="76">
        <v>24676.435000000001</v>
      </c>
      <c r="CF506" s="76" t="s">
        <v>9</v>
      </c>
      <c r="CG506" s="76">
        <v>24676.435000000001</v>
      </c>
      <c r="CH506" s="76" t="s">
        <v>9</v>
      </c>
      <c r="CI506" s="76">
        <v>24676.435000000001</v>
      </c>
      <c r="CJ506" s="76" t="s">
        <v>9</v>
      </c>
      <c r="CK506" s="76">
        <v>21179.982</v>
      </c>
      <c r="CL506" s="76" t="s">
        <v>9</v>
      </c>
      <c r="CM506" s="76">
        <v>21179.982</v>
      </c>
      <c r="CN506" s="76" t="s">
        <v>9</v>
      </c>
      <c r="CO506" s="76">
        <v>21179.982</v>
      </c>
      <c r="CP506" s="76" t="s">
        <v>9</v>
      </c>
      <c r="CQ506" s="76">
        <v>21179.982</v>
      </c>
      <c r="CR506" s="76" t="s">
        <v>9</v>
      </c>
      <c r="CS506" s="76">
        <v>21179.982</v>
      </c>
      <c r="CT506" s="76" t="s">
        <v>9</v>
      </c>
      <c r="CU506" s="76">
        <v>21179.982</v>
      </c>
      <c r="CV506" s="76" t="s">
        <v>9</v>
      </c>
      <c r="CW506" s="76">
        <v>24676.435000000001</v>
      </c>
      <c r="CX506" s="76" t="s">
        <v>9</v>
      </c>
      <c r="CY506" s="76">
        <v>24676.435000000001</v>
      </c>
      <c r="CZ506" s="76" t="s">
        <v>9</v>
      </c>
      <c r="DA506" s="76">
        <v>24676.435000000001</v>
      </c>
      <c r="DB506" s="76" t="s">
        <v>9</v>
      </c>
      <c r="DC506" s="76">
        <v>21179.982</v>
      </c>
      <c r="DD506" s="76" t="s">
        <v>9</v>
      </c>
      <c r="DE506" s="76">
        <v>21179.982</v>
      </c>
      <c r="DF506" s="76" t="s">
        <v>9</v>
      </c>
      <c r="DG506" s="76">
        <v>16458.907999999999</v>
      </c>
      <c r="DH506" s="76" t="s">
        <v>9</v>
      </c>
      <c r="DI506" s="76">
        <v>16458.907999999999</v>
      </c>
      <c r="DJ506" s="23" t="s">
        <v>904</v>
      </c>
    </row>
    <row r="507" spans="63:114" ht="15.75">
      <c r="BK507" s="79">
        <v>504</v>
      </c>
      <c r="BL507" s="67">
        <v>40682</v>
      </c>
      <c r="BN507" s="23" t="s">
        <v>832</v>
      </c>
      <c r="BO507" s="76">
        <v>16459.907999999999</v>
      </c>
      <c r="BP507" s="76" t="s">
        <v>9</v>
      </c>
      <c r="BQ507" s="76">
        <v>16459.907999999999</v>
      </c>
      <c r="BR507" s="76" t="s">
        <v>9</v>
      </c>
      <c r="BS507" s="76">
        <v>16459.907999999999</v>
      </c>
      <c r="BT507" s="76" t="s">
        <v>9</v>
      </c>
      <c r="BU507" s="76">
        <v>21180.982</v>
      </c>
      <c r="BV507" s="76" t="s">
        <v>9</v>
      </c>
      <c r="BW507" s="76">
        <v>21180.982</v>
      </c>
      <c r="BX507" s="76" t="s">
        <v>9</v>
      </c>
      <c r="BY507" s="76">
        <v>21180.982</v>
      </c>
      <c r="BZ507" s="76" t="s">
        <v>9</v>
      </c>
      <c r="CA507" s="76">
        <v>21180.982</v>
      </c>
      <c r="CB507" s="76" t="s">
        <v>9</v>
      </c>
      <c r="CC507" s="76">
        <v>21180.982</v>
      </c>
      <c r="CD507" s="76" t="s">
        <v>9</v>
      </c>
      <c r="CE507" s="76">
        <v>24677.435000000001</v>
      </c>
      <c r="CF507" s="76" t="s">
        <v>9</v>
      </c>
      <c r="CG507" s="76">
        <v>24677.435000000001</v>
      </c>
      <c r="CH507" s="76" t="s">
        <v>9</v>
      </c>
      <c r="CI507" s="76">
        <v>24677.435000000001</v>
      </c>
      <c r="CJ507" s="76" t="s">
        <v>9</v>
      </c>
      <c r="CK507" s="76">
        <v>21180.982</v>
      </c>
      <c r="CL507" s="76" t="s">
        <v>9</v>
      </c>
      <c r="CM507" s="76">
        <v>21180.982</v>
      </c>
      <c r="CN507" s="76" t="s">
        <v>9</v>
      </c>
      <c r="CO507" s="76">
        <v>21180.982</v>
      </c>
      <c r="CP507" s="76" t="s">
        <v>9</v>
      </c>
      <c r="CQ507" s="76">
        <v>21180.982</v>
      </c>
      <c r="CR507" s="76" t="s">
        <v>9</v>
      </c>
      <c r="CS507" s="76">
        <v>21180.982</v>
      </c>
      <c r="CT507" s="76" t="s">
        <v>9</v>
      </c>
      <c r="CU507" s="76">
        <v>21180.982</v>
      </c>
      <c r="CV507" s="76" t="s">
        <v>9</v>
      </c>
      <c r="CW507" s="76">
        <v>24677.435000000001</v>
      </c>
      <c r="CX507" s="76" t="s">
        <v>9</v>
      </c>
      <c r="CY507" s="76">
        <v>24677.435000000001</v>
      </c>
      <c r="CZ507" s="76" t="s">
        <v>9</v>
      </c>
      <c r="DA507" s="76">
        <v>24677.435000000001</v>
      </c>
      <c r="DB507" s="76" t="s">
        <v>9</v>
      </c>
      <c r="DC507" s="76">
        <v>21180.982</v>
      </c>
      <c r="DD507" s="76" t="s">
        <v>9</v>
      </c>
      <c r="DE507" s="76">
        <v>21180.982</v>
      </c>
      <c r="DF507" s="76" t="s">
        <v>9</v>
      </c>
      <c r="DG507" s="76">
        <v>16459.907999999999</v>
      </c>
      <c r="DH507" s="76" t="s">
        <v>9</v>
      </c>
      <c r="DI507" s="76">
        <v>16459.907999999999</v>
      </c>
      <c r="DJ507" s="23" t="s">
        <v>904</v>
      </c>
    </row>
    <row r="508" spans="63:114" ht="15.75">
      <c r="BK508" s="79">
        <v>505</v>
      </c>
      <c r="BL508" s="67">
        <v>40683</v>
      </c>
      <c r="BN508" s="23" t="s">
        <v>832</v>
      </c>
      <c r="BO508" s="76">
        <v>16460.907999999999</v>
      </c>
      <c r="BP508" s="76" t="s">
        <v>9</v>
      </c>
      <c r="BQ508" s="76">
        <v>16460.907999999999</v>
      </c>
      <c r="BR508" s="76" t="s">
        <v>9</v>
      </c>
      <c r="BS508" s="76">
        <v>16460.907999999999</v>
      </c>
      <c r="BT508" s="76" t="s">
        <v>9</v>
      </c>
      <c r="BU508" s="76">
        <v>21181.982</v>
      </c>
      <c r="BV508" s="76" t="s">
        <v>9</v>
      </c>
      <c r="BW508" s="76">
        <v>21181.982</v>
      </c>
      <c r="BX508" s="76" t="s">
        <v>9</v>
      </c>
      <c r="BY508" s="76">
        <v>21181.982</v>
      </c>
      <c r="BZ508" s="76" t="s">
        <v>9</v>
      </c>
      <c r="CA508" s="76">
        <v>21181.982</v>
      </c>
      <c r="CB508" s="76" t="s">
        <v>9</v>
      </c>
      <c r="CC508" s="76">
        <v>21181.982</v>
      </c>
      <c r="CD508" s="76" t="s">
        <v>9</v>
      </c>
      <c r="CE508" s="76">
        <v>24678.435000000001</v>
      </c>
      <c r="CF508" s="76" t="s">
        <v>9</v>
      </c>
      <c r="CG508" s="76">
        <v>24678.435000000001</v>
      </c>
      <c r="CH508" s="76" t="s">
        <v>9</v>
      </c>
      <c r="CI508" s="76">
        <v>24678.435000000001</v>
      </c>
      <c r="CJ508" s="76" t="s">
        <v>9</v>
      </c>
      <c r="CK508" s="76">
        <v>21181.982</v>
      </c>
      <c r="CL508" s="76" t="s">
        <v>9</v>
      </c>
      <c r="CM508" s="76">
        <v>21181.982</v>
      </c>
      <c r="CN508" s="76" t="s">
        <v>9</v>
      </c>
      <c r="CO508" s="76">
        <v>21181.982</v>
      </c>
      <c r="CP508" s="76" t="s">
        <v>9</v>
      </c>
      <c r="CQ508" s="76">
        <v>21181.982</v>
      </c>
      <c r="CR508" s="76" t="s">
        <v>9</v>
      </c>
      <c r="CS508" s="76">
        <v>21181.982</v>
      </c>
      <c r="CT508" s="76" t="s">
        <v>9</v>
      </c>
      <c r="CU508" s="76">
        <v>21181.982</v>
      </c>
      <c r="CV508" s="76" t="s">
        <v>9</v>
      </c>
      <c r="CW508" s="76">
        <v>24678.435000000001</v>
      </c>
      <c r="CX508" s="76" t="s">
        <v>9</v>
      </c>
      <c r="CY508" s="76">
        <v>24678.435000000001</v>
      </c>
      <c r="CZ508" s="76" t="s">
        <v>9</v>
      </c>
      <c r="DA508" s="76">
        <v>24678.435000000001</v>
      </c>
      <c r="DB508" s="76" t="s">
        <v>9</v>
      </c>
      <c r="DC508" s="76">
        <v>21181.982</v>
      </c>
      <c r="DD508" s="76" t="s">
        <v>9</v>
      </c>
      <c r="DE508" s="76">
        <v>21181.982</v>
      </c>
      <c r="DF508" s="76" t="s">
        <v>9</v>
      </c>
      <c r="DG508" s="76">
        <v>16460.907999999999</v>
      </c>
      <c r="DH508" s="76" t="s">
        <v>9</v>
      </c>
      <c r="DI508" s="76">
        <v>16460.907999999999</v>
      </c>
      <c r="DJ508" s="23" t="s">
        <v>904</v>
      </c>
    </row>
    <row r="509" spans="63:114" ht="15.75">
      <c r="BK509" s="79">
        <v>506</v>
      </c>
      <c r="BL509" s="67">
        <v>40684</v>
      </c>
      <c r="BN509" s="23" t="s">
        <v>832</v>
      </c>
      <c r="BO509" s="76">
        <v>16461.907999999999</v>
      </c>
      <c r="BP509" s="76" t="s">
        <v>9</v>
      </c>
      <c r="BQ509" s="76">
        <v>16461.907999999999</v>
      </c>
      <c r="BR509" s="76" t="s">
        <v>9</v>
      </c>
      <c r="BS509" s="76">
        <v>16461.907999999999</v>
      </c>
      <c r="BT509" s="76" t="s">
        <v>9</v>
      </c>
      <c r="BU509" s="76">
        <v>21182.982</v>
      </c>
      <c r="BV509" s="76" t="s">
        <v>9</v>
      </c>
      <c r="BW509" s="76">
        <v>21182.982</v>
      </c>
      <c r="BX509" s="76" t="s">
        <v>9</v>
      </c>
      <c r="BY509" s="76">
        <v>21182.982</v>
      </c>
      <c r="BZ509" s="76" t="s">
        <v>9</v>
      </c>
      <c r="CA509" s="76">
        <v>21182.982</v>
      </c>
      <c r="CB509" s="76" t="s">
        <v>9</v>
      </c>
      <c r="CC509" s="76">
        <v>21182.982</v>
      </c>
      <c r="CD509" s="76" t="s">
        <v>9</v>
      </c>
      <c r="CE509" s="76">
        <v>24679.435000000001</v>
      </c>
      <c r="CF509" s="76" t="s">
        <v>9</v>
      </c>
      <c r="CG509" s="76">
        <v>24679.435000000001</v>
      </c>
      <c r="CH509" s="76" t="s">
        <v>9</v>
      </c>
      <c r="CI509" s="76">
        <v>24679.435000000001</v>
      </c>
      <c r="CJ509" s="76" t="s">
        <v>9</v>
      </c>
      <c r="CK509" s="76">
        <v>21182.982</v>
      </c>
      <c r="CL509" s="76" t="s">
        <v>9</v>
      </c>
      <c r="CM509" s="76">
        <v>21182.982</v>
      </c>
      <c r="CN509" s="76" t="s">
        <v>9</v>
      </c>
      <c r="CO509" s="76">
        <v>21182.982</v>
      </c>
      <c r="CP509" s="76" t="s">
        <v>9</v>
      </c>
      <c r="CQ509" s="76">
        <v>21182.982</v>
      </c>
      <c r="CR509" s="76" t="s">
        <v>9</v>
      </c>
      <c r="CS509" s="76">
        <v>21182.982</v>
      </c>
      <c r="CT509" s="76" t="s">
        <v>9</v>
      </c>
      <c r="CU509" s="76">
        <v>21182.982</v>
      </c>
      <c r="CV509" s="76" t="s">
        <v>9</v>
      </c>
      <c r="CW509" s="76">
        <v>24679.435000000001</v>
      </c>
      <c r="CX509" s="76" t="s">
        <v>9</v>
      </c>
      <c r="CY509" s="76">
        <v>24679.435000000001</v>
      </c>
      <c r="CZ509" s="76" t="s">
        <v>9</v>
      </c>
      <c r="DA509" s="76">
        <v>24679.435000000001</v>
      </c>
      <c r="DB509" s="76" t="s">
        <v>9</v>
      </c>
      <c r="DC509" s="76">
        <v>21182.982</v>
      </c>
      <c r="DD509" s="76" t="s">
        <v>9</v>
      </c>
      <c r="DE509" s="76">
        <v>21182.982</v>
      </c>
      <c r="DF509" s="76" t="s">
        <v>9</v>
      </c>
      <c r="DG509" s="76">
        <v>16461.907999999999</v>
      </c>
      <c r="DH509" s="76" t="s">
        <v>9</v>
      </c>
      <c r="DI509" s="76">
        <v>16461.907999999999</v>
      </c>
      <c r="DJ509" s="23" t="s">
        <v>904</v>
      </c>
    </row>
    <row r="510" spans="63:114" ht="15.75">
      <c r="BK510" s="79">
        <v>507</v>
      </c>
      <c r="BL510" s="67">
        <v>40685</v>
      </c>
      <c r="BN510" s="23" t="s">
        <v>832</v>
      </c>
      <c r="BO510" s="76">
        <v>16462.907999999999</v>
      </c>
      <c r="BP510" s="76" t="s">
        <v>9</v>
      </c>
      <c r="BQ510" s="76">
        <v>16462.907999999999</v>
      </c>
      <c r="BR510" s="76" t="s">
        <v>9</v>
      </c>
      <c r="BS510" s="76">
        <v>16462.907999999999</v>
      </c>
      <c r="BT510" s="76" t="s">
        <v>9</v>
      </c>
      <c r="BU510" s="76">
        <v>21183.982</v>
      </c>
      <c r="BV510" s="76" t="s">
        <v>9</v>
      </c>
      <c r="BW510" s="76">
        <v>21183.982</v>
      </c>
      <c r="BX510" s="76" t="s">
        <v>9</v>
      </c>
      <c r="BY510" s="76">
        <v>21183.982</v>
      </c>
      <c r="BZ510" s="76" t="s">
        <v>9</v>
      </c>
      <c r="CA510" s="76">
        <v>21183.982</v>
      </c>
      <c r="CB510" s="76" t="s">
        <v>9</v>
      </c>
      <c r="CC510" s="76">
        <v>21183.982</v>
      </c>
      <c r="CD510" s="76" t="s">
        <v>9</v>
      </c>
      <c r="CE510" s="76">
        <v>24680.435000000001</v>
      </c>
      <c r="CF510" s="76" t="s">
        <v>9</v>
      </c>
      <c r="CG510" s="76">
        <v>24680.435000000001</v>
      </c>
      <c r="CH510" s="76" t="s">
        <v>9</v>
      </c>
      <c r="CI510" s="76">
        <v>24680.435000000001</v>
      </c>
      <c r="CJ510" s="76" t="s">
        <v>9</v>
      </c>
      <c r="CK510" s="76">
        <v>21183.982</v>
      </c>
      <c r="CL510" s="76" t="s">
        <v>9</v>
      </c>
      <c r="CM510" s="76">
        <v>21183.982</v>
      </c>
      <c r="CN510" s="76" t="s">
        <v>9</v>
      </c>
      <c r="CO510" s="76">
        <v>21183.982</v>
      </c>
      <c r="CP510" s="76" t="s">
        <v>9</v>
      </c>
      <c r="CQ510" s="76">
        <v>21183.982</v>
      </c>
      <c r="CR510" s="76" t="s">
        <v>9</v>
      </c>
      <c r="CS510" s="76">
        <v>21183.982</v>
      </c>
      <c r="CT510" s="76" t="s">
        <v>9</v>
      </c>
      <c r="CU510" s="76">
        <v>21183.982</v>
      </c>
      <c r="CV510" s="76" t="s">
        <v>9</v>
      </c>
      <c r="CW510" s="76">
        <v>24680.435000000001</v>
      </c>
      <c r="CX510" s="76" t="s">
        <v>9</v>
      </c>
      <c r="CY510" s="76">
        <v>24680.435000000001</v>
      </c>
      <c r="CZ510" s="76" t="s">
        <v>9</v>
      </c>
      <c r="DA510" s="76">
        <v>24680.435000000001</v>
      </c>
      <c r="DB510" s="76" t="s">
        <v>9</v>
      </c>
      <c r="DC510" s="76">
        <v>21183.982</v>
      </c>
      <c r="DD510" s="76" t="s">
        <v>9</v>
      </c>
      <c r="DE510" s="76">
        <v>21183.982</v>
      </c>
      <c r="DF510" s="76" t="s">
        <v>9</v>
      </c>
      <c r="DG510" s="76">
        <v>16462.907999999999</v>
      </c>
      <c r="DH510" s="76" t="s">
        <v>9</v>
      </c>
      <c r="DI510" s="76">
        <v>16462.907999999999</v>
      </c>
      <c r="DJ510" s="23" t="s">
        <v>904</v>
      </c>
    </row>
    <row r="511" spans="63:114" ht="15.75">
      <c r="BK511" s="79">
        <v>508</v>
      </c>
      <c r="BL511" s="67">
        <v>40686</v>
      </c>
      <c r="BN511" s="23" t="s">
        <v>832</v>
      </c>
      <c r="BO511" s="76">
        <v>16463.907999999999</v>
      </c>
      <c r="BP511" s="76" t="s">
        <v>9</v>
      </c>
      <c r="BQ511" s="76">
        <v>16463.907999999999</v>
      </c>
      <c r="BR511" s="76" t="s">
        <v>9</v>
      </c>
      <c r="BS511" s="76">
        <v>16463.907999999999</v>
      </c>
      <c r="BT511" s="76" t="s">
        <v>9</v>
      </c>
      <c r="BU511" s="76">
        <v>21184.982</v>
      </c>
      <c r="BV511" s="76" t="s">
        <v>9</v>
      </c>
      <c r="BW511" s="76">
        <v>21184.982</v>
      </c>
      <c r="BX511" s="76" t="s">
        <v>9</v>
      </c>
      <c r="BY511" s="76">
        <v>21184.982</v>
      </c>
      <c r="BZ511" s="76" t="s">
        <v>9</v>
      </c>
      <c r="CA511" s="76">
        <v>21184.982</v>
      </c>
      <c r="CB511" s="76" t="s">
        <v>9</v>
      </c>
      <c r="CC511" s="76">
        <v>21184.982</v>
      </c>
      <c r="CD511" s="76" t="s">
        <v>9</v>
      </c>
      <c r="CE511" s="76">
        <v>24681.435000000001</v>
      </c>
      <c r="CF511" s="76" t="s">
        <v>9</v>
      </c>
      <c r="CG511" s="76">
        <v>24681.435000000001</v>
      </c>
      <c r="CH511" s="76" t="s">
        <v>9</v>
      </c>
      <c r="CI511" s="76">
        <v>24681.435000000001</v>
      </c>
      <c r="CJ511" s="76" t="s">
        <v>9</v>
      </c>
      <c r="CK511" s="76">
        <v>21184.982</v>
      </c>
      <c r="CL511" s="76" t="s">
        <v>9</v>
      </c>
      <c r="CM511" s="76">
        <v>21184.982</v>
      </c>
      <c r="CN511" s="76" t="s">
        <v>9</v>
      </c>
      <c r="CO511" s="76">
        <v>21184.982</v>
      </c>
      <c r="CP511" s="76" t="s">
        <v>9</v>
      </c>
      <c r="CQ511" s="76">
        <v>21184.982</v>
      </c>
      <c r="CR511" s="76" t="s">
        <v>9</v>
      </c>
      <c r="CS511" s="76">
        <v>21184.982</v>
      </c>
      <c r="CT511" s="76" t="s">
        <v>9</v>
      </c>
      <c r="CU511" s="76">
        <v>21184.982</v>
      </c>
      <c r="CV511" s="76" t="s">
        <v>9</v>
      </c>
      <c r="CW511" s="76">
        <v>24681.435000000001</v>
      </c>
      <c r="CX511" s="76" t="s">
        <v>9</v>
      </c>
      <c r="CY511" s="76">
        <v>24681.435000000001</v>
      </c>
      <c r="CZ511" s="76" t="s">
        <v>9</v>
      </c>
      <c r="DA511" s="76">
        <v>24681.435000000001</v>
      </c>
      <c r="DB511" s="76" t="s">
        <v>9</v>
      </c>
      <c r="DC511" s="76">
        <v>21184.982</v>
      </c>
      <c r="DD511" s="76" t="s">
        <v>9</v>
      </c>
      <c r="DE511" s="76">
        <v>21184.982</v>
      </c>
      <c r="DF511" s="76" t="s">
        <v>9</v>
      </c>
      <c r="DG511" s="76">
        <v>16463.907999999999</v>
      </c>
      <c r="DH511" s="76" t="s">
        <v>9</v>
      </c>
      <c r="DI511" s="76">
        <v>16463.907999999999</v>
      </c>
      <c r="DJ511" s="23" t="s">
        <v>904</v>
      </c>
    </row>
    <row r="512" spans="63:114" ht="15.75">
      <c r="BK512" s="79">
        <v>509</v>
      </c>
      <c r="BL512" s="67">
        <v>40687</v>
      </c>
      <c r="BN512" s="23" t="s">
        <v>832</v>
      </c>
      <c r="BO512" s="76">
        <v>16464.907999999999</v>
      </c>
      <c r="BP512" s="76" t="s">
        <v>9</v>
      </c>
      <c r="BQ512" s="76">
        <v>16464.907999999999</v>
      </c>
      <c r="BR512" s="76" t="s">
        <v>9</v>
      </c>
      <c r="BS512" s="76">
        <v>16464.907999999999</v>
      </c>
      <c r="BT512" s="76" t="s">
        <v>9</v>
      </c>
      <c r="BU512" s="76">
        <v>21185.982</v>
      </c>
      <c r="BV512" s="76" t="s">
        <v>9</v>
      </c>
      <c r="BW512" s="76">
        <v>21185.982</v>
      </c>
      <c r="BX512" s="76" t="s">
        <v>9</v>
      </c>
      <c r="BY512" s="76">
        <v>21185.982</v>
      </c>
      <c r="BZ512" s="76" t="s">
        <v>9</v>
      </c>
      <c r="CA512" s="76">
        <v>21185.982</v>
      </c>
      <c r="CB512" s="76" t="s">
        <v>9</v>
      </c>
      <c r="CC512" s="76">
        <v>21185.982</v>
      </c>
      <c r="CD512" s="76" t="s">
        <v>9</v>
      </c>
      <c r="CE512" s="76">
        <v>24682.435000000001</v>
      </c>
      <c r="CF512" s="76" t="s">
        <v>9</v>
      </c>
      <c r="CG512" s="76">
        <v>24682.435000000001</v>
      </c>
      <c r="CH512" s="76" t="s">
        <v>9</v>
      </c>
      <c r="CI512" s="76">
        <v>24682.435000000001</v>
      </c>
      <c r="CJ512" s="76" t="s">
        <v>9</v>
      </c>
      <c r="CK512" s="76">
        <v>21185.982</v>
      </c>
      <c r="CL512" s="76" t="s">
        <v>9</v>
      </c>
      <c r="CM512" s="76">
        <v>21185.982</v>
      </c>
      <c r="CN512" s="76" t="s">
        <v>9</v>
      </c>
      <c r="CO512" s="76">
        <v>21185.982</v>
      </c>
      <c r="CP512" s="76" t="s">
        <v>9</v>
      </c>
      <c r="CQ512" s="76">
        <v>21185.982</v>
      </c>
      <c r="CR512" s="76" t="s">
        <v>9</v>
      </c>
      <c r="CS512" s="76">
        <v>21185.982</v>
      </c>
      <c r="CT512" s="76" t="s">
        <v>9</v>
      </c>
      <c r="CU512" s="76">
        <v>21185.982</v>
      </c>
      <c r="CV512" s="76" t="s">
        <v>9</v>
      </c>
      <c r="CW512" s="76">
        <v>24682.435000000001</v>
      </c>
      <c r="CX512" s="76" t="s">
        <v>9</v>
      </c>
      <c r="CY512" s="76">
        <v>24682.435000000001</v>
      </c>
      <c r="CZ512" s="76" t="s">
        <v>9</v>
      </c>
      <c r="DA512" s="76">
        <v>24682.435000000001</v>
      </c>
      <c r="DB512" s="76" t="s">
        <v>9</v>
      </c>
      <c r="DC512" s="76">
        <v>21185.982</v>
      </c>
      <c r="DD512" s="76" t="s">
        <v>9</v>
      </c>
      <c r="DE512" s="76">
        <v>21185.982</v>
      </c>
      <c r="DF512" s="76" t="s">
        <v>9</v>
      </c>
      <c r="DG512" s="76">
        <v>16464.907999999999</v>
      </c>
      <c r="DH512" s="76" t="s">
        <v>9</v>
      </c>
      <c r="DI512" s="76">
        <v>16464.907999999999</v>
      </c>
      <c r="DJ512" s="23" t="s">
        <v>904</v>
      </c>
    </row>
    <row r="513" spans="63:114" ht="15.75">
      <c r="BK513" s="79">
        <v>510</v>
      </c>
      <c r="BL513" s="67">
        <v>40688</v>
      </c>
      <c r="BN513" s="23" t="s">
        <v>832</v>
      </c>
      <c r="BO513" s="76">
        <v>16465.907999999999</v>
      </c>
      <c r="BP513" s="76" t="s">
        <v>9</v>
      </c>
      <c r="BQ513" s="76">
        <v>16465.907999999999</v>
      </c>
      <c r="BR513" s="76" t="s">
        <v>9</v>
      </c>
      <c r="BS513" s="76">
        <v>16465.907999999999</v>
      </c>
      <c r="BT513" s="76" t="s">
        <v>9</v>
      </c>
      <c r="BU513" s="76">
        <v>21186.982</v>
      </c>
      <c r="BV513" s="76" t="s">
        <v>9</v>
      </c>
      <c r="BW513" s="76">
        <v>21186.982</v>
      </c>
      <c r="BX513" s="76" t="s">
        <v>9</v>
      </c>
      <c r="BY513" s="76">
        <v>21186.982</v>
      </c>
      <c r="BZ513" s="76" t="s">
        <v>9</v>
      </c>
      <c r="CA513" s="76">
        <v>21186.982</v>
      </c>
      <c r="CB513" s="76" t="s">
        <v>9</v>
      </c>
      <c r="CC513" s="76">
        <v>21186.982</v>
      </c>
      <c r="CD513" s="76" t="s">
        <v>9</v>
      </c>
      <c r="CE513" s="76">
        <v>24683.435000000001</v>
      </c>
      <c r="CF513" s="76" t="s">
        <v>9</v>
      </c>
      <c r="CG513" s="76">
        <v>24683.435000000001</v>
      </c>
      <c r="CH513" s="76" t="s">
        <v>9</v>
      </c>
      <c r="CI513" s="76">
        <v>24683.435000000001</v>
      </c>
      <c r="CJ513" s="76" t="s">
        <v>9</v>
      </c>
      <c r="CK513" s="76">
        <v>21186.982</v>
      </c>
      <c r="CL513" s="76" t="s">
        <v>9</v>
      </c>
      <c r="CM513" s="76">
        <v>21186.982</v>
      </c>
      <c r="CN513" s="76" t="s">
        <v>9</v>
      </c>
      <c r="CO513" s="76">
        <v>21186.982</v>
      </c>
      <c r="CP513" s="76" t="s">
        <v>9</v>
      </c>
      <c r="CQ513" s="76">
        <v>21186.982</v>
      </c>
      <c r="CR513" s="76" t="s">
        <v>9</v>
      </c>
      <c r="CS513" s="76">
        <v>21186.982</v>
      </c>
      <c r="CT513" s="76" t="s">
        <v>9</v>
      </c>
      <c r="CU513" s="76">
        <v>21186.982</v>
      </c>
      <c r="CV513" s="76" t="s">
        <v>9</v>
      </c>
      <c r="CW513" s="76">
        <v>24683.435000000001</v>
      </c>
      <c r="CX513" s="76" t="s">
        <v>9</v>
      </c>
      <c r="CY513" s="76">
        <v>24683.435000000001</v>
      </c>
      <c r="CZ513" s="76" t="s">
        <v>9</v>
      </c>
      <c r="DA513" s="76">
        <v>24683.435000000001</v>
      </c>
      <c r="DB513" s="76" t="s">
        <v>9</v>
      </c>
      <c r="DC513" s="76">
        <v>21186.982</v>
      </c>
      <c r="DD513" s="76" t="s">
        <v>9</v>
      </c>
      <c r="DE513" s="76">
        <v>21186.982</v>
      </c>
      <c r="DF513" s="76" t="s">
        <v>9</v>
      </c>
      <c r="DG513" s="76">
        <v>16465.907999999999</v>
      </c>
      <c r="DH513" s="76" t="s">
        <v>9</v>
      </c>
      <c r="DI513" s="76">
        <v>16465.907999999999</v>
      </c>
      <c r="DJ513" s="23" t="s">
        <v>904</v>
      </c>
    </row>
    <row r="514" spans="63:114" ht="15.75">
      <c r="BK514" s="79">
        <v>511</v>
      </c>
      <c r="BL514" s="67">
        <v>40689</v>
      </c>
      <c r="BN514" s="23" t="s">
        <v>832</v>
      </c>
      <c r="BO514" s="76">
        <v>16466.907999999999</v>
      </c>
      <c r="BP514" s="76" t="s">
        <v>9</v>
      </c>
      <c r="BQ514" s="76">
        <v>16466.907999999999</v>
      </c>
      <c r="BR514" s="76" t="s">
        <v>9</v>
      </c>
      <c r="BS514" s="76">
        <v>16466.907999999999</v>
      </c>
      <c r="BT514" s="76" t="s">
        <v>9</v>
      </c>
      <c r="BU514" s="76">
        <v>21187.982</v>
      </c>
      <c r="BV514" s="76" t="s">
        <v>9</v>
      </c>
      <c r="BW514" s="76">
        <v>21187.982</v>
      </c>
      <c r="BX514" s="76" t="s">
        <v>9</v>
      </c>
      <c r="BY514" s="76">
        <v>21187.982</v>
      </c>
      <c r="BZ514" s="76" t="s">
        <v>9</v>
      </c>
      <c r="CA514" s="76">
        <v>21187.982</v>
      </c>
      <c r="CB514" s="76" t="s">
        <v>9</v>
      </c>
      <c r="CC514" s="76">
        <v>21187.982</v>
      </c>
      <c r="CD514" s="76" t="s">
        <v>9</v>
      </c>
      <c r="CE514" s="76">
        <v>24684.435000000001</v>
      </c>
      <c r="CF514" s="76" t="s">
        <v>9</v>
      </c>
      <c r="CG514" s="76">
        <v>24684.435000000001</v>
      </c>
      <c r="CH514" s="76" t="s">
        <v>9</v>
      </c>
      <c r="CI514" s="76">
        <v>24684.435000000001</v>
      </c>
      <c r="CJ514" s="76" t="s">
        <v>9</v>
      </c>
      <c r="CK514" s="76">
        <v>21187.982</v>
      </c>
      <c r="CL514" s="76" t="s">
        <v>9</v>
      </c>
      <c r="CM514" s="76">
        <v>21187.982</v>
      </c>
      <c r="CN514" s="76" t="s">
        <v>9</v>
      </c>
      <c r="CO514" s="76">
        <v>21187.982</v>
      </c>
      <c r="CP514" s="76" t="s">
        <v>9</v>
      </c>
      <c r="CQ514" s="76">
        <v>21187.982</v>
      </c>
      <c r="CR514" s="76" t="s">
        <v>9</v>
      </c>
      <c r="CS514" s="76">
        <v>21187.982</v>
      </c>
      <c r="CT514" s="76" t="s">
        <v>9</v>
      </c>
      <c r="CU514" s="76">
        <v>21187.982</v>
      </c>
      <c r="CV514" s="76" t="s">
        <v>9</v>
      </c>
      <c r="CW514" s="76">
        <v>24684.435000000001</v>
      </c>
      <c r="CX514" s="76" t="s">
        <v>9</v>
      </c>
      <c r="CY514" s="76">
        <v>24684.435000000001</v>
      </c>
      <c r="CZ514" s="76" t="s">
        <v>9</v>
      </c>
      <c r="DA514" s="76">
        <v>24684.435000000001</v>
      </c>
      <c r="DB514" s="76" t="s">
        <v>9</v>
      </c>
      <c r="DC514" s="76">
        <v>21187.982</v>
      </c>
      <c r="DD514" s="76" t="s">
        <v>9</v>
      </c>
      <c r="DE514" s="76">
        <v>21187.982</v>
      </c>
      <c r="DF514" s="76" t="s">
        <v>9</v>
      </c>
      <c r="DG514" s="76">
        <v>16466.907999999999</v>
      </c>
      <c r="DH514" s="76" t="s">
        <v>9</v>
      </c>
      <c r="DI514" s="76">
        <v>16466.907999999999</v>
      </c>
      <c r="DJ514" s="23" t="s">
        <v>904</v>
      </c>
    </row>
    <row r="515" spans="63:114" ht="15.75">
      <c r="BK515" s="79">
        <v>512</v>
      </c>
      <c r="BL515" s="67">
        <v>40690</v>
      </c>
      <c r="BN515" s="23" t="s">
        <v>832</v>
      </c>
      <c r="BO515" s="76">
        <v>16467.907999999999</v>
      </c>
      <c r="BP515" s="76" t="s">
        <v>9</v>
      </c>
      <c r="BQ515" s="76">
        <v>16467.907999999999</v>
      </c>
      <c r="BR515" s="76" t="s">
        <v>9</v>
      </c>
      <c r="BS515" s="76">
        <v>16467.907999999999</v>
      </c>
      <c r="BT515" s="76" t="s">
        <v>9</v>
      </c>
      <c r="BU515" s="76">
        <v>21188.982</v>
      </c>
      <c r="BV515" s="76" t="s">
        <v>9</v>
      </c>
      <c r="BW515" s="76">
        <v>21188.982</v>
      </c>
      <c r="BX515" s="76" t="s">
        <v>9</v>
      </c>
      <c r="BY515" s="76">
        <v>21188.982</v>
      </c>
      <c r="BZ515" s="76" t="s">
        <v>9</v>
      </c>
      <c r="CA515" s="76">
        <v>21188.982</v>
      </c>
      <c r="CB515" s="76" t="s">
        <v>9</v>
      </c>
      <c r="CC515" s="76">
        <v>21188.982</v>
      </c>
      <c r="CD515" s="76" t="s">
        <v>9</v>
      </c>
      <c r="CE515" s="76">
        <v>24685.435000000001</v>
      </c>
      <c r="CF515" s="76" t="s">
        <v>9</v>
      </c>
      <c r="CG515" s="76">
        <v>24685.435000000001</v>
      </c>
      <c r="CH515" s="76" t="s">
        <v>9</v>
      </c>
      <c r="CI515" s="76">
        <v>24685.435000000001</v>
      </c>
      <c r="CJ515" s="76" t="s">
        <v>9</v>
      </c>
      <c r="CK515" s="76">
        <v>21188.982</v>
      </c>
      <c r="CL515" s="76" t="s">
        <v>9</v>
      </c>
      <c r="CM515" s="76">
        <v>21188.982</v>
      </c>
      <c r="CN515" s="76" t="s">
        <v>9</v>
      </c>
      <c r="CO515" s="76">
        <v>21188.982</v>
      </c>
      <c r="CP515" s="76" t="s">
        <v>9</v>
      </c>
      <c r="CQ515" s="76">
        <v>21188.982</v>
      </c>
      <c r="CR515" s="76" t="s">
        <v>9</v>
      </c>
      <c r="CS515" s="76">
        <v>21188.982</v>
      </c>
      <c r="CT515" s="76" t="s">
        <v>9</v>
      </c>
      <c r="CU515" s="76">
        <v>21188.982</v>
      </c>
      <c r="CV515" s="76" t="s">
        <v>9</v>
      </c>
      <c r="CW515" s="76">
        <v>24685.435000000001</v>
      </c>
      <c r="CX515" s="76" t="s">
        <v>9</v>
      </c>
      <c r="CY515" s="76">
        <v>24685.435000000001</v>
      </c>
      <c r="CZ515" s="76" t="s">
        <v>9</v>
      </c>
      <c r="DA515" s="76">
        <v>24685.435000000001</v>
      </c>
      <c r="DB515" s="76" t="s">
        <v>9</v>
      </c>
      <c r="DC515" s="76">
        <v>21188.982</v>
      </c>
      <c r="DD515" s="76" t="s">
        <v>9</v>
      </c>
      <c r="DE515" s="76">
        <v>21188.982</v>
      </c>
      <c r="DF515" s="76" t="s">
        <v>9</v>
      </c>
      <c r="DG515" s="76">
        <v>16467.907999999999</v>
      </c>
      <c r="DH515" s="76" t="s">
        <v>9</v>
      </c>
      <c r="DI515" s="76">
        <v>16467.907999999999</v>
      </c>
      <c r="DJ515" s="23" t="s">
        <v>904</v>
      </c>
    </row>
    <row r="516" spans="63:114" ht="15.75">
      <c r="BK516" s="79">
        <v>513</v>
      </c>
      <c r="BL516" s="67">
        <v>40691</v>
      </c>
      <c r="BN516" s="23" t="s">
        <v>832</v>
      </c>
      <c r="BO516" s="76">
        <v>16468.907999999999</v>
      </c>
      <c r="BP516" s="76" t="s">
        <v>9</v>
      </c>
      <c r="BQ516" s="76">
        <v>16468.907999999999</v>
      </c>
      <c r="BR516" s="76" t="s">
        <v>9</v>
      </c>
      <c r="BS516" s="76">
        <v>16468.907999999999</v>
      </c>
      <c r="BT516" s="76" t="s">
        <v>9</v>
      </c>
      <c r="BU516" s="76">
        <v>21189.982</v>
      </c>
      <c r="BV516" s="76" t="s">
        <v>9</v>
      </c>
      <c r="BW516" s="76">
        <v>21189.982</v>
      </c>
      <c r="BX516" s="76" t="s">
        <v>9</v>
      </c>
      <c r="BY516" s="76">
        <v>21189.982</v>
      </c>
      <c r="BZ516" s="76" t="s">
        <v>9</v>
      </c>
      <c r="CA516" s="76">
        <v>21189.982</v>
      </c>
      <c r="CB516" s="76" t="s">
        <v>9</v>
      </c>
      <c r="CC516" s="76">
        <v>21189.982</v>
      </c>
      <c r="CD516" s="76" t="s">
        <v>9</v>
      </c>
      <c r="CE516" s="76">
        <v>24686.435000000001</v>
      </c>
      <c r="CF516" s="76" t="s">
        <v>9</v>
      </c>
      <c r="CG516" s="76">
        <v>24686.435000000001</v>
      </c>
      <c r="CH516" s="76" t="s">
        <v>9</v>
      </c>
      <c r="CI516" s="76">
        <v>24686.435000000001</v>
      </c>
      <c r="CJ516" s="76" t="s">
        <v>9</v>
      </c>
      <c r="CK516" s="76">
        <v>21189.982</v>
      </c>
      <c r="CL516" s="76" t="s">
        <v>9</v>
      </c>
      <c r="CM516" s="76">
        <v>21189.982</v>
      </c>
      <c r="CN516" s="76" t="s">
        <v>9</v>
      </c>
      <c r="CO516" s="76">
        <v>21189.982</v>
      </c>
      <c r="CP516" s="76" t="s">
        <v>9</v>
      </c>
      <c r="CQ516" s="76">
        <v>21189.982</v>
      </c>
      <c r="CR516" s="76" t="s">
        <v>9</v>
      </c>
      <c r="CS516" s="76">
        <v>21189.982</v>
      </c>
      <c r="CT516" s="76" t="s">
        <v>9</v>
      </c>
      <c r="CU516" s="76">
        <v>21189.982</v>
      </c>
      <c r="CV516" s="76" t="s">
        <v>9</v>
      </c>
      <c r="CW516" s="76">
        <v>24686.435000000001</v>
      </c>
      <c r="CX516" s="76" t="s">
        <v>9</v>
      </c>
      <c r="CY516" s="76">
        <v>24686.435000000001</v>
      </c>
      <c r="CZ516" s="76" t="s">
        <v>9</v>
      </c>
      <c r="DA516" s="76">
        <v>24686.435000000001</v>
      </c>
      <c r="DB516" s="76" t="s">
        <v>9</v>
      </c>
      <c r="DC516" s="76">
        <v>21189.982</v>
      </c>
      <c r="DD516" s="76" t="s">
        <v>9</v>
      </c>
      <c r="DE516" s="76">
        <v>21189.982</v>
      </c>
      <c r="DF516" s="76" t="s">
        <v>9</v>
      </c>
      <c r="DG516" s="76">
        <v>16468.907999999999</v>
      </c>
      <c r="DH516" s="76" t="s">
        <v>9</v>
      </c>
      <c r="DI516" s="76">
        <v>16468.907999999999</v>
      </c>
      <c r="DJ516" s="23" t="s">
        <v>904</v>
      </c>
    </row>
    <row r="517" spans="63:114" ht="15.75">
      <c r="BK517" s="79">
        <v>514</v>
      </c>
      <c r="BL517" s="67">
        <v>40692</v>
      </c>
      <c r="BN517" s="23" t="s">
        <v>832</v>
      </c>
      <c r="BO517" s="76">
        <v>16469.907999999999</v>
      </c>
      <c r="BP517" s="76" t="s">
        <v>9</v>
      </c>
      <c r="BQ517" s="76">
        <v>16469.907999999999</v>
      </c>
      <c r="BR517" s="76" t="s">
        <v>9</v>
      </c>
      <c r="BS517" s="76">
        <v>16469.907999999999</v>
      </c>
      <c r="BT517" s="76" t="s">
        <v>9</v>
      </c>
      <c r="BU517" s="76">
        <v>21190.982</v>
      </c>
      <c r="BV517" s="76" t="s">
        <v>9</v>
      </c>
      <c r="BW517" s="76">
        <v>21190.982</v>
      </c>
      <c r="BX517" s="76" t="s">
        <v>9</v>
      </c>
      <c r="BY517" s="76">
        <v>21190.982</v>
      </c>
      <c r="BZ517" s="76" t="s">
        <v>9</v>
      </c>
      <c r="CA517" s="76">
        <v>21190.982</v>
      </c>
      <c r="CB517" s="76" t="s">
        <v>9</v>
      </c>
      <c r="CC517" s="76">
        <v>21190.982</v>
      </c>
      <c r="CD517" s="76" t="s">
        <v>9</v>
      </c>
      <c r="CE517" s="76">
        <v>24687.435000000001</v>
      </c>
      <c r="CF517" s="76" t="s">
        <v>9</v>
      </c>
      <c r="CG517" s="76">
        <v>24687.435000000001</v>
      </c>
      <c r="CH517" s="76" t="s">
        <v>9</v>
      </c>
      <c r="CI517" s="76">
        <v>24687.435000000001</v>
      </c>
      <c r="CJ517" s="76" t="s">
        <v>9</v>
      </c>
      <c r="CK517" s="76">
        <v>21190.982</v>
      </c>
      <c r="CL517" s="76" t="s">
        <v>9</v>
      </c>
      <c r="CM517" s="76">
        <v>21190.982</v>
      </c>
      <c r="CN517" s="76" t="s">
        <v>9</v>
      </c>
      <c r="CO517" s="76">
        <v>21190.982</v>
      </c>
      <c r="CP517" s="76" t="s">
        <v>9</v>
      </c>
      <c r="CQ517" s="76">
        <v>21190.982</v>
      </c>
      <c r="CR517" s="76" t="s">
        <v>9</v>
      </c>
      <c r="CS517" s="76">
        <v>21190.982</v>
      </c>
      <c r="CT517" s="76" t="s">
        <v>9</v>
      </c>
      <c r="CU517" s="76">
        <v>21190.982</v>
      </c>
      <c r="CV517" s="76" t="s">
        <v>9</v>
      </c>
      <c r="CW517" s="76">
        <v>24687.435000000001</v>
      </c>
      <c r="CX517" s="76" t="s">
        <v>9</v>
      </c>
      <c r="CY517" s="76">
        <v>24687.435000000001</v>
      </c>
      <c r="CZ517" s="76" t="s">
        <v>9</v>
      </c>
      <c r="DA517" s="76">
        <v>24687.435000000001</v>
      </c>
      <c r="DB517" s="76" t="s">
        <v>9</v>
      </c>
      <c r="DC517" s="76">
        <v>21190.982</v>
      </c>
      <c r="DD517" s="76" t="s">
        <v>9</v>
      </c>
      <c r="DE517" s="76">
        <v>21190.982</v>
      </c>
      <c r="DF517" s="76" t="s">
        <v>9</v>
      </c>
      <c r="DG517" s="76">
        <v>16469.907999999999</v>
      </c>
      <c r="DH517" s="76" t="s">
        <v>9</v>
      </c>
      <c r="DI517" s="76">
        <v>16469.907999999999</v>
      </c>
      <c r="DJ517" s="23" t="s">
        <v>904</v>
      </c>
    </row>
    <row r="518" spans="63:114" ht="15.75">
      <c r="BK518" s="79">
        <v>515</v>
      </c>
      <c r="BL518" s="67">
        <v>40693</v>
      </c>
      <c r="BN518" s="23" t="s">
        <v>832</v>
      </c>
      <c r="BO518" s="76">
        <v>16470.907999999999</v>
      </c>
      <c r="BP518" s="76" t="s">
        <v>9</v>
      </c>
      <c r="BQ518" s="76">
        <v>16470.907999999999</v>
      </c>
      <c r="BR518" s="76" t="s">
        <v>9</v>
      </c>
      <c r="BS518" s="76">
        <v>16470.907999999999</v>
      </c>
      <c r="BT518" s="76" t="s">
        <v>9</v>
      </c>
      <c r="BU518" s="76">
        <v>21191.982</v>
      </c>
      <c r="BV518" s="76" t="s">
        <v>9</v>
      </c>
      <c r="BW518" s="76">
        <v>21191.982</v>
      </c>
      <c r="BX518" s="76" t="s">
        <v>9</v>
      </c>
      <c r="BY518" s="76">
        <v>21191.982</v>
      </c>
      <c r="BZ518" s="76" t="s">
        <v>9</v>
      </c>
      <c r="CA518" s="76">
        <v>21191.982</v>
      </c>
      <c r="CB518" s="76" t="s">
        <v>9</v>
      </c>
      <c r="CC518" s="76">
        <v>21191.982</v>
      </c>
      <c r="CD518" s="76" t="s">
        <v>9</v>
      </c>
      <c r="CE518" s="76">
        <v>24688.435000000001</v>
      </c>
      <c r="CF518" s="76" t="s">
        <v>9</v>
      </c>
      <c r="CG518" s="76">
        <v>24688.435000000001</v>
      </c>
      <c r="CH518" s="76" t="s">
        <v>9</v>
      </c>
      <c r="CI518" s="76">
        <v>24688.435000000001</v>
      </c>
      <c r="CJ518" s="76" t="s">
        <v>9</v>
      </c>
      <c r="CK518" s="76">
        <v>21191.982</v>
      </c>
      <c r="CL518" s="76" t="s">
        <v>9</v>
      </c>
      <c r="CM518" s="76">
        <v>21191.982</v>
      </c>
      <c r="CN518" s="76" t="s">
        <v>9</v>
      </c>
      <c r="CO518" s="76">
        <v>21191.982</v>
      </c>
      <c r="CP518" s="76" t="s">
        <v>9</v>
      </c>
      <c r="CQ518" s="76">
        <v>21191.982</v>
      </c>
      <c r="CR518" s="76" t="s">
        <v>9</v>
      </c>
      <c r="CS518" s="76">
        <v>21191.982</v>
      </c>
      <c r="CT518" s="76" t="s">
        <v>9</v>
      </c>
      <c r="CU518" s="76">
        <v>21191.982</v>
      </c>
      <c r="CV518" s="76" t="s">
        <v>9</v>
      </c>
      <c r="CW518" s="76">
        <v>24688.435000000001</v>
      </c>
      <c r="CX518" s="76" t="s">
        <v>9</v>
      </c>
      <c r="CY518" s="76">
        <v>24688.435000000001</v>
      </c>
      <c r="CZ518" s="76" t="s">
        <v>9</v>
      </c>
      <c r="DA518" s="76">
        <v>24688.435000000001</v>
      </c>
      <c r="DB518" s="76" t="s">
        <v>9</v>
      </c>
      <c r="DC518" s="76">
        <v>21191.982</v>
      </c>
      <c r="DD518" s="76" t="s">
        <v>9</v>
      </c>
      <c r="DE518" s="76">
        <v>21191.982</v>
      </c>
      <c r="DF518" s="76" t="s">
        <v>9</v>
      </c>
      <c r="DG518" s="76">
        <v>16470.907999999999</v>
      </c>
      <c r="DH518" s="76" t="s">
        <v>9</v>
      </c>
      <c r="DI518" s="76">
        <v>16470.907999999999</v>
      </c>
      <c r="DJ518" s="23" t="s">
        <v>904</v>
      </c>
    </row>
    <row r="519" spans="63:114" ht="15.75">
      <c r="BK519" s="79">
        <v>516</v>
      </c>
      <c r="BL519" s="67">
        <v>40694</v>
      </c>
      <c r="BN519" s="23" t="s">
        <v>832</v>
      </c>
      <c r="BO519" s="76">
        <v>16471.907999999999</v>
      </c>
      <c r="BP519" s="76" t="s">
        <v>9</v>
      </c>
      <c r="BQ519" s="76">
        <v>16471.907999999999</v>
      </c>
      <c r="BR519" s="76" t="s">
        <v>9</v>
      </c>
      <c r="BS519" s="76">
        <v>16471.907999999999</v>
      </c>
      <c r="BT519" s="76" t="s">
        <v>9</v>
      </c>
      <c r="BU519" s="76">
        <v>21192.982</v>
      </c>
      <c r="BV519" s="76" t="s">
        <v>9</v>
      </c>
      <c r="BW519" s="76">
        <v>21192.982</v>
      </c>
      <c r="BX519" s="76" t="s">
        <v>9</v>
      </c>
      <c r="BY519" s="76">
        <v>21192.982</v>
      </c>
      <c r="BZ519" s="76" t="s">
        <v>9</v>
      </c>
      <c r="CA519" s="76">
        <v>21192.982</v>
      </c>
      <c r="CB519" s="76" t="s">
        <v>9</v>
      </c>
      <c r="CC519" s="76">
        <v>21192.982</v>
      </c>
      <c r="CD519" s="76" t="s">
        <v>9</v>
      </c>
      <c r="CE519" s="76">
        <v>24689.435000000001</v>
      </c>
      <c r="CF519" s="76" t="s">
        <v>9</v>
      </c>
      <c r="CG519" s="76">
        <v>24689.435000000001</v>
      </c>
      <c r="CH519" s="76" t="s">
        <v>9</v>
      </c>
      <c r="CI519" s="76">
        <v>24689.435000000001</v>
      </c>
      <c r="CJ519" s="76" t="s">
        <v>9</v>
      </c>
      <c r="CK519" s="76">
        <v>21192.982</v>
      </c>
      <c r="CL519" s="76" t="s">
        <v>9</v>
      </c>
      <c r="CM519" s="76">
        <v>21192.982</v>
      </c>
      <c r="CN519" s="76" t="s">
        <v>9</v>
      </c>
      <c r="CO519" s="76">
        <v>21192.982</v>
      </c>
      <c r="CP519" s="76" t="s">
        <v>9</v>
      </c>
      <c r="CQ519" s="76">
        <v>21192.982</v>
      </c>
      <c r="CR519" s="76" t="s">
        <v>9</v>
      </c>
      <c r="CS519" s="76">
        <v>21192.982</v>
      </c>
      <c r="CT519" s="76" t="s">
        <v>9</v>
      </c>
      <c r="CU519" s="76">
        <v>21192.982</v>
      </c>
      <c r="CV519" s="76" t="s">
        <v>9</v>
      </c>
      <c r="CW519" s="76">
        <v>24689.435000000001</v>
      </c>
      <c r="CX519" s="76" t="s">
        <v>9</v>
      </c>
      <c r="CY519" s="76">
        <v>24689.435000000001</v>
      </c>
      <c r="CZ519" s="76" t="s">
        <v>9</v>
      </c>
      <c r="DA519" s="76">
        <v>24689.435000000001</v>
      </c>
      <c r="DB519" s="76" t="s">
        <v>9</v>
      </c>
      <c r="DC519" s="76">
        <v>21192.982</v>
      </c>
      <c r="DD519" s="76" t="s">
        <v>9</v>
      </c>
      <c r="DE519" s="76">
        <v>21192.982</v>
      </c>
      <c r="DF519" s="76" t="s">
        <v>9</v>
      </c>
      <c r="DG519" s="76">
        <v>16471.907999999999</v>
      </c>
      <c r="DH519" s="76" t="s">
        <v>9</v>
      </c>
      <c r="DI519" s="76">
        <v>16471.907999999999</v>
      </c>
      <c r="DJ519" s="23" t="s">
        <v>904</v>
      </c>
    </row>
    <row r="520" spans="63:114" ht="15.75">
      <c r="BK520" s="79">
        <v>517</v>
      </c>
      <c r="BL520" s="74">
        <v>40695</v>
      </c>
      <c r="BN520" s="23" t="s">
        <v>832</v>
      </c>
      <c r="BO520" s="76">
        <v>17279.118000000002</v>
      </c>
      <c r="BP520" s="76" t="s">
        <v>9</v>
      </c>
      <c r="BQ520" s="76">
        <v>17279.118000000002</v>
      </c>
      <c r="BR520" s="76" t="s">
        <v>9</v>
      </c>
      <c r="BS520" s="76">
        <v>17279.118000000002</v>
      </c>
      <c r="BT520" s="76" t="s">
        <v>9</v>
      </c>
      <c r="BU520" s="76">
        <v>21780.799999999999</v>
      </c>
      <c r="BV520" s="76" t="s">
        <v>9</v>
      </c>
      <c r="BW520" s="76">
        <v>21780.799999999999</v>
      </c>
      <c r="BX520" s="76" t="s">
        <v>9</v>
      </c>
      <c r="BY520" s="76">
        <v>21780.799999999999</v>
      </c>
      <c r="BZ520" s="76" t="s">
        <v>9</v>
      </c>
      <c r="CA520" s="76">
        <v>21780.799999999999</v>
      </c>
      <c r="CB520" s="76" t="s">
        <v>9</v>
      </c>
      <c r="CC520" s="76">
        <v>21780.799999999999</v>
      </c>
      <c r="CD520" s="76" t="s">
        <v>9</v>
      </c>
      <c r="CE520" s="76">
        <v>25372.986999999997</v>
      </c>
      <c r="CF520" s="76" t="s">
        <v>9</v>
      </c>
      <c r="CG520" s="76">
        <v>25372.986999999997</v>
      </c>
      <c r="CH520" s="76" t="s">
        <v>9</v>
      </c>
      <c r="CI520" s="76">
        <v>25372.986999999997</v>
      </c>
      <c r="CJ520" s="76" t="s">
        <v>9</v>
      </c>
      <c r="CK520" s="76">
        <v>21780.799999999999</v>
      </c>
      <c r="CL520" s="76" t="s">
        <v>9</v>
      </c>
      <c r="CM520" s="76">
        <v>21780.799999999999</v>
      </c>
      <c r="CN520" s="76" t="s">
        <v>9</v>
      </c>
      <c r="CO520" s="76">
        <v>21780.799999999999</v>
      </c>
      <c r="CP520" s="76" t="s">
        <v>9</v>
      </c>
      <c r="CQ520" s="76">
        <v>21780.799999999999</v>
      </c>
      <c r="CR520" s="76" t="s">
        <v>9</v>
      </c>
      <c r="CS520" s="76">
        <v>21780.799999999999</v>
      </c>
      <c r="CT520" s="76" t="s">
        <v>9</v>
      </c>
      <c r="CU520" s="76">
        <v>21780.799999999999</v>
      </c>
      <c r="CV520" s="76" t="s">
        <v>9</v>
      </c>
      <c r="CW520" s="76">
        <v>25372.986999999997</v>
      </c>
      <c r="CX520" s="76" t="s">
        <v>9</v>
      </c>
      <c r="CY520" s="76">
        <v>25372.986999999997</v>
      </c>
      <c r="CZ520" s="76" t="s">
        <v>9</v>
      </c>
      <c r="DA520" s="76">
        <v>25372.986999999997</v>
      </c>
      <c r="DB520" s="76" t="s">
        <v>9</v>
      </c>
      <c r="DC520" s="76">
        <v>21780.799999999999</v>
      </c>
      <c r="DD520" s="76" t="s">
        <v>9</v>
      </c>
      <c r="DE520" s="76">
        <v>21780.799999999999</v>
      </c>
      <c r="DF520" s="76" t="s">
        <v>9</v>
      </c>
      <c r="DG520" s="76">
        <v>17279.118000000002</v>
      </c>
      <c r="DH520" s="76" t="s">
        <v>9</v>
      </c>
      <c r="DI520" s="76">
        <v>17279.118000000002</v>
      </c>
      <c r="DJ520" s="23" t="s">
        <v>904</v>
      </c>
    </row>
    <row r="521" spans="63:114" ht="15.75">
      <c r="BK521" s="79">
        <v>518</v>
      </c>
      <c r="BL521" s="67">
        <v>40696</v>
      </c>
      <c r="BN521" s="23" t="s">
        <v>832</v>
      </c>
      <c r="BO521" s="76">
        <v>17280.117999999999</v>
      </c>
      <c r="BP521" s="76" t="s">
        <v>9</v>
      </c>
      <c r="BQ521" s="76">
        <v>17280.117999999999</v>
      </c>
      <c r="BR521" s="76" t="s">
        <v>9</v>
      </c>
      <c r="BS521" s="76">
        <v>17280.117999999999</v>
      </c>
      <c r="BT521" s="76" t="s">
        <v>9</v>
      </c>
      <c r="BU521" s="76">
        <v>21781.8</v>
      </c>
      <c r="BV521" s="76" t="s">
        <v>9</v>
      </c>
      <c r="BW521" s="76">
        <v>21781.8</v>
      </c>
      <c r="BX521" s="76" t="s">
        <v>9</v>
      </c>
      <c r="BY521" s="76">
        <v>21781.8</v>
      </c>
      <c r="BZ521" s="76" t="s">
        <v>9</v>
      </c>
      <c r="CA521" s="76">
        <v>21781.8</v>
      </c>
      <c r="CB521" s="76" t="s">
        <v>9</v>
      </c>
      <c r="CC521" s="76">
        <v>21781.8</v>
      </c>
      <c r="CD521" s="76" t="s">
        <v>9</v>
      </c>
      <c r="CE521" s="76">
        <v>25373.987000000001</v>
      </c>
      <c r="CF521" s="76" t="s">
        <v>9</v>
      </c>
      <c r="CG521" s="76">
        <v>25373.987000000001</v>
      </c>
      <c r="CH521" s="76" t="s">
        <v>9</v>
      </c>
      <c r="CI521" s="76">
        <v>25373.987000000001</v>
      </c>
      <c r="CJ521" s="76" t="s">
        <v>9</v>
      </c>
      <c r="CK521" s="76">
        <v>21781.8</v>
      </c>
      <c r="CL521" s="76" t="s">
        <v>9</v>
      </c>
      <c r="CM521" s="76">
        <v>21781.8</v>
      </c>
      <c r="CN521" s="76" t="s">
        <v>9</v>
      </c>
      <c r="CO521" s="76">
        <v>21781.8</v>
      </c>
      <c r="CP521" s="76" t="s">
        <v>9</v>
      </c>
      <c r="CQ521" s="76">
        <v>21781.8</v>
      </c>
      <c r="CR521" s="76" t="s">
        <v>9</v>
      </c>
      <c r="CS521" s="76">
        <v>21781.8</v>
      </c>
      <c r="CT521" s="76" t="s">
        <v>9</v>
      </c>
      <c r="CU521" s="76">
        <v>21781.8</v>
      </c>
      <c r="CV521" s="76" t="s">
        <v>9</v>
      </c>
      <c r="CW521" s="76">
        <v>25373.987000000001</v>
      </c>
      <c r="CX521" s="76" t="s">
        <v>9</v>
      </c>
      <c r="CY521" s="76">
        <v>25373.987000000001</v>
      </c>
      <c r="CZ521" s="76" t="s">
        <v>9</v>
      </c>
      <c r="DA521" s="76">
        <v>25373.987000000001</v>
      </c>
      <c r="DB521" s="76" t="s">
        <v>9</v>
      </c>
      <c r="DC521" s="76">
        <v>21781.8</v>
      </c>
      <c r="DD521" s="76" t="s">
        <v>9</v>
      </c>
      <c r="DE521" s="76">
        <v>21781.8</v>
      </c>
      <c r="DF521" s="76" t="s">
        <v>9</v>
      </c>
      <c r="DG521" s="76">
        <v>17280.117999999999</v>
      </c>
      <c r="DH521" s="76" t="s">
        <v>9</v>
      </c>
      <c r="DI521" s="76">
        <v>17280.117999999999</v>
      </c>
      <c r="DJ521" s="23" t="s">
        <v>904</v>
      </c>
    </row>
    <row r="522" spans="63:114" ht="15.75">
      <c r="BK522" s="79">
        <v>519</v>
      </c>
      <c r="BL522" s="67">
        <v>40697</v>
      </c>
      <c r="BN522" s="23" t="s">
        <v>832</v>
      </c>
      <c r="BO522" s="76">
        <v>17281.117999999999</v>
      </c>
      <c r="BP522" s="76" t="s">
        <v>9</v>
      </c>
      <c r="BQ522" s="76">
        <v>17281.117999999999</v>
      </c>
      <c r="BR522" s="76" t="s">
        <v>9</v>
      </c>
      <c r="BS522" s="76">
        <v>17281.117999999999</v>
      </c>
      <c r="BT522" s="76" t="s">
        <v>9</v>
      </c>
      <c r="BU522" s="76">
        <v>21782.799999999999</v>
      </c>
      <c r="BV522" s="76" t="s">
        <v>9</v>
      </c>
      <c r="BW522" s="76">
        <v>21782.799999999999</v>
      </c>
      <c r="BX522" s="76" t="s">
        <v>9</v>
      </c>
      <c r="BY522" s="76">
        <v>21782.799999999999</v>
      </c>
      <c r="BZ522" s="76" t="s">
        <v>9</v>
      </c>
      <c r="CA522" s="76">
        <v>21782.799999999999</v>
      </c>
      <c r="CB522" s="76" t="s">
        <v>9</v>
      </c>
      <c r="CC522" s="76">
        <v>21782.799999999999</v>
      </c>
      <c r="CD522" s="76" t="s">
        <v>9</v>
      </c>
      <c r="CE522" s="76">
        <v>25374.987000000001</v>
      </c>
      <c r="CF522" s="76" t="s">
        <v>9</v>
      </c>
      <c r="CG522" s="76">
        <v>25374.987000000001</v>
      </c>
      <c r="CH522" s="76" t="s">
        <v>9</v>
      </c>
      <c r="CI522" s="76">
        <v>25374.987000000001</v>
      </c>
      <c r="CJ522" s="76" t="s">
        <v>9</v>
      </c>
      <c r="CK522" s="76">
        <v>21782.799999999999</v>
      </c>
      <c r="CL522" s="76" t="s">
        <v>9</v>
      </c>
      <c r="CM522" s="76">
        <v>21782.799999999999</v>
      </c>
      <c r="CN522" s="76" t="s">
        <v>9</v>
      </c>
      <c r="CO522" s="76">
        <v>21782.799999999999</v>
      </c>
      <c r="CP522" s="76" t="s">
        <v>9</v>
      </c>
      <c r="CQ522" s="76">
        <v>21782.799999999999</v>
      </c>
      <c r="CR522" s="76" t="s">
        <v>9</v>
      </c>
      <c r="CS522" s="76">
        <v>21782.799999999999</v>
      </c>
      <c r="CT522" s="76" t="s">
        <v>9</v>
      </c>
      <c r="CU522" s="76">
        <v>21782.799999999999</v>
      </c>
      <c r="CV522" s="76" t="s">
        <v>9</v>
      </c>
      <c r="CW522" s="76">
        <v>25374.987000000001</v>
      </c>
      <c r="CX522" s="76" t="s">
        <v>9</v>
      </c>
      <c r="CY522" s="76">
        <v>25374.987000000001</v>
      </c>
      <c r="CZ522" s="76" t="s">
        <v>9</v>
      </c>
      <c r="DA522" s="76">
        <v>25374.987000000001</v>
      </c>
      <c r="DB522" s="76" t="s">
        <v>9</v>
      </c>
      <c r="DC522" s="76">
        <v>21782.799999999999</v>
      </c>
      <c r="DD522" s="76" t="s">
        <v>9</v>
      </c>
      <c r="DE522" s="76">
        <v>21782.799999999999</v>
      </c>
      <c r="DF522" s="76" t="s">
        <v>9</v>
      </c>
      <c r="DG522" s="76">
        <v>17281.117999999999</v>
      </c>
      <c r="DH522" s="76" t="s">
        <v>9</v>
      </c>
      <c r="DI522" s="76">
        <v>17281.117999999999</v>
      </c>
      <c r="DJ522" s="23" t="s">
        <v>904</v>
      </c>
    </row>
    <row r="523" spans="63:114" ht="15.75">
      <c r="BK523" s="79">
        <v>520</v>
      </c>
      <c r="BL523" s="67">
        <v>40698</v>
      </c>
      <c r="BN523" s="23" t="s">
        <v>832</v>
      </c>
      <c r="BO523" s="76">
        <v>17282.117999999999</v>
      </c>
      <c r="BP523" s="76" t="s">
        <v>9</v>
      </c>
      <c r="BQ523" s="76">
        <v>17282.117999999999</v>
      </c>
      <c r="BR523" s="76" t="s">
        <v>9</v>
      </c>
      <c r="BS523" s="76">
        <v>17282.117999999999</v>
      </c>
      <c r="BT523" s="76" t="s">
        <v>9</v>
      </c>
      <c r="BU523" s="76">
        <v>21783.8</v>
      </c>
      <c r="BV523" s="76" t="s">
        <v>9</v>
      </c>
      <c r="BW523" s="76">
        <v>21783.8</v>
      </c>
      <c r="BX523" s="76" t="s">
        <v>9</v>
      </c>
      <c r="BY523" s="76">
        <v>21783.8</v>
      </c>
      <c r="BZ523" s="76" t="s">
        <v>9</v>
      </c>
      <c r="CA523" s="76">
        <v>21783.8</v>
      </c>
      <c r="CB523" s="76" t="s">
        <v>9</v>
      </c>
      <c r="CC523" s="76">
        <v>21783.8</v>
      </c>
      <c r="CD523" s="76" t="s">
        <v>9</v>
      </c>
      <c r="CE523" s="76">
        <v>25375.987000000001</v>
      </c>
      <c r="CF523" s="76" t="s">
        <v>9</v>
      </c>
      <c r="CG523" s="76">
        <v>25375.987000000001</v>
      </c>
      <c r="CH523" s="76" t="s">
        <v>9</v>
      </c>
      <c r="CI523" s="76">
        <v>25375.987000000001</v>
      </c>
      <c r="CJ523" s="76" t="s">
        <v>9</v>
      </c>
      <c r="CK523" s="76">
        <v>21783.8</v>
      </c>
      <c r="CL523" s="76" t="s">
        <v>9</v>
      </c>
      <c r="CM523" s="76">
        <v>21783.8</v>
      </c>
      <c r="CN523" s="76" t="s">
        <v>9</v>
      </c>
      <c r="CO523" s="76">
        <v>21783.8</v>
      </c>
      <c r="CP523" s="76" t="s">
        <v>9</v>
      </c>
      <c r="CQ523" s="76">
        <v>21783.8</v>
      </c>
      <c r="CR523" s="76" t="s">
        <v>9</v>
      </c>
      <c r="CS523" s="76">
        <v>21783.8</v>
      </c>
      <c r="CT523" s="76" t="s">
        <v>9</v>
      </c>
      <c r="CU523" s="76">
        <v>21783.8</v>
      </c>
      <c r="CV523" s="76" t="s">
        <v>9</v>
      </c>
      <c r="CW523" s="76">
        <v>25375.987000000001</v>
      </c>
      <c r="CX523" s="76" t="s">
        <v>9</v>
      </c>
      <c r="CY523" s="76">
        <v>25375.987000000001</v>
      </c>
      <c r="CZ523" s="76" t="s">
        <v>9</v>
      </c>
      <c r="DA523" s="76">
        <v>25375.987000000001</v>
      </c>
      <c r="DB523" s="76" t="s">
        <v>9</v>
      </c>
      <c r="DC523" s="76">
        <v>21783.8</v>
      </c>
      <c r="DD523" s="76" t="s">
        <v>9</v>
      </c>
      <c r="DE523" s="76">
        <v>21783.8</v>
      </c>
      <c r="DF523" s="76" t="s">
        <v>9</v>
      </c>
      <c r="DG523" s="76">
        <v>17282.117999999999</v>
      </c>
      <c r="DH523" s="76" t="s">
        <v>9</v>
      </c>
      <c r="DI523" s="76">
        <v>17282.117999999999</v>
      </c>
      <c r="DJ523" s="23" t="s">
        <v>904</v>
      </c>
    </row>
    <row r="524" spans="63:114" ht="15.75">
      <c r="BK524" s="79">
        <v>521</v>
      </c>
      <c r="BL524" s="67">
        <v>40699</v>
      </c>
      <c r="BN524" s="23" t="s">
        <v>832</v>
      </c>
      <c r="BO524" s="76">
        <v>17283.117999999999</v>
      </c>
      <c r="BP524" s="76" t="s">
        <v>9</v>
      </c>
      <c r="BQ524" s="76">
        <v>17283.117999999999</v>
      </c>
      <c r="BR524" s="76" t="s">
        <v>9</v>
      </c>
      <c r="BS524" s="76">
        <v>17283.117999999999</v>
      </c>
      <c r="BT524" s="76" t="s">
        <v>9</v>
      </c>
      <c r="BU524" s="76">
        <v>21784.799999999999</v>
      </c>
      <c r="BV524" s="76" t="s">
        <v>9</v>
      </c>
      <c r="BW524" s="76">
        <v>21784.799999999999</v>
      </c>
      <c r="BX524" s="76" t="s">
        <v>9</v>
      </c>
      <c r="BY524" s="76">
        <v>21784.799999999999</v>
      </c>
      <c r="BZ524" s="76" t="s">
        <v>9</v>
      </c>
      <c r="CA524" s="76">
        <v>21784.799999999999</v>
      </c>
      <c r="CB524" s="76" t="s">
        <v>9</v>
      </c>
      <c r="CC524" s="76">
        <v>21784.799999999999</v>
      </c>
      <c r="CD524" s="76" t="s">
        <v>9</v>
      </c>
      <c r="CE524" s="76">
        <v>25376.987000000001</v>
      </c>
      <c r="CF524" s="76" t="s">
        <v>9</v>
      </c>
      <c r="CG524" s="76">
        <v>25376.987000000001</v>
      </c>
      <c r="CH524" s="76" t="s">
        <v>9</v>
      </c>
      <c r="CI524" s="76">
        <v>25376.987000000001</v>
      </c>
      <c r="CJ524" s="76" t="s">
        <v>9</v>
      </c>
      <c r="CK524" s="76">
        <v>21784.799999999999</v>
      </c>
      <c r="CL524" s="76" t="s">
        <v>9</v>
      </c>
      <c r="CM524" s="76">
        <v>21784.799999999999</v>
      </c>
      <c r="CN524" s="76" t="s">
        <v>9</v>
      </c>
      <c r="CO524" s="76">
        <v>21784.799999999999</v>
      </c>
      <c r="CP524" s="76" t="s">
        <v>9</v>
      </c>
      <c r="CQ524" s="76">
        <v>21784.799999999999</v>
      </c>
      <c r="CR524" s="76" t="s">
        <v>9</v>
      </c>
      <c r="CS524" s="76">
        <v>21784.799999999999</v>
      </c>
      <c r="CT524" s="76" t="s">
        <v>9</v>
      </c>
      <c r="CU524" s="76">
        <v>21784.799999999999</v>
      </c>
      <c r="CV524" s="76" t="s">
        <v>9</v>
      </c>
      <c r="CW524" s="76">
        <v>25376.987000000001</v>
      </c>
      <c r="CX524" s="76" t="s">
        <v>9</v>
      </c>
      <c r="CY524" s="76">
        <v>25376.987000000001</v>
      </c>
      <c r="CZ524" s="76" t="s">
        <v>9</v>
      </c>
      <c r="DA524" s="76">
        <v>25376.987000000001</v>
      </c>
      <c r="DB524" s="76" t="s">
        <v>9</v>
      </c>
      <c r="DC524" s="76">
        <v>21784.799999999999</v>
      </c>
      <c r="DD524" s="76" t="s">
        <v>9</v>
      </c>
      <c r="DE524" s="76">
        <v>21784.799999999999</v>
      </c>
      <c r="DF524" s="76" t="s">
        <v>9</v>
      </c>
      <c r="DG524" s="76">
        <v>17283.117999999999</v>
      </c>
      <c r="DH524" s="76" t="s">
        <v>9</v>
      </c>
      <c r="DI524" s="76">
        <v>17283.117999999999</v>
      </c>
      <c r="DJ524" s="23" t="s">
        <v>904</v>
      </c>
    </row>
    <row r="525" spans="63:114" ht="15.75">
      <c r="BK525" s="79">
        <v>522</v>
      </c>
      <c r="BL525" s="67">
        <v>40700</v>
      </c>
      <c r="BN525" s="23" t="s">
        <v>832</v>
      </c>
      <c r="BO525" s="76">
        <v>17284.117999999999</v>
      </c>
      <c r="BP525" s="76" t="s">
        <v>9</v>
      </c>
      <c r="BQ525" s="76">
        <v>17284.117999999999</v>
      </c>
      <c r="BR525" s="76" t="s">
        <v>9</v>
      </c>
      <c r="BS525" s="76">
        <v>17284.117999999999</v>
      </c>
      <c r="BT525" s="76" t="s">
        <v>9</v>
      </c>
      <c r="BU525" s="76">
        <v>21785.8</v>
      </c>
      <c r="BV525" s="76" t="s">
        <v>9</v>
      </c>
      <c r="BW525" s="76">
        <v>21785.8</v>
      </c>
      <c r="BX525" s="76" t="s">
        <v>9</v>
      </c>
      <c r="BY525" s="76">
        <v>21785.8</v>
      </c>
      <c r="BZ525" s="76" t="s">
        <v>9</v>
      </c>
      <c r="CA525" s="76">
        <v>21785.8</v>
      </c>
      <c r="CB525" s="76" t="s">
        <v>9</v>
      </c>
      <c r="CC525" s="76">
        <v>21785.8</v>
      </c>
      <c r="CD525" s="76" t="s">
        <v>9</v>
      </c>
      <c r="CE525" s="76">
        <v>25377.987000000001</v>
      </c>
      <c r="CF525" s="76" t="s">
        <v>9</v>
      </c>
      <c r="CG525" s="76">
        <v>25377.987000000001</v>
      </c>
      <c r="CH525" s="76" t="s">
        <v>9</v>
      </c>
      <c r="CI525" s="76">
        <v>25377.987000000001</v>
      </c>
      <c r="CJ525" s="76" t="s">
        <v>9</v>
      </c>
      <c r="CK525" s="76">
        <v>21785.8</v>
      </c>
      <c r="CL525" s="76" t="s">
        <v>9</v>
      </c>
      <c r="CM525" s="76">
        <v>21785.8</v>
      </c>
      <c r="CN525" s="76" t="s">
        <v>9</v>
      </c>
      <c r="CO525" s="76">
        <v>21785.8</v>
      </c>
      <c r="CP525" s="76" t="s">
        <v>9</v>
      </c>
      <c r="CQ525" s="76">
        <v>21785.8</v>
      </c>
      <c r="CR525" s="76" t="s">
        <v>9</v>
      </c>
      <c r="CS525" s="76">
        <v>21785.8</v>
      </c>
      <c r="CT525" s="76" t="s">
        <v>9</v>
      </c>
      <c r="CU525" s="76">
        <v>21785.8</v>
      </c>
      <c r="CV525" s="76" t="s">
        <v>9</v>
      </c>
      <c r="CW525" s="76">
        <v>25377.987000000001</v>
      </c>
      <c r="CX525" s="76" t="s">
        <v>9</v>
      </c>
      <c r="CY525" s="76">
        <v>25377.987000000001</v>
      </c>
      <c r="CZ525" s="76" t="s">
        <v>9</v>
      </c>
      <c r="DA525" s="76">
        <v>25377.987000000001</v>
      </c>
      <c r="DB525" s="76" t="s">
        <v>9</v>
      </c>
      <c r="DC525" s="76">
        <v>21785.8</v>
      </c>
      <c r="DD525" s="76" t="s">
        <v>9</v>
      </c>
      <c r="DE525" s="76">
        <v>21785.8</v>
      </c>
      <c r="DF525" s="76" t="s">
        <v>9</v>
      </c>
      <c r="DG525" s="76">
        <v>17284.117999999999</v>
      </c>
      <c r="DH525" s="76" t="s">
        <v>9</v>
      </c>
      <c r="DI525" s="76">
        <v>17284.117999999999</v>
      </c>
      <c r="DJ525" s="23" t="s">
        <v>904</v>
      </c>
    </row>
    <row r="526" spans="63:114" ht="15.75">
      <c r="BK526" s="79">
        <v>523</v>
      </c>
      <c r="BL526" s="67">
        <v>40701</v>
      </c>
      <c r="BN526" s="23" t="s">
        <v>832</v>
      </c>
      <c r="BO526" s="76">
        <v>17285.117999999999</v>
      </c>
      <c r="BP526" s="76" t="s">
        <v>9</v>
      </c>
      <c r="BQ526" s="76">
        <v>17285.117999999999</v>
      </c>
      <c r="BR526" s="76" t="s">
        <v>9</v>
      </c>
      <c r="BS526" s="76">
        <v>17285.117999999999</v>
      </c>
      <c r="BT526" s="76" t="s">
        <v>9</v>
      </c>
      <c r="BU526" s="76">
        <v>21786.799999999999</v>
      </c>
      <c r="BV526" s="76" t="s">
        <v>9</v>
      </c>
      <c r="BW526" s="76">
        <v>21786.799999999999</v>
      </c>
      <c r="BX526" s="76" t="s">
        <v>9</v>
      </c>
      <c r="BY526" s="76">
        <v>21786.799999999999</v>
      </c>
      <c r="BZ526" s="76" t="s">
        <v>9</v>
      </c>
      <c r="CA526" s="76">
        <v>21786.799999999999</v>
      </c>
      <c r="CB526" s="76" t="s">
        <v>9</v>
      </c>
      <c r="CC526" s="76">
        <v>21786.799999999999</v>
      </c>
      <c r="CD526" s="76" t="s">
        <v>9</v>
      </c>
      <c r="CE526" s="76">
        <v>25378.987000000001</v>
      </c>
      <c r="CF526" s="76" t="s">
        <v>9</v>
      </c>
      <c r="CG526" s="76">
        <v>25378.987000000001</v>
      </c>
      <c r="CH526" s="76" t="s">
        <v>9</v>
      </c>
      <c r="CI526" s="76">
        <v>25378.987000000001</v>
      </c>
      <c r="CJ526" s="76" t="s">
        <v>9</v>
      </c>
      <c r="CK526" s="76">
        <v>21786.799999999999</v>
      </c>
      <c r="CL526" s="76" t="s">
        <v>9</v>
      </c>
      <c r="CM526" s="76">
        <v>21786.799999999999</v>
      </c>
      <c r="CN526" s="76" t="s">
        <v>9</v>
      </c>
      <c r="CO526" s="76">
        <v>21786.799999999999</v>
      </c>
      <c r="CP526" s="76" t="s">
        <v>9</v>
      </c>
      <c r="CQ526" s="76">
        <v>21786.799999999999</v>
      </c>
      <c r="CR526" s="76" t="s">
        <v>9</v>
      </c>
      <c r="CS526" s="76">
        <v>21786.799999999999</v>
      </c>
      <c r="CT526" s="76" t="s">
        <v>9</v>
      </c>
      <c r="CU526" s="76">
        <v>21786.799999999999</v>
      </c>
      <c r="CV526" s="76" t="s">
        <v>9</v>
      </c>
      <c r="CW526" s="76">
        <v>25378.987000000001</v>
      </c>
      <c r="CX526" s="76" t="s">
        <v>9</v>
      </c>
      <c r="CY526" s="76">
        <v>25378.987000000001</v>
      </c>
      <c r="CZ526" s="76" t="s">
        <v>9</v>
      </c>
      <c r="DA526" s="76">
        <v>25378.987000000001</v>
      </c>
      <c r="DB526" s="76" t="s">
        <v>9</v>
      </c>
      <c r="DC526" s="76">
        <v>21786.799999999999</v>
      </c>
      <c r="DD526" s="76" t="s">
        <v>9</v>
      </c>
      <c r="DE526" s="76">
        <v>21786.799999999999</v>
      </c>
      <c r="DF526" s="76" t="s">
        <v>9</v>
      </c>
      <c r="DG526" s="76">
        <v>17285.117999999999</v>
      </c>
      <c r="DH526" s="76" t="s">
        <v>9</v>
      </c>
      <c r="DI526" s="76">
        <v>17285.117999999999</v>
      </c>
      <c r="DJ526" s="23" t="s">
        <v>904</v>
      </c>
    </row>
    <row r="527" spans="63:114" ht="15.75">
      <c r="BK527" s="79">
        <v>524</v>
      </c>
      <c r="BL527" s="67">
        <v>40702</v>
      </c>
      <c r="BN527" s="23" t="s">
        <v>832</v>
      </c>
      <c r="BO527" s="76">
        <v>17286.117999999999</v>
      </c>
      <c r="BP527" s="76" t="s">
        <v>9</v>
      </c>
      <c r="BQ527" s="76">
        <v>17286.117999999999</v>
      </c>
      <c r="BR527" s="76" t="s">
        <v>9</v>
      </c>
      <c r="BS527" s="76">
        <v>17286.117999999999</v>
      </c>
      <c r="BT527" s="76" t="s">
        <v>9</v>
      </c>
      <c r="BU527" s="76">
        <v>21787.8</v>
      </c>
      <c r="BV527" s="76" t="s">
        <v>9</v>
      </c>
      <c r="BW527" s="76">
        <v>21787.8</v>
      </c>
      <c r="BX527" s="76" t="s">
        <v>9</v>
      </c>
      <c r="BY527" s="76">
        <v>21787.8</v>
      </c>
      <c r="BZ527" s="76" t="s">
        <v>9</v>
      </c>
      <c r="CA527" s="76">
        <v>21787.8</v>
      </c>
      <c r="CB527" s="76" t="s">
        <v>9</v>
      </c>
      <c r="CC527" s="76">
        <v>21787.8</v>
      </c>
      <c r="CD527" s="76" t="s">
        <v>9</v>
      </c>
      <c r="CE527" s="76">
        <v>25379.987000000001</v>
      </c>
      <c r="CF527" s="76" t="s">
        <v>9</v>
      </c>
      <c r="CG527" s="76">
        <v>25379.987000000001</v>
      </c>
      <c r="CH527" s="76" t="s">
        <v>9</v>
      </c>
      <c r="CI527" s="76">
        <v>25379.987000000001</v>
      </c>
      <c r="CJ527" s="76" t="s">
        <v>9</v>
      </c>
      <c r="CK527" s="76">
        <v>21787.8</v>
      </c>
      <c r="CL527" s="76" t="s">
        <v>9</v>
      </c>
      <c r="CM527" s="76">
        <v>21787.8</v>
      </c>
      <c r="CN527" s="76" t="s">
        <v>9</v>
      </c>
      <c r="CO527" s="76">
        <v>21787.8</v>
      </c>
      <c r="CP527" s="76" t="s">
        <v>9</v>
      </c>
      <c r="CQ527" s="76">
        <v>21787.8</v>
      </c>
      <c r="CR527" s="76" t="s">
        <v>9</v>
      </c>
      <c r="CS527" s="76">
        <v>21787.8</v>
      </c>
      <c r="CT527" s="76" t="s">
        <v>9</v>
      </c>
      <c r="CU527" s="76">
        <v>21787.8</v>
      </c>
      <c r="CV527" s="76" t="s">
        <v>9</v>
      </c>
      <c r="CW527" s="76">
        <v>25379.987000000001</v>
      </c>
      <c r="CX527" s="76" t="s">
        <v>9</v>
      </c>
      <c r="CY527" s="76">
        <v>25379.987000000001</v>
      </c>
      <c r="CZ527" s="76" t="s">
        <v>9</v>
      </c>
      <c r="DA527" s="76">
        <v>25379.987000000001</v>
      </c>
      <c r="DB527" s="76" t="s">
        <v>9</v>
      </c>
      <c r="DC527" s="76">
        <v>21787.8</v>
      </c>
      <c r="DD527" s="76" t="s">
        <v>9</v>
      </c>
      <c r="DE527" s="76">
        <v>21787.8</v>
      </c>
      <c r="DF527" s="76" t="s">
        <v>9</v>
      </c>
      <c r="DG527" s="76">
        <v>17286.117999999999</v>
      </c>
      <c r="DH527" s="76" t="s">
        <v>9</v>
      </c>
      <c r="DI527" s="76">
        <v>17286.117999999999</v>
      </c>
      <c r="DJ527" s="23" t="s">
        <v>904</v>
      </c>
    </row>
    <row r="528" spans="63:114" ht="15.75">
      <c r="BK528" s="79">
        <v>525</v>
      </c>
      <c r="BL528" s="67">
        <v>40703</v>
      </c>
      <c r="BN528" s="23" t="s">
        <v>832</v>
      </c>
      <c r="BO528" s="76">
        <v>17287.117999999999</v>
      </c>
      <c r="BP528" s="76" t="s">
        <v>9</v>
      </c>
      <c r="BQ528" s="76">
        <v>17287.117999999999</v>
      </c>
      <c r="BR528" s="76" t="s">
        <v>9</v>
      </c>
      <c r="BS528" s="76">
        <v>17287.117999999999</v>
      </c>
      <c r="BT528" s="76" t="s">
        <v>9</v>
      </c>
      <c r="BU528" s="76">
        <v>21788.799999999999</v>
      </c>
      <c r="BV528" s="76" t="s">
        <v>9</v>
      </c>
      <c r="BW528" s="76">
        <v>21788.799999999999</v>
      </c>
      <c r="BX528" s="76" t="s">
        <v>9</v>
      </c>
      <c r="BY528" s="76">
        <v>21788.799999999999</v>
      </c>
      <c r="BZ528" s="76" t="s">
        <v>9</v>
      </c>
      <c r="CA528" s="76">
        <v>21788.799999999999</v>
      </c>
      <c r="CB528" s="76" t="s">
        <v>9</v>
      </c>
      <c r="CC528" s="76">
        <v>21788.799999999999</v>
      </c>
      <c r="CD528" s="76" t="s">
        <v>9</v>
      </c>
      <c r="CE528" s="76">
        <v>25380.987000000001</v>
      </c>
      <c r="CF528" s="76" t="s">
        <v>9</v>
      </c>
      <c r="CG528" s="76">
        <v>25380.987000000001</v>
      </c>
      <c r="CH528" s="76" t="s">
        <v>9</v>
      </c>
      <c r="CI528" s="76">
        <v>25380.987000000001</v>
      </c>
      <c r="CJ528" s="76" t="s">
        <v>9</v>
      </c>
      <c r="CK528" s="76">
        <v>21788.799999999999</v>
      </c>
      <c r="CL528" s="76" t="s">
        <v>9</v>
      </c>
      <c r="CM528" s="76">
        <v>21788.799999999999</v>
      </c>
      <c r="CN528" s="76" t="s">
        <v>9</v>
      </c>
      <c r="CO528" s="76">
        <v>21788.799999999999</v>
      </c>
      <c r="CP528" s="76" t="s">
        <v>9</v>
      </c>
      <c r="CQ528" s="76">
        <v>21788.799999999999</v>
      </c>
      <c r="CR528" s="76" t="s">
        <v>9</v>
      </c>
      <c r="CS528" s="76">
        <v>21788.799999999999</v>
      </c>
      <c r="CT528" s="76" t="s">
        <v>9</v>
      </c>
      <c r="CU528" s="76">
        <v>21788.799999999999</v>
      </c>
      <c r="CV528" s="76" t="s">
        <v>9</v>
      </c>
      <c r="CW528" s="76">
        <v>25380.987000000001</v>
      </c>
      <c r="CX528" s="76" t="s">
        <v>9</v>
      </c>
      <c r="CY528" s="76">
        <v>25380.987000000001</v>
      </c>
      <c r="CZ528" s="76" t="s">
        <v>9</v>
      </c>
      <c r="DA528" s="76">
        <v>25380.987000000001</v>
      </c>
      <c r="DB528" s="76" t="s">
        <v>9</v>
      </c>
      <c r="DC528" s="76">
        <v>21788.799999999999</v>
      </c>
      <c r="DD528" s="76" t="s">
        <v>9</v>
      </c>
      <c r="DE528" s="76">
        <v>21788.799999999999</v>
      </c>
      <c r="DF528" s="76" t="s">
        <v>9</v>
      </c>
      <c r="DG528" s="76">
        <v>17287.117999999999</v>
      </c>
      <c r="DH528" s="76" t="s">
        <v>9</v>
      </c>
      <c r="DI528" s="76">
        <v>17287.117999999999</v>
      </c>
      <c r="DJ528" s="23" t="s">
        <v>904</v>
      </c>
    </row>
    <row r="529" spans="63:114" ht="15.75">
      <c r="BK529" s="79">
        <v>526</v>
      </c>
      <c r="BL529" s="67">
        <v>40704</v>
      </c>
      <c r="BN529" s="23" t="s">
        <v>832</v>
      </c>
      <c r="BO529" s="76">
        <v>17288.117999999999</v>
      </c>
      <c r="BP529" s="76" t="s">
        <v>9</v>
      </c>
      <c r="BQ529" s="76">
        <v>17288.117999999999</v>
      </c>
      <c r="BR529" s="76" t="s">
        <v>9</v>
      </c>
      <c r="BS529" s="76">
        <v>17288.117999999999</v>
      </c>
      <c r="BT529" s="76" t="s">
        <v>9</v>
      </c>
      <c r="BU529" s="76">
        <v>21789.8</v>
      </c>
      <c r="BV529" s="76" t="s">
        <v>9</v>
      </c>
      <c r="BW529" s="76">
        <v>21789.8</v>
      </c>
      <c r="BX529" s="76" t="s">
        <v>9</v>
      </c>
      <c r="BY529" s="76">
        <v>21789.8</v>
      </c>
      <c r="BZ529" s="76" t="s">
        <v>9</v>
      </c>
      <c r="CA529" s="76">
        <v>21789.8</v>
      </c>
      <c r="CB529" s="76" t="s">
        <v>9</v>
      </c>
      <c r="CC529" s="76">
        <v>21789.8</v>
      </c>
      <c r="CD529" s="76" t="s">
        <v>9</v>
      </c>
      <c r="CE529" s="76">
        <v>25381.987000000001</v>
      </c>
      <c r="CF529" s="76" t="s">
        <v>9</v>
      </c>
      <c r="CG529" s="76">
        <v>25381.987000000001</v>
      </c>
      <c r="CH529" s="76" t="s">
        <v>9</v>
      </c>
      <c r="CI529" s="76">
        <v>25381.987000000001</v>
      </c>
      <c r="CJ529" s="76" t="s">
        <v>9</v>
      </c>
      <c r="CK529" s="76">
        <v>21789.8</v>
      </c>
      <c r="CL529" s="76" t="s">
        <v>9</v>
      </c>
      <c r="CM529" s="76">
        <v>21789.8</v>
      </c>
      <c r="CN529" s="76" t="s">
        <v>9</v>
      </c>
      <c r="CO529" s="76">
        <v>21789.8</v>
      </c>
      <c r="CP529" s="76" t="s">
        <v>9</v>
      </c>
      <c r="CQ529" s="76">
        <v>21789.8</v>
      </c>
      <c r="CR529" s="76" t="s">
        <v>9</v>
      </c>
      <c r="CS529" s="76">
        <v>21789.8</v>
      </c>
      <c r="CT529" s="76" t="s">
        <v>9</v>
      </c>
      <c r="CU529" s="76">
        <v>21789.8</v>
      </c>
      <c r="CV529" s="76" t="s">
        <v>9</v>
      </c>
      <c r="CW529" s="76">
        <v>25381.987000000001</v>
      </c>
      <c r="CX529" s="76" t="s">
        <v>9</v>
      </c>
      <c r="CY529" s="76">
        <v>25381.987000000001</v>
      </c>
      <c r="CZ529" s="76" t="s">
        <v>9</v>
      </c>
      <c r="DA529" s="76">
        <v>25381.987000000001</v>
      </c>
      <c r="DB529" s="76" t="s">
        <v>9</v>
      </c>
      <c r="DC529" s="76">
        <v>21789.8</v>
      </c>
      <c r="DD529" s="76" t="s">
        <v>9</v>
      </c>
      <c r="DE529" s="76">
        <v>21789.8</v>
      </c>
      <c r="DF529" s="76" t="s">
        <v>9</v>
      </c>
      <c r="DG529" s="76">
        <v>17288.117999999999</v>
      </c>
      <c r="DH529" s="76" t="s">
        <v>9</v>
      </c>
      <c r="DI529" s="76">
        <v>17288.117999999999</v>
      </c>
      <c r="DJ529" s="23" t="s">
        <v>904</v>
      </c>
    </row>
    <row r="530" spans="63:114" ht="15.75">
      <c r="BK530" s="79">
        <v>527</v>
      </c>
      <c r="BL530" s="67">
        <v>40705</v>
      </c>
      <c r="BN530" s="23" t="s">
        <v>832</v>
      </c>
      <c r="BO530" s="76">
        <v>17289.117999999999</v>
      </c>
      <c r="BP530" s="76" t="s">
        <v>9</v>
      </c>
      <c r="BQ530" s="76">
        <v>17289.117999999999</v>
      </c>
      <c r="BR530" s="76" t="s">
        <v>9</v>
      </c>
      <c r="BS530" s="76">
        <v>17289.117999999999</v>
      </c>
      <c r="BT530" s="76" t="s">
        <v>9</v>
      </c>
      <c r="BU530" s="76">
        <v>21790.799999999999</v>
      </c>
      <c r="BV530" s="76" t="s">
        <v>9</v>
      </c>
      <c r="BW530" s="76">
        <v>21790.799999999999</v>
      </c>
      <c r="BX530" s="76" t="s">
        <v>9</v>
      </c>
      <c r="BY530" s="76">
        <v>21790.799999999999</v>
      </c>
      <c r="BZ530" s="76" t="s">
        <v>9</v>
      </c>
      <c r="CA530" s="76">
        <v>21790.799999999999</v>
      </c>
      <c r="CB530" s="76" t="s">
        <v>9</v>
      </c>
      <c r="CC530" s="76">
        <v>21790.799999999999</v>
      </c>
      <c r="CD530" s="76" t="s">
        <v>9</v>
      </c>
      <c r="CE530" s="76">
        <v>25382.987000000001</v>
      </c>
      <c r="CF530" s="76" t="s">
        <v>9</v>
      </c>
      <c r="CG530" s="76">
        <v>25382.987000000001</v>
      </c>
      <c r="CH530" s="76" t="s">
        <v>9</v>
      </c>
      <c r="CI530" s="76">
        <v>25382.987000000001</v>
      </c>
      <c r="CJ530" s="76" t="s">
        <v>9</v>
      </c>
      <c r="CK530" s="76">
        <v>21790.799999999999</v>
      </c>
      <c r="CL530" s="76" t="s">
        <v>9</v>
      </c>
      <c r="CM530" s="76">
        <v>21790.799999999999</v>
      </c>
      <c r="CN530" s="76" t="s">
        <v>9</v>
      </c>
      <c r="CO530" s="76">
        <v>21790.799999999999</v>
      </c>
      <c r="CP530" s="76" t="s">
        <v>9</v>
      </c>
      <c r="CQ530" s="76">
        <v>21790.799999999999</v>
      </c>
      <c r="CR530" s="76" t="s">
        <v>9</v>
      </c>
      <c r="CS530" s="76">
        <v>21790.799999999999</v>
      </c>
      <c r="CT530" s="76" t="s">
        <v>9</v>
      </c>
      <c r="CU530" s="76">
        <v>21790.799999999999</v>
      </c>
      <c r="CV530" s="76" t="s">
        <v>9</v>
      </c>
      <c r="CW530" s="76">
        <v>25382.987000000001</v>
      </c>
      <c r="CX530" s="76" t="s">
        <v>9</v>
      </c>
      <c r="CY530" s="76">
        <v>25382.987000000001</v>
      </c>
      <c r="CZ530" s="76" t="s">
        <v>9</v>
      </c>
      <c r="DA530" s="76">
        <v>25382.987000000001</v>
      </c>
      <c r="DB530" s="76" t="s">
        <v>9</v>
      </c>
      <c r="DC530" s="76">
        <v>21790.799999999999</v>
      </c>
      <c r="DD530" s="76" t="s">
        <v>9</v>
      </c>
      <c r="DE530" s="76">
        <v>21790.799999999999</v>
      </c>
      <c r="DF530" s="76" t="s">
        <v>9</v>
      </c>
      <c r="DG530" s="76">
        <v>17289.117999999999</v>
      </c>
      <c r="DH530" s="76" t="s">
        <v>9</v>
      </c>
      <c r="DI530" s="76">
        <v>17289.117999999999</v>
      </c>
      <c r="DJ530" s="23" t="s">
        <v>904</v>
      </c>
    </row>
    <row r="531" spans="63:114" ht="15.75">
      <c r="BK531" s="79">
        <v>528</v>
      </c>
      <c r="BL531" s="67">
        <v>40706</v>
      </c>
      <c r="BN531" s="23" t="s">
        <v>832</v>
      </c>
      <c r="BO531" s="76">
        <v>17290.117999999999</v>
      </c>
      <c r="BP531" s="76" t="s">
        <v>9</v>
      </c>
      <c r="BQ531" s="76">
        <v>17290.117999999999</v>
      </c>
      <c r="BR531" s="76" t="s">
        <v>9</v>
      </c>
      <c r="BS531" s="76">
        <v>17290.117999999999</v>
      </c>
      <c r="BT531" s="76" t="s">
        <v>9</v>
      </c>
      <c r="BU531" s="76">
        <v>21791.8</v>
      </c>
      <c r="BV531" s="76" t="s">
        <v>9</v>
      </c>
      <c r="BW531" s="76">
        <v>21791.8</v>
      </c>
      <c r="BX531" s="76" t="s">
        <v>9</v>
      </c>
      <c r="BY531" s="76">
        <v>21791.8</v>
      </c>
      <c r="BZ531" s="76" t="s">
        <v>9</v>
      </c>
      <c r="CA531" s="76">
        <v>21791.8</v>
      </c>
      <c r="CB531" s="76" t="s">
        <v>9</v>
      </c>
      <c r="CC531" s="76">
        <v>21791.8</v>
      </c>
      <c r="CD531" s="76" t="s">
        <v>9</v>
      </c>
      <c r="CE531" s="76">
        <v>25383.987000000001</v>
      </c>
      <c r="CF531" s="76" t="s">
        <v>9</v>
      </c>
      <c r="CG531" s="76">
        <v>25383.987000000001</v>
      </c>
      <c r="CH531" s="76" t="s">
        <v>9</v>
      </c>
      <c r="CI531" s="76">
        <v>25383.987000000001</v>
      </c>
      <c r="CJ531" s="76" t="s">
        <v>9</v>
      </c>
      <c r="CK531" s="76">
        <v>21791.8</v>
      </c>
      <c r="CL531" s="76" t="s">
        <v>9</v>
      </c>
      <c r="CM531" s="76">
        <v>21791.8</v>
      </c>
      <c r="CN531" s="76" t="s">
        <v>9</v>
      </c>
      <c r="CO531" s="76">
        <v>21791.8</v>
      </c>
      <c r="CP531" s="76" t="s">
        <v>9</v>
      </c>
      <c r="CQ531" s="76">
        <v>21791.8</v>
      </c>
      <c r="CR531" s="76" t="s">
        <v>9</v>
      </c>
      <c r="CS531" s="76">
        <v>21791.8</v>
      </c>
      <c r="CT531" s="76" t="s">
        <v>9</v>
      </c>
      <c r="CU531" s="76">
        <v>21791.8</v>
      </c>
      <c r="CV531" s="76" t="s">
        <v>9</v>
      </c>
      <c r="CW531" s="76">
        <v>25383.987000000001</v>
      </c>
      <c r="CX531" s="76" t="s">
        <v>9</v>
      </c>
      <c r="CY531" s="76">
        <v>25383.987000000001</v>
      </c>
      <c r="CZ531" s="76" t="s">
        <v>9</v>
      </c>
      <c r="DA531" s="76">
        <v>25383.987000000001</v>
      </c>
      <c r="DB531" s="76" t="s">
        <v>9</v>
      </c>
      <c r="DC531" s="76">
        <v>21791.8</v>
      </c>
      <c r="DD531" s="76" t="s">
        <v>9</v>
      </c>
      <c r="DE531" s="76">
        <v>21791.8</v>
      </c>
      <c r="DF531" s="76" t="s">
        <v>9</v>
      </c>
      <c r="DG531" s="76">
        <v>17290.117999999999</v>
      </c>
      <c r="DH531" s="76" t="s">
        <v>9</v>
      </c>
      <c r="DI531" s="76">
        <v>17290.117999999999</v>
      </c>
      <c r="DJ531" s="23" t="s">
        <v>904</v>
      </c>
    </row>
    <row r="532" spans="63:114" ht="15.75">
      <c r="BK532" s="79">
        <v>529</v>
      </c>
      <c r="BL532" s="67">
        <v>40707</v>
      </c>
      <c r="BN532" s="23" t="s">
        <v>832</v>
      </c>
      <c r="BO532" s="76">
        <v>17291.117999999999</v>
      </c>
      <c r="BP532" s="76" t="s">
        <v>9</v>
      </c>
      <c r="BQ532" s="76">
        <v>17291.117999999999</v>
      </c>
      <c r="BR532" s="76" t="s">
        <v>9</v>
      </c>
      <c r="BS532" s="76">
        <v>17291.117999999999</v>
      </c>
      <c r="BT532" s="76" t="s">
        <v>9</v>
      </c>
      <c r="BU532" s="76">
        <v>21792.799999999999</v>
      </c>
      <c r="BV532" s="76" t="s">
        <v>9</v>
      </c>
      <c r="BW532" s="76">
        <v>21792.799999999999</v>
      </c>
      <c r="BX532" s="76" t="s">
        <v>9</v>
      </c>
      <c r="BY532" s="76">
        <v>21792.799999999999</v>
      </c>
      <c r="BZ532" s="76" t="s">
        <v>9</v>
      </c>
      <c r="CA532" s="76">
        <v>21792.799999999999</v>
      </c>
      <c r="CB532" s="76" t="s">
        <v>9</v>
      </c>
      <c r="CC532" s="76">
        <v>21792.799999999999</v>
      </c>
      <c r="CD532" s="76" t="s">
        <v>9</v>
      </c>
      <c r="CE532" s="76">
        <v>25384.987000000001</v>
      </c>
      <c r="CF532" s="76" t="s">
        <v>9</v>
      </c>
      <c r="CG532" s="76">
        <v>25384.987000000001</v>
      </c>
      <c r="CH532" s="76" t="s">
        <v>9</v>
      </c>
      <c r="CI532" s="76">
        <v>25384.987000000001</v>
      </c>
      <c r="CJ532" s="76" t="s">
        <v>9</v>
      </c>
      <c r="CK532" s="76">
        <v>21792.799999999999</v>
      </c>
      <c r="CL532" s="76" t="s">
        <v>9</v>
      </c>
      <c r="CM532" s="76">
        <v>21792.799999999999</v>
      </c>
      <c r="CN532" s="76" t="s">
        <v>9</v>
      </c>
      <c r="CO532" s="76">
        <v>21792.799999999999</v>
      </c>
      <c r="CP532" s="76" t="s">
        <v>9</v>
      </c>
      <c r="CQ532" s="76">
        <v>21792.799999999999</v>
      </c>
      <c r="CR532" s="76" t="s">
        <v>9</v>
      </c>
      <c r="CS532" s="76">
        <v>21792.799999999999</v>
      </c>
      <c r="CT532" s="76" t="s">
        <v>9</v>
      </c>
      <c r="CU532" s="76">
        <v>21792.799999999999</v>
      </c>
      <c r="CV532" s="76" t="s">
        <v>9</v>
      </c>
      <c r="CW532" s="76">
        <v>25384.987000000001</v>
      </c>
      <c r="CX532" s="76" t="s">
        <v>9</v>
      </c>
      <c r="CY532" s="76">
        <v>25384.987000000001</v>
      </c>
      <c r="CZ532" s="76" t="s">
        <v>9</v>
      </c>
      <c r="DA532" s="76">
        <v>25384.987000000001</v>
      </c>
      <c r="DB532" s="76" t="s">
        <v>9</v>
      </c>
      <c r="DC532" s="76">
        <v>21792.799999999999</v>
      </c>
      <c r="DD532" s="76" t="s">
        <v>9</v>
      </c>
      <c r="DE532" s="76">
        <v>21792.799999999999</v>
      </c>
      <c r="DF532" s="76" t="s">
        <v>9</v>
      </c>
      <c r="DG532" s="76">
        <v>17291.117999999999</v>
      </c>
      <c r="DH532" s="76" t="s">
        <v>9</v>
      </c>
      <c r="DI532" s="76">
        <v>17291.117999999999</v>
      </c>
      <c r="DJ532" s="23" t="s">
        <v>904</v>
      </c>
    </row>
    <row r="533" spans="63:114" ht="15.75">
      <c r="BK533" s="79">
        <v>530</v>
      </c>
      <c r="BL533" s="67">
        <v>40708</v>
      </c>
      <c r="BN533" s="23" t="s">
        <v>832</v>
      </c>
      <c r="BO533" s="76">
        <v>17292.117999999999</v>
      </c>
      <c r="BP533" s="76" t="s">
        <v>9</v>
      </c>
      <c r="BQ533" s="76">
        <v>17292.117999999999</v>
      </c>
      <c r="BR533" s="76" t="s">
        <v>9</v>
      </c>
      <c r="BS533" s="76">
        <v>17292.117999999999</v>
      </c>
      <c r="BT533" s="76" t="s">
        <v>9</v>
      </c>
      <c r="BU533" s="76">
        <v>21793.8</v>
      </c>
      <c r="BV533" s="76" t="s">
        <v>9</v>
      </c>
      <c r="BW533" s="76">
        <v>21793.8</v>
      </c>
      <c r="BX533" s="76" t="s">
        <v>9</v>
      </c>
      <c r="BY533" s="76">
        <v>21793.8</v>
      </c>
      <c r="BZ533" s="76" t="s">
        <v>9</v>
      </c>
      <c r="CA533" s="76">
        <v>21793.8</v>
      </c>
      <c r="CB533" s="76" t="s">
        <v>9</v>
      </c>
      <c r="CC533" s="76">
        <v>21793.8</v>
      </c>
      <c r="CD533" s="76" t="s">
        <v>9</v>
      </c>
      <c r="CE533" s="76">
        <v>25385.987000000001</v>
      </c>
      <c r="CF533" s="76" t="s">
        <v>9</v>
      </c>
      <c r="CG533" s="76">
        <v>25385.987000000001</v>
      </c>
      <c r="CH533" s="76" t="s">
        <v>9</v>
      </c>
      <c r="CI533" s="76">
        <v>25385.987000000001</v>
      </c>
      <c r="CJ533" s="76" t="s">
        <v>9</v>
      </c>
      <c r="CK533" s="76">
        <v>21793.8</v>
      </c>
      <c r="CL533" s="76" t="s">
        <v>9</v>
      </c>
      <c r="CM533" s="76">
        <v>21793.8</v>
      </c>
      <c r="CN533" s="76" t="s">
        <v>9</v>
      </c>
      <c r="CO533" s="76">
        <v>21793.8</v>
      </c>
      <c r="CP533" s="76" t="s">
        <v>9</v>
      </c>
      <c r="CQ533" s="76">
        <v>21793.8</v>
      </c>
      <c r="CR533" s="76" t="s">
        <v>9</v>
      </c>
      <c r="CS533" s="76">
        <v>21793.8</v>
      </c>
      <c r="CT533" s="76" t="s">
        <v>9</v>
      </c>
      <c r="CU533" s="76">
        <v>21793.8</v>
      </c>
      <c r="CV533" s="76" t="s">
        <v>9</v>
      </c>
      <c r="CW533" s="76">
        <v>25385.987000000001</v>
      </c>
      <c r="CX533" s="76" t="s">
        <v>9</v>
      </c>
      <c r="CY533" s="76">
        <v>25385.987000000001</v>
      </c>
      <c r="CZ533" s="76" t="s">
        <v>9</v>
      </c>
      <c r="DA533" s="76">
        <v>25385.987000000001</v>
      </c>
      <c r="DB533" s="76" t="s">
        <v>9</v>
      </c>
      <c r="DC533" s="76">
        <v>21793.8</v>
      </c>
      <c r="DD533" s="76" t="s">
        <v>9</v>
      </c>
      <c r="DE533" s="76">
        <v>21793.8</v>
      </c>
      <c r="DF533" s="76" t="s">
        <v>9</v>
      </c>
      <c r="DG533" s="76">
        <v>17292.117999999999</v>
      </c>
      <c r="DH533" s="76" t="s">
        <v>9</v>
      </c>
      <c r="DI533" s="76">
        <v>17292.117999999999</v>
      </c>
      <c r="DJ533" s="23" t="s">
        <v>904</v>
      </c>
    </row>
    <row r="534" spans="63:114" ht="15.75">
      <c r="BK534" s="79">
        <v>531</v>
      </c>
      <c r="BL534" s="67">
        <v>40709</v>
      </c>
      <c r="BN534" s="23" t="s">
        <v>832</v>
      </c>
      <c r="BO534" s="76">
        <v>17293.117999999999</v>
      </c>
      <c r="BP534" s="76" t="s">
        <v>9</v>
      </c>
      <c r="BQ534" s="76">
        <v>17293.117999999999</v>
      </c>
      <c r="BR534" s="76" t="s">
        <v>9</v>
      </c>
      <c r="BS534" s="76">
        <v>17293.117999999999</v>
      </c>
      <c r="BT534" s="76" t="s">
        <v>9</v>
      </c>
      <c r="BU534" s="76">
        <v>21794.799999999999</v>
      </c>
      <c r="BV534" s="76" t="s">
        <v>9</v>
      </c>
      <c r="BW534" s="76">
        <v>21794.799999999999</v>
      </c>
      <c r="BX534" s="76" t="s">
        <v>9</v>
      </c>
      <c r="BY534" s="76">
        <v>21794.799999999999</v>
      </c>
      <c r="BZ534" s="76" t="s">
        <v>9</v>
      </c>
      <c r="CA534" s="76">
        <v>21794.799999999999</v>
      </c>
      <c r="CB534" s="76" t="s">
        <v>9</v>
      </c>
      <c r="CC534" s="76">
        <v>21794.799999999999</v>
      </c>
      <c r="CD534" s="76" t="s">
        <v>9</v>
      </c>
      <c r="CE534" s="76">
        <v>25386.987000000001</v>
      </c>
      <c r="CF534" s="76" t="s">
        <v>9</v>
      </c>
      <c r="CG534" s="76">
        <v>25386.987000000001</v>
      </c>
      <c r="CH534" s="76" t="s">
        <v>9</v>
      </c>
      <c r="CI534" s="76">
        <v>25386.987000000001</v>
      </c>
      <c r="CJ534" s="76" t="s">
        <v>9</v>
      </c>
      <c r="CK534" s="76">
        <v>21794.799999999999</v>
      </c>
      <c r="CL534" s="76" t="s">
        <v>9</v>
      </c>
      <c r="CM534" s="76">
        <v>21794.799999999999</v>
      </c>
      <c r="CN534" s="76" t="s">
        <v>9</v>
      </c>
      <c r="CO534" s="76">
        <v>21794.799999999999</v>
      </c>
      <c r="CP534" s="76" t="s">
        <v>9</v>
      </c>
      <c r="CQ534" s="76">
        <v>21794.799999999999</v>
      </c>
      <c r="CR534" s="76" t="s">
        <v>9</v>
      </c>
      <c r="CS534" s="76">
        <v>21794.799999999999</v>
      </c>
      <c r="CT534" s="76" t="s">
        <v>9</v>
      </c>
      <c r="CU534" s="76">
        <v>21794.799999999999</v>
      </c>
      <c r="CV534" s="76" t="s">
        <v>9</v>
      </c>
      <c r="CW534" s="76">
        <v>25386.987000000001</v>
      </c>
      <c r="CX534" s="76" t="s">
        <v>9</v>
      </c>
      <c r="CY534" s="76">
        <v>25386.987000000001</v>
      </c>
      <c r="CZ534" s="76" t="s">
        <v>9</v>
      </c>
      <c r="DA534" s="76">
        <v>25386.987000000001</v>
      </c>
      <c r="DB534" s="76" t="s">
        <v>9</v>
      </c>
      <c r="DC534" s="76">
        <v>21794.799999999999</v>
      </c>
      <c r="DD534" s="76" t="s">
        <v>9</v>
      </c>
      <c r="DE534" s="76">
        <v>21794.799999999999</v>
      </c>
      <c r="DF534" s="76" t="s">
        <v>9</v>
      </c>
      <c r="DG534" s="76">
        <v>17293.117999999999</v>
      </c>
      <c r="DH534" s="76" t="s">
        <v>9</v>
      </c>
      <c r="DI534" s="76">
        <v>17293.117999999999</v>
      </c>
      <c r="DJ534" s="23" t="s">
        <v>904</v>
      </c>
    </row>
    <row r="535" spans="63:114" ht="15.75">
      <c r="BK535" s="79">
        <v>532</v>
      </c>
      <c r="BL535" s="67">
        <v>40710</v>
      </c>
      <c r="BN535" s="23" t="s">
        <v>832</v>
      </c>
      <c r="BO535" s="76">
        <v>17294.117999999999</v>
      </c>
      <c r="BP535" s="76" t="s">
        <v>9</v>
      </c>
      <c r="BQ535" s="76">
        <v>17294.117999999999</v>
      </c>
      <c r="BR535" s="76" t="s">
        <v>9</v>
      </c>
      <c r="BS535" s="76">
        <v>17294.117999999999</v>
      </c>
      <c r="BT535" s="76" t="s">
        <v>9</v>
      </c>
      <c r="BU535" s="76">
        <v>21795.8</v>
      </c>
      <c r="BV535" s="76" t="s">
        <v>9</v>
      </c>
      <c r="BW535" s="76">
        <v>21795.8</v>
      </c>
      <c r="BX535" s="76" t="s">
        <v>9</v>
      </c>
      <c r="BY535" s="76">
        <v>21795.8</v>
      </c>
      <c r="BZ535" s="76" t="s">
        <v>9</v>
      </c>
      <c r="CA535" s="76">
        <v>21795.8</v>
      </c>
      <c r="CB535" s="76" t="s">
        <v>9</v>
      </c>
      <c r="CC535" s="76">
        <v>21795.8</v>
      </c>
      <c r="CD535" s="76" t="s">
        <v>9</v>
      </c>
      <c r="CE535" s="76">
        <v>25387.987000000001</v>
      </c>
      <c r="CF535" s="76" t="s">
        <v>9</v>
      </c>
      <c r="CG535" s="76">
        <v>25387.987000000001</v>
      </c>
      <c r="CH535" s="76" t="s">
        <v>9</v>
      </c>
      <c r="CI535" s="76">
        <v>25387.987000000001</v>
      </c>
      <c r="CJ535" s="76" t="s">
        <v>9</v>
      </c>
      <c r="CK535" s="76">
        <v>21795.8</v>
      </c>
      <c r="CL535" s="76" t="s">
        <v>9</v>
      </c>
      <c r="CM535" s="76">
        <v>21795.8</v>
      </c>
      <c r="CN535" s="76" t="s">
        <v>9</v>
      </c>
      <c r="CO535" s="76">
        <v>21795.8</v>
      </c>
      <c r="CP535" s="76" t="s">
        <v>9</v>
      </c>
      <c r="CQ535" s="76">
        <v>21795.8</v>
      </c>
      <c r="CR535" s="76" t="s">
        <v>9</v>
      </c>
      <c r="CS535" s="76">
        <v>21795.8</v>
      </c>
      <c r="CT535" s="76" t="s">
        <v>9</v>
      </c>
      <c r="CU535" s="76">
        <v>21795.8</v>
      </c>
      <c r="CV535" s="76" t="s">
        <v>9</v>
      </c>
      <c r="CW535" s="76">
        <v>25387.987000000001</v>
      </c>
      <c r="CX535" s="76" t="s">
        <v>9</v>
      </c>
      <c r="CY535" s="76">
        <v>25387.987000000001</v>
      </c>
      <c r="CZ535" s="76" t="s">
        <v>9</v>
      </c>
      <c r="DA535" s="76">
        <v>25387.987000000001</v>
      </c>
      <c r="DB535" s="76" t="s">
        <v>9</v>
      </c>
      <c r="DC535" s="76">
        <v>21795.8</v>
      </c>
      <c r="DD535" s="76" t="s">
        <v>9</v>
      </c>
      <c r="DE535" s="76">
        <v>21795.8</v>
      </c>
      <c r="DF535" s="76" t="s">
        <v>9</v>
      </c>
      <c r="DG535" s="76">
        <v>17294.117999999999</v>
      </c>
      <c r="DH535" s="76" t="s">
        <v>9</v>
      </c>
      <c r="DI535" s="76">
        <v>17294.117999999999</v>
      </c>
      <c r="DJ535" s="23" t="s">
        <v>904</v>
      </c>
    </row>
    <row r="536" spans="63:114" ht="15.75">
      <c r="BK536" s="79">
        <v>533</v>
      </c>
      <c r="BL536" s="67">
        <v>40711</v>
      </c>
      <c r="BN536" s="23" t="s">
        <v>832</v>
      </c>
      <c r="BO536" s="76">
        <v>17295.117999999999</v>
      </c>
      <c r="BP536" s="76" t="s">
        <v>9</v>
      </c>
      <c r="BQ536" s="76">
        <v>17295.117999999999</v>
      </c>
      <c r="BR536" s="76" t="s">
        <v>9</v>
      </c>
      <c r="BS536" s="76">
        <v>17295.117999999999</v>
      </c>
      <c r="BT536" s="76" t="s">
        <v>9</v>
      </c>
      <c r="BU536" s="76">
        <v>21796.799999999999</v>
      </c>
      <c r="BV536" s="76" t="s">
        <v>9</v>
      </c>
      <c r="BW536" s="76">
        <v>21796.799999999999</v>
      </c>
      <c r="BX536" s="76" t="s">
        <v>9</v>
      </c>
      <c r="BY536" s="76">
        <v>21796.799999999999</v>
      </c>
      <c r="BZ536" s="76" t="s">
        <v>9</v>
      </c>
      <c r="CA536" s="76">
        <v>21796.799999999999</v>
      </c>
      <c r="CB536" s="76" t="s">
        <v>9</v>
      </c>
      <c r="CC536" s="76">
        <v>21796.799999999999</v>
      </c>
      <c r="CD536" s="76" t="s">
        <v>9</v>
      </c>
      <c r="CE536" s="76">
        <v>25388.987000000001</v>
      </c>
      <c r="CF536" s="76" t="s">
        <v>9</v>
      </c>
      <c r="CG536" s="76">
        <v>25388.987000000001</v>
      </c>
      <c r="CH536" s="76" t="s">
        <v>9</v>
      </c>
      <c r="CI536" s="76">
        <v>25388.987000000001</v>
      </c>
      <c r="CJ536" s="76" t="s">
        <v>9</v>
      </c>
      <c r="CK536" s="76">
        <v>21796.799999999999</v>
      </c>
      <c r="CL536" s="76" t="s">
        <v>9</v>
      </c>
      <c r="CM536" s="76">
        <v>21796.799999999999</v>
      </c>
      <c r="CN536" s="76" t="s">
        <v>9</v>
      </c>
      <c r="CO536" s="76">
        <v>21796.799999999999</v>
      </c>
      <c r="CP536" s="76" t="s">
        <v>9</v>
      </c>
      <c r="CQ536" s="76">
        <v>21796.799999999999</v>
      </c>
      <c r="CR536" s="76" t="s">
        <v>9</v>
      </c>
      <c r="CS536" s="76">
        <v>21796.799999999999</v>
      </c>
      <c r="CT536" s="76" t="s">
        <v>9</v>
      </c>
      <c r="CU536" s="76">
        <v>21796.799999999999</v>
      </c>
      <c r="CV536" s="76" t="s">
        <v>9</v>
      </c>
      <c r="CW536" s="76">
        <v>25388.987000000001</v>
      </c>
      <c r="CX536" s="76" t="s">
        <v>9</v>
      </c>
      <c r="CY536" s="76">
        <v>25388.987000000001</v>
      </c>
      <c r="CZ536" s="76" t="s">
        <v>9</v>
      </c>
      <c r="DA536" s="76">
        <v>25388.987000000001</v>
      </c>
      <c r="DB536" s="76" t="s">
        <v>9</v>
      </c>
      <c r="DC536" s="76">
        <v>21796.799999999999</v>
      </c>
      <c r="DD536" s="76" t="s">
        <v>9</v>
      </c>
      <c r="DE536" s="76">
        <v>21796.799999999999</v>
      </c>
      <c r="DF536" s="76" t="s">
        <v>9</v>
      </c>
      <c r="DG536" s="76">
        <v>17295.117999999999</v>
      </c>
      <c r="DH536" s="76" t="s">
        <v>9</v>
      </c>
      <c r="DI536" s="76">
        <v>17295.117999999999</v>
      </c>
      <c r="DJ536" s="23" t="s">
        <v>904</v>
      </c>
    </row>
    <row r="537" spans="63:114" ht="15.75">
      <c r="BK537" s="79">
        <v>534</v>
      </c>
      <c r="BL537" s="67">
        <v>40712</v>
      </c>
      <c r="BN537" s="23" t="s">
        <v>832</v>
      </c>
      <c r="BO537" s="76">
        <v>17296.117999999999</v>
      </c>
      <c r="BP537" s="76" t="s">
        <v>9</v>
      </c>
      <c r="BQ537" s="76">
        <v>17296.117999999999</v>
      </c>
      <c r="BR537" s="76" t="s">
        <v>9</v>
      </c>
      <c r="BS537" s="76">
        <v>17296.117999999999</v>
      </c>
      <c r="BT537" s="76" t="s">
        <v>9</v>
      </c>
      <c r="BU537" s="76">
        <v>21797.8</v>
      </c>
      <c r="BV537" s="76" t="s">
        <v>9</v>
      </c>
      <c r="BW537" s="76">
        <v>21797.8</v>
      </c>
      <c r="BX537" s="76" t="s">
        <v>9</v>
      </c>
      <c r="BY537" s="76">
        <v>21797.8</v>
      </c>
      <c r="BZ537" s="76" t="s">
        <v>9</v>
      </c>
      <c r="CA537" s="76">
        <v>21797.8</v>
      </c>
      <c r="CB537" s="76" t="s">
        <v>9</v>
      </c>
      <c r="CC537" s="76">
        <v>21797.8</v>
      </c>
      <c r="CD537" s="76" t="s">
        <v>9</v>
      </c>
      <c r="CE537" s="76">
        <v>25389.987000000001</v>
      </c>
      <c r="CF537" s="76" t="s">
        <v>9</v>
      </c>
      <c r="CG537" s="76">
        <v>25389.987000000001</v>
      </c>
      <c r="CH537" s="76" t="s">
        <v>9</v>
      </c>
      <c r="CI537" s="76">
        <v>25389.987000000001</v>
      </c>
      <c r="CJ537" s="76" t="s">
        <v>9</v>
      </c>
      <c r="CK537" s="76">
        <v>21797.8</v>
      </c>
      <c r="CL537" s="76" t="s">
        <v>9</v>
      </c>
      <c r="CM537" s="76">
        <v>21797.8</v>
      </c>
      <c r="CN537" s="76" t="s">
        <v>9</v>
      </c>
      <c r="CO537" s="76">
        <v>21797.8</v>
      </c>
      <c r="CP537" s="76" t="s">
        <v>9</v>
      </c>
      <c r="CQ537" s="76">
        <v>21797.8</v>
      </c>
      <c r="CR537" s="76" t="s">
        <v>9</v>
      </c>
      <c r="CS537" s="76">
        <v>21797.8</v>
      </c>
      <c r="CT537" s="76" t="s">
        <v>9</v>
      </c>
      <c r="CU537" s="76">
        <v>21797.8</v>
      </c>
      <c r="CV537" s="76" t="s">
        <v>9</v>
      </c>
      <c r="CW537" s="76">
        <v>25389.987000000001</v>
      </c>
      <c r="CX537" s="76" t="s">
        <v>9</v>
      </c>
      <c r="CY537" s="76">
        <v>25389.987000000001</v>
      </c>
      <c r="CZ537" s="76" t="s">
        <v>9</v>
      </c>
      <c r="DA537" s="76">
        <v>25389.987000000001</v>
      </c>
      <c r="DB537" s="76" t="s">
        <v>9</v>
      </c>
      <c r="DC537" s="76">
        <v>21797.8</v>
      </c>
      <c r="DD537" s="76" t="s">
        <v>9</v>
      </c>
      <c r="DE537" s="76">
        <v>21797.8</v>
      </c>
      <c r="DF537" s="76" t="s">
        <v>9</v>
      </c>
      <c r="DG537" s="76">
        <v>17296.117999999999</v>
      </c>
      <c r="DH537" s="76" t="s">
        <v>9</v>
      </c>
      <c r="DI537" s="76">
        <v>17296.117999999999</v>
      </c>
      <c r="DJ537" s="23" t="s">
        <v>904</v>
      </c>
    </row>
    <row r="538" spans="63:114" ht="15.75">
      <c r="BK538" s="79">
        <v>535</v>
      </c>
      <c r="BL538" s="67">
        <v>40713</v>
      </c>
      <c r="BN538" s="23" t="s">
        <v>832</v>
      </c>
      <c r="BO538" s="76">
        <v>17297.117999999999</v>
      </c>
      <c r="BP538" s="76" t="s">
        <v>9</v>
      </c>
      <c r="BQ538" s="76">
        <v>17297.117999999999</v>
      </c>
      <c r="BR538" s="76" t="s">
        <v>9</v>
      </c>
      <c r="BS538" s="76">
        <v>17297.117999999999</v>
      </c>
      <c r="BT538" s="76" t="s">
        <v>9</v>
      </c>
      <c r="BU538" s="76">
        <v>21798.799999999999</v>
      </c>
      <c r="BV538" s="76" t="s">
        <v>9</v>
      </c>
      <c r="BW538" s="76">
        <v>21798.799999999999</v>
      </c>
      <c r="BX538" s="76" t="s">
        <v>9</v>
      </c>
      <c r="BY538" s="76">
        <v>21798.799999999999</v>
      </c>
      <c r="BZ538" s="76" t="s">
        <v>9</v>
      </c>
      <c r="CA538" s="76">
        <v>21798.799999999999</v>
      </c>
      <c r="CB538" s="76" t="s">
        <v>9</v>
      </c>
      <c r="CC538" s="76">
        <v>21798.799999999999</v>
      </c>
      <c r="CD538" s="76" t="s">
        <v>9</v>
      </c>
      <c r="CE538" s="76">
        <v>25390.987000000001</v>
      </c>
      <c r="CF538" s="76" t="s">
        <v>9</v>
      </c>
      <c r="CG538" s="76">
        <v>25390.987000000001</v>
      </c>
      <c r="CH538" s="76" t="s">
        <v>9</v>
      </c>
      <c r="CI538" s="76">
        <v>25390.987000000001</v>
      </c>
      <c r="CJ538" s="76" t="s">
        <v>9</v>
      </c>
      <c r="CK538" s="76">
        <v>21798.799999999999</v>
      </c>
      <c r="CL538" s="76" t="s">
        <v>9</v>
      </c>
      <c r="CM538" s="76">
        <v>21798.799999999999</v>
      </c>
      <c r="CN538" s="76" t="s">
        <v>9</v>
      </c>
      <c r="CO538" s="76">
        <v>21798.799999999999</v>
      </c>
      <c r="CP538" s="76" t="s">
        <v>9</v>
      </c>
      <c r="CQ538" s="76">
        <v>21798.799999999999</v>
      </c>
      <c r="CR538" s="76" t="s">
        <v>9</v>
      </c>
      <c r="CS538" s="76">
        <v>21798.799999999999</v>
      </c>
      <c r="CT538" s="76" t="s">
        <v>9</v>
      </c>
      <c r="CU538" s="76">
        <v>21798.799999999999</v>
      </c>
      <c r="CV538" s="76" t="s">
        <v>9</v>
      </c>
      <c r="CW538" s="76">
        <v>25390.987000000001</v>
      </c>
      <c r="CX538" s="76" t="s">
        <v>9</v>
      </c>
      <c r="CY538" s="76">
        <v>25390.987000000001</v>
      </c>
      <c r="CZ538" s="76" t="s">
        <v>9</v>
      </c>
      <c r="DA538" s="76">
        <v>25390.987000000001</v>
      </c>
      <c r="DB538" s="76" t="s">
        <v>9</v>
      </c>
      <c r="DC538" s="76">
        <v>21798.799999999999</v>
      </c>
      <c r="DD538" s="76" t="s">
        <v>9</v>
      </c>
      <c r="DE538" s="76">
        <v>21798.799999999999</v>
      </c>
      <c r="DF538" s="76" t="s">
        <v>9</v>
      </c>
      <c r="DG538" s="76">
        <v>17297.117999999999</v>
      </c>
      <c r="DH538" s="76" t="s">
        <v>9</v>
      </c>
      <c r="DI538" s="76">
        <v>17297.117999999999</v>
      </c>
      <c r="DJ538" s="23" t="s">
        <v>904</v>
      </c>
    </row>
    <row r="539" spans="63:114" ht="15.75">
      <c r="BK539" s="79">
        <v>536</v>
      </c>
      <c r="BL539" s="67">
        <v>40714</v>
      </c>
      <c r="BN539" s="23" t="s">
        <v>832</v>
      </c>
      <c r="BO539" s="76">
        <v>17298.117999999999</v>
      </c>
      <c r="BP539" s="76" t="s">
        <v>9</v>
      </c>
      <c r="BQ539" s="76">
        <v>17298.117999999999</v>
      </c>
      <c r="BR539" s="76" t="s">
        <v>9</v>
      </c>
      <c r="BS539" s="76">
        <v>17298.117999999999</v>
      </c>
      <c r="BT539" s="76" t="s">
        <v>9</v>
      </c>
      <c r="BU539" s="76">
        <v>21799.8</v>
      </c>
      <c r="BV539" s="76" t="s">
        <v>9</v>
      </c>
      <c r="BW539" s="76">
        <v>21799.8</v>
      </c>
      <c r="BX539" s="76" t="s">
        <v>9</v>
      </c>
      <c r="BY539" s="76">
        <v>21799.8</v>
      </c>
      <c r="BZ539" s="76" t="s">
        <v>9</v>
      </c>
      <c r="CA539" s="76">
        <v>21799.8</v>
      </c>
      <c r="CB539" s="76" t="s">
        <v>9</v>
      </c>
      <c r="CC539" s="76">
        <v>21799.8</v>
      </c>
      <c r="CD539" s="76" t="s">
        <v>9</v>
      </c>
      <c r="CE539" s="76">
        <v>25391.987000000001</v>
      </c>
      <c r="CF539" s="76" t="s">
        <v>9</v>
      </c>
      <c r="CG539" s="76">
        <v>25391.987000000001</v>
      </c>
      <c r="CH539" s="76" t="s">
        <v>9</v>
      </c>
      <c r="CI539" s="76">
        <v>25391.987000000001</v>
      </c>
      <c r="CJ539" s="76" t="s">
        <v>9</v>
      </c>
      <c r="CK539" s="76">
        <v>21799.8</v>
      </c>
      <c r="CL539" s="76" t="s">
        <v>9</v>
      </c>
      <c r="CM539" s="76">
        <v>21799.8</v>
      </c>
      <c r="CN539" s="76" t="s">
        <v>9</v>
      </c>
      <c r="CO539" s="76">
        <v>21799.8</v>
      </c>
      <c r="CP539" s="76" t="s">
        <v>9</v>
      </c>
      <c r="CQ539" s="76">
        <v>21799.8</v>
      </c>
      <c r="CR539" s="76" t="s">
        <v>9</v>
      </c>
      <c r="CS539" s="76">
        <v>21799.8</v>
      </c>
      <c r="CT539" s="76" t="s">
        <v>9</v>
      </c>
      <c r="CU539" s="76">
        <v>21799.8</v>
      </c>
      <c r="CV539" s="76" t="s">
        <v>9</v>
      </c>
      <c r="CW539" s="76">
        <v>25391.987000000001</v>
      </c>
      <c r="CX539" s="76" t="s">
        <v>9</v>
      </c>
      <c r="CY539" s="76">
        <v>25391.987000000001</v>
      </c>
      <c r="CZ539" s="76" t="s">
        <v>9</v>
      </c>
      <c r="DA539" s="76">
        <v>25391.987000000001</v>
      </c>
      <c r="DB539" s="76" t="s">
        <v>9</v>
      </c>
      <c r="DC539" s="76">
        <v>21799.8</v>
      </c>
      <c r="DD539" s="76" t="s">
        <v>9</v>
      </c>
      <c r="DE539" s="76">
        <v>21799.8</v>
      </c>
      <c r="DF539" s="76" t="s">
        <v>9</v>
      </c>
      <c r="DG539" s="76">
        <v>17298.117999999999</v>
      </c>
      <c r="DH539" s="76" t="s">
        <v>9</v>
      </c>
      <c r="DI539" s="76">
        <v>17298.117999999999</v>
      </c>
      <c r="DJ539" s="23" t="s">
        <v>904</v>
      </c>
    </row>
    <row r="540" spans="63:114" ht="15.75">
      <c r="BK540" s="79">
        <v>537</v>
      </c>
      <c r="BL540" s="67">
        <v>40715</v>
      </c>
      <c r="BN540" s="23" t="s">
        <v>832</v>
      </c>
      <c r="BO540" s="76">
        <v>17299.117999999999</v>
      </c>
      <c r="BP540" s="76" t="s">
        <v>9</v>
      </c>
      <c r="BQ540" s="76">
        <v>17299.117999999999</v>
      </c>
      <c r="BR540" s="76" t="s">
        <v>9</v>
      </c>
      <c r="BS540" s="76">
        <v>17299.117999999999</v>
      </c>
      <c r="BT540" s="76" t="s">
        <v>9</v>
      </c>
      <c r="BU540" s="76">
        <v>21800.799999999999</v>
      </c>
      <c r="BV540" s="76" t="s">
        <v>9</v>
      </c>
      <c r="BW540" s="76">
        <v>21800.799999999999</v>
      </c>
      <c r="BX540" s="76" t="s">
        <v>9</v>
      </c>
      <c r="BY540" s="76">
        <v>21800.799999999999</v>
      </c>
      <c r="BZ540" s="76" t="s">
        <v>9</v>
      </c>
      <c r="CA540" s="76">
        <v>21800.799999999999</v>
      </c>
      <c r="CB540" s="76" t="s">
        <v>9</v>
      </c>
      <c r="CC540" s="76">
        <v>21800.799999999999</v>
      </c>
      <c r="CD540" s="76" t="s">
        <v>9</v>
      </c>
      <c r="CE540" s="76">
        <v>25392.987000000001</v>
      </c>
      <c r="CF540" s="76" t="s">
        <v>9</v>
      </c>
      <c r="CG540" s="76">
        <v>25392.987000000001</v>
      </c>
      <c r="CH540" s="76" t="s">
        <v>9</v>
      </c>
      <c r="CI540" s="76">
        <v>25392.987000000001</v>
      </c>
      <c r="CJ540" s="76" t="s">
        <v>9</v>
      </c>
      <c r="CK540" s="76">
        <v>21800.799999999999</v>
      </c>
      <c r="CL540" s="76" t="s">
        <v>9</v>
      </c>
      <c r="CM540" s="76">
        <v>21800.799999999999</v>
      </c>
      <c r="CN540" s="76" t="s">
        <v>9</v>
      </c>
      <c r="CO540" s="76">
        <v>21800.799999999999</v>
      </c>
      <c r="CP540" s="76" t="s">
        <v>9</v>
      </c>
      <c r="CQ540" s="76">
        <v>21800.799999999999</v>
      </c>
      <c r="CR540" s="76" t="s">
        <v>9</v>
      </c>
      <c r="CS540" s="76">
        <v>21800.799999999999</v>
      </c>
      <c r="CT540" s="76" t="s">
        <v>9</v>
      </c>
      <c r="CU540" s="76">
        <v>21800.799999999999</v>
      </c>
      <c r="CV540" s="76" t="s">
        <v>9</v>
      </c>
      <c r="CW540" s="76">
        <v>25392.987000000001</v>
      </c>
      <c r="CX540" s="76" t="s">
        <v>9</v>
      </c>
      <c r="CY540" s="76">
        <v>25392.987000000001</v>
      </c>
      <c r="CZ540" s="76" t="s">
        <v>9</v>
      </c>
      <c r="DA540" s="76">
        <v>25392.987000000001</v>
      </c>
      <c r="DB540" s="76" t="s">
        <v>9</v>
      </c>
      <c r="DC540" s="76">
        <v>21800.799999999999</v>
      </c>
      <c r="DD540" s="76" t="s">
        <v>9</v>
      </c>
      <c r="DE540" s="76">
        <v>21800.799999999999</v>
      </c>
      <c r="DF540" s="76" t="s">
        <v>9</v>
      </c>
      <c r="DG540" s="76">
        <v>17299.117999999999</v>
      </c>
      <c r="DH540" s="76" t="s">
        <v>9</v>
      </c>
      <c r="DI540" s="76">
        <v>17299.117999999999</v>
      </c>
      <c r="DJ540" s="23" t="s">
        <v>904</v>
      </c>
    </row>
    <row r="541" spans="63:114" ht="15.75">
      <c r="BK541" s="79">
        <v>538</v>
      </c>
      <c r="BL541" s="67">
        <v>40716</v>
      </c>
      <c r="BN541" s="23" t="s">
        <v>832</v>
      </c>
      <c r="BO541" s="76">
        <v>17300.117999999999</v>
      </c>
      <c r="BP541" s="76" t="s">
        <v>9</v>
      </c>
      <c r="BQ541" s="76">
        <v>17300.117999999999</v>
      </c>
      <c r="BR541" s="76" t="s">
        <v>9</v>
      </c>
      <c r="BS541" s="76">
        <v>17300.117999999999</v>
      </c>
      <c r="BT541" s="76" t="s">
        <v>9</v>
      </c>
      <c r="BU541" s="76">
        <v>21801.8</v>
      </c>
      <c r="BV541" s="76" t="s">
        <v>9</v>
      </c>
      <c r="BW541" s="76">
        <v>21801.8</v>
      </c>
      <c r="BX541" s="76" t="s">
        <v>9</v>
      </c>
      <c r="BY541" s="76">
        <v>21801.8</v>
      </c>
      <c r="BZ541" s="76" t="s">
        <v>9</v>
      </c>
      <c r="CA541" s="76">
        <v>21801.8</v>
      </c>
      <c r="CB541" s="76" t="s">
        <v>9</v>
      </c>
      <c r="CC541" s="76">
        <v>21801.8</v>
      </c>
      <c r="CD541" s="76" t="s">
        <v>9</v>
      </c>
      <c r="CE541" s="76">
        <v>25393.987000000001</v>
      </c>
      <c r="CF541" s="76" t="s">
        <v>9</v>
      </c>
      <c r="CG541" s="76">
        <v>25393.987000000001</v>
      </c>
      <c r="CH541" s="76" t="s">
        <v>9</v>
      </c>
      <c r="CI541" s="76">
        <v>25393.987000000001</v>
      </c>
      <c r="CJ541" s="76" t="s">
        <v>9</v>
      </c>
      <c r="CK541" s="76">
        <v>21801.8</v>
      </c>
      <c r="CL541" s="76" t="s">
        <v>9</v>
      </c>
      <c r="CM541" s="76">
        <v>21801.8</v>
      </c>
      <c r="CN541" s="76" t="s">
        <v>9</v>
      </c>
      <c r="CO541" s="76">
        <v>21801.8</v>
      </c>
      <c r="CP541" s="76" t="s">
        <v>9</v>
      </c>
      <c r="CQ541" s="76">
        <v>21801.8</v>
      </c>
      <c r="CR541" s="76" t="s">
        <v>9</v>
      </c>
      <c r="CS541" s="76">
        <v>21801.8</v>
      </c>
      <c r="CT541" s="76" t="s">
        <v>9</v>
      </c>
      <c r="CU541" s="76">
        <v>21801.8</v>
      </c>
      <c r="CV541" s="76" t="s">
        <v>9</v>
      </c>
      <c r="CW541" s="76">
        <v>25393.987000000001</v>
      </c>
      <c r="CX541" s="76" t="s">
        <v>9</v>
      </c>
      <c r="CY541" s="76">
        <v>25393.987000000001</v>
      </c>
      <c r="CZ541" s="76" t="s">
        <v>9</v>
      </c>
      <c r="DA541" s="76">
        <v>25393.987000000001</v>
      </c>
      <c r="DB541" s="76" t="s">
        <v>9</v>
      </c>
      <c r="DC541" s="76">
        <v>21801.8</v>
      </c>
      <c r="DD541" s="76" t="s">
        <v>9</v>
      </c>
      <c r="DE541" s="76">
        <v>21801.8</v>
      </c>
      <c r="DF541" s="76" t="s">
        <v>9</v>
      </c>
      <c r="DG541" s="76">
        <v>17300.117999999999</v>
      </c>
      <c r="DH541" s="76" t="s">
        <v>9</v>
      </c>
      <c r="DI541" s="76">
        <v>17300.117999999999</v>
      </c>
      <c r="DJ541" s="23" t="s">
        <v>904</v>
      </c>
    </row>
    <row r="542" spans="63:114" ht="15.75">
      <c r="BK542" s="79">
        <v>539</v>
      </c>
      <c r="BL542" s="67">
        <v>40717</v>
      </c>
      <c r="BN542" s="23" t="s">
        <v>832</v>
      </c>
      <c r="BO542" s="76">
        <v>17301.117999999999</v>
      </c>
      <c r="BP542" s="76" t="s">
        <v>9</v>
      </c>
      <c r="BQ542" s="76">
        <v>17301.117999999999</v>
      </c>
      <c r="BR542" s="76" t="s">
        <v>9</v>
      </c>
      <c r="BS542" s="76">
        <v>17301.117999999999</v>
      </c>
      <c r="BT542" s="76" t="s">
        <v>9</v>
      </c>
      <c r="BU542" s="76">
        <v>21802.799999999999</v>
      </c>
      <c r="BV542" s="76" t="s">
        <v>9</v>
      </c>
      <c r="BW542" s="76">
        <v>21802.799999999999</v>
      </c>
      <c r="BX542" s="76" t="s">
        <v>9</v>
      </c>
      <c r="BY542" s="76">
        <v>21802.799999999999</v>
      </c>
      <c r="BZ542" s="76" t="s">
        <v>9</v>
      </c>
      <c r="CA542" s="76">
        <v>21802.799999999999</v>
      </c>
      <c r="CB542" s="76" t="s">
        <v>9</v>
      </c>
      <c r="CC542" s="76">
        <v>21802.799999999999</v>
      </c>
      <c r="CD542" s="76" t="s">
        <v>9</v>
      </c>
      <c r="CE542" s="76">
        <v>25394.987000000001</v>
      </c>
      <c r="CF542" s="76" t="s">
        <v>9</v>
      </c>
      <c r="CG542" s="76">
        <v>25394.987000000001</v>
      </c>
      <c r="CH542" s="76" t="s">
        <v>9</v>
      </c>
      <c r="CI542" s="76">
        <v>25394.987000000001</v>
      </c>
      <c r="CJ542" s="76" t="s">
        <v>9</v>
      </c>
      <c r="CK542" s="76">
        <v>21802.799999999999</v>
      </c>
      <c r="CL542" s="76" t="s">
        <v>9</v>
      </c>
      <c r="CM542" s="76">
        <v>21802.799999999999</v>
      </c>
      <c r="CN542" s="76" t="s">
        <v>9</v>
      </c>
      <c r="CO542" s="76">
        <v>21802.799999999999</v>
      </c>
      <c r="CP542" s="76" t="s">
        <v>9</v>
      </c>
      <c r="CQ542" s="76">
        <v>21802.799999999999</v>
      </c>
      <c r="CR542" s="76" t="s">
        <v>9</v>
      </c>
      <c r="CS542" s="76">
        <v>21802.799999999999</v>
      </c>
      <c r="CT542" s="76" t="s">
        <v>9</v>
      </c>
      <c r="CU542" s="76">
        <v>21802.799999999999</v>
      </c>
      <c r="CV542" s="76" t="s">
        <v>9</v>
      </c>
      <c r="CW542" s="76">
        <v>25394.987000000001</v>
      </c>
      <c r="CX542" s="76" t="s">
        <v>9</v>
      </c>
      <c r="CY542" s="76">
        <v>25394.987000000001</v>
      </c>
      <c r="CZ542" s="76" t="s">
        <v>9</v>
      </c>
      <c r="DA542" s="76">
        <v>25394.987000000001</v>
      </c>
      <c r="DB542" s="76" t="s">
        <v>9</v>
      </c>
      <c r="DC542" s="76">
        <v>21802.799999999999</v>
      </c>
      <c r="DD542" s="76" t="s">
        <v>9</v>
      </c>
      <c r="DE542" s="76">
        <v>21802.799999999999</v>
      </c>
      <c r="DF542" s="76" t="s">
        <v>9</v>
      </c>
      <c r="DG542" s="76">
        <v>17301.117999999999</v>
      </c>
      <c r="DH542" s="76" t="s">
        <v>9</v>
      </c>
      <c r="DI542" s="76">
        <v>17301.117999999999</v>
      </c>
      <c r="DJ542" s="23" t="s">
        <v>904</v>
      </c>
    </row>
    <row r="543" spans="63:114" ht="15.75">
      <c r="BK543" s="79">
        <v>540</v>
      </c>
      <c r="BL543" s="67">
        <v>40718</v>
      </c>
      <c r="BN543" s="23" t="s">
        <v>832</v>
      </c>
      <c r="BO543" s="76">
        <v>17302.117999999999</v>
      </c>
      <c r="BP543" s="76" t="s">
        <v>9</v>
      </c>
      <c r="BQ543" s="76">
        <v>17302.117999999999</v>
      </c>
      <c r="BR543" s="76" t="s">
        <v>9</v>
      </c>
      <c r="BS543" s="76">
        <v>17302.117999999999</v>
      </c>
      <c r="BT543" s="76" t="s">
        <v>9</v>
      </c>
      <c r="BU543" s="76">
        <v>21803.8</v>
      </c>
      <c r="BV543" s="76" t="s">
        <v>9</v>
      </c>
      <c r="BW543" s="76">
        <v>21803.8</v>
      </c>
      <c r="BX543" s="76" t="s">
        <v>9</v>
      </c>
      <c r="BY543" s="76">
        <v>21803.8</v>
      </c>
      <c r="BZ543" s="76" t="s">
        <v>9</v>
      </c>
      <c r="CA543" s="76">
        <v>21803.8</v>
      </c>
      <c r="CB543" s="76" t="s">
        <v>9</v>
      </c>
      <c r="CC543" s="76">
        <v>21803.8</v>
      </c>
      <c r="CD543" s="76" t="s">
        <v>9</v>
      </c>
      <c r="CE543" s="76">
        <v>25395.987000000001</v>
      </c>
      <c r="CF543" s="76" t="s">
        <v>9</v>
      </c>
      <c r="CG543" s="76">
        <v>25395.987000000001</v>
      </c>
      <c r="CH543" s="76" t="s">
        <v>9</v>
      </c>
      <c r="CI543" s="76">
        <v>25395.987000000001</v>
      </c>
      <c r="CJ543" s="76" t="s">
        <v>9</v>
      </c>
      <c r="CK543" s="76">
        <v>21803.8</v>
      </c>
      <c r="CL543" s="76" t="s">
        <v>9</v>
      </c>
      <c r="CM543" s="76">
        <v>21803.8</v>
      </c>
      <c r="CN543" s="76" t="s">
        <v>9</v>
      </c>
      <c r="CO543" s="76">
        <v>21803.8</v>
      </c>
      <c r="CP543" s="76" t="s">
        <v>9</v>
      </c>
      <c r="CQ543" s="76">
        <v>21803.8</v>
      </c>
      <c r="CR543" s="76" t="s">
        <v>9</v>
      </c>
      <c r="CS543" s="76">
        <v>21803.8</v>
      </c>
      <c r="CT543" s="76" t="s">
        <v>9</v>
      </c>
      <c r="CU543" s="76">
        <v>21803.8</v>
      </c>
      <c r="CV543" s="76" t="s">
        <v>9</v>
      </c>
      <c r="CW543" s="76">
        <v>25395.987000000001</v>
      </c>
      <c r="CX543" s="76" t="s">
        <v>9</v>
      </c>
      <c r="CY543" s="76">
        <v>25395.987000000001</v>
      </c>
      <c r="CZ543" s="76" t="s">
        <v>9</v>
      </c>
      <c r="DA543" s="76">
        <v>25395.987000000001</v>
      </c>
      <c r="DB543" s="76" t="s">
        <v>9</v>
      </c>
      <c r="DC543" s="76">
        <v>21803.8</v>
      </c>
      <c r="DD543" s="76" t="s">
        <v>9</v>
      </c>
      <c r="DE543" s="76">
        <v>21803.8</v>
      </c>
      <c r="DF543" s="76" t="s">
        <v>9</v>
      </c>
      <c r="DG543" s="76">
        <v>17302.117999999999</v>
      </c>
      <c r="DH543" s="76" t="s">
        <v>9</v>
      </c>
      <c r="DI543" s="76">
        <v>17302.117999999999</v>
      </c>
      <c r="DJ543" s="23" t="s">
        <v>904</v>
      </c>
    </row>
    <row r="544" spans="63:114" ht="15.75">
      <c r="BK544" s="79">
        <v>541</v>
      </c>
      <c r="BL544" s="67">
        <v>40719</v>
      </c>
      <c r="BN544" s="23" t="s">
        <v>832</v>
      </c>
      <c r="BO544" s="76">
        <v>17303.117999999999</v>
      </c>
      <c r="BP544" s="76" t="s">
        <v>9</v>
      </c>
      <c r="BQ544" s="76">
        <v>17303.117999999999</v>
      </c>
      <c r="BR544" s="76" t="s">
        <v>9</v>
      </c>
      <c r="BS544" s="76">
        <v>17303.117999999999</v>
      </c>
      <c r="BT544" s="76" t="s">
        <v>9</v>
      </c>
      <c r="BU544" s="76">
        <v>21804.799999999999</v>
      </c>
      <c r="BV544" s="76" t="s">
        <v>9</v>
      </c>
      <c r="BW544" s="76">
        <v>21804.799999999999</v>
      </c>
      <c r="BX544" s="76" t="s">
        <v>9</v>
      </c>
      <c r="BY544" s="76">
        <v>21804.799999999999</v>
      </c>
      <c r="BZ544" s="76" t="s">
        <v>9</v>
      </c>
      <c r="CA544" s="76">
        <v>21804.799999999999</v>
      </c>
      <c r="CB544" s="76" t="s">
        <v>9</v>
      </c>
      <c r="CC544" s="76">
        <v>21804.799999999999</v>
      </c>
      <c r="CD544" s="76" t="s">
        <v>9</v>
      </c>
      <c r="CE544" s="76">
        <v>25396.987000000001</v>
      </c>
      <c r="CF544" s="76" t="s">
        <v>9</v>
      </c>
      <c r="CG544" s="76">
        <v>25396.987000000001</v>
      </c>
      <c r="CH544" s="76" t="s">
        <v>9</v>
      </c>
      <c r="CI544" s="76">
        <v>25396.987000000001</v>
      </c>
      <c r="CJ544" s="76" t="s">
        <v>9</v>
      </c>
      <c r="CK544" s="76">
        <v>21804.799999999999</v>
      </c>
      <c r="CL544" s="76" t="s">
        <v>9</v>
      </c>
      <c r="CM544" s="76">
        <v>21804.799999999999</v>
      </c>
      <c r="CN544" s="76" t="s">
        <v>9</v>
      </c>
      <c r="CO544" s="76">
        <v>21804.799999999999</v>
      </c>
      <c r="CP544" s="76" t="s">
        <v>9</v>
      </c>
      <c r="CQ544" s="76">
        <v>21804.799999999999</v>
      </c>
      <c r="CR544" s="76" t="s">
        <v>9</v>
      </c>
      <c r="CS544" s="76">
        <v>21804.799999999999</v>
      </c>
      <c r="CT544" s="76" t="s">
        <v>9</v>
      </c>
      <c r="CU544" s="76">
        <v>21804.799999999999</v>
      </c>
      <c r="CV544" s="76" t="s">
        <v>9</v>
      </c>
      <c r="CW544" s="76">
        <v>25396.987000000001</v>
      </c>
      <c r="CX544" s="76" t="s">
        <v>9</v>
      </c>
      <c r="CY544" s="76">
        <v>25396.987000000001</v>
      </c>
      <c r="CZ544" s="76" t="s">
        <v>9</v>
      </c>
      <c r="DA544" s="76">
        <v>25396.987000000001</v>
      </c>
      <c r="DB544" s="76" t="s">
        <v>9</v>
      </c>
      <c r="DC544" s="76">
        <v>21804.799999999999</v>
      </c>
      <c r="DD544" s="76" t="s">
        <v>9</v>
      </c>
      <c r="DE544" s="76">
        <v>21804.799999999999</v>
      </c>
      <c r="DF544" s="76" t="s">
        <v>9</v>
      </c>
      <c r="DG544" s="76">
        <v>17303.117999999999</v>
      </c>
      <c r="DH544" s="76" t="s">
        <v>9</v>
      </c>
      <c r="DI544" s="76">
        <v>17303.117999999999</v>
      </c>
      <c r="DJ544" s="23" t="s">
        <v>904</v>
      </c>
    </row>
    <row r="545" spans="63:114" ht="15.75">
      <c r="BK545" s="79">
        <v>542</v>
      </c>
      <c r="BL545" s="67">
        <v>40720</v>
      </c>
      <c r="BN545" s="23" t="s">
        <v>832</v>
      </c>
      <c r="BO545" s="76">
        <v>17304.117999999999</v>
      </c>
      <c r="BP545" s="76" t="s">
        <v>9</v>
      </c>
      <c r="BQ545" s="76">
        <v>17304.117999999999</v>
      </c>
      <c r="BR545" s="76" t="s">
        <v>9</v>
      </c>
      <c r="BS545" s="76">
        <v>17304.117999999999</v>
      </c>
      <c r="BT545" s="76" t="s">
        <v>9</v>
      </c>
      <c r="BU545" s="76">
        <v>21805.8</v>
      </c>
      <c r="BV545" s="76" t="s">
        <v>9</v>
      </c>
      <c r="BW545" s="76">
        <v>21805.8</v>
      </c>
      <c r="BX545" s="76" t="s">
        <v>9</v>
      </c>
      <c r="BY545" s="76">
        <v>21805.8</v>
      </c>
      <c r="BZ545" s="76" t="s">
        <v>9</v>
      </c>
      <c r="CA545" s="76">
        <v>21805.8</v>
      </c>
      <c r="CB545" s="76" t="s">
        <v>9</v>
      </c>
      <c r="CC545" s="76">
        <v>21805.8</v>
      </c>
      <c r="CD545" s="76" t="s">
        <v>9</v>
      </c>
      <c r="CE545" s="76">
        <v>25397.987000000001</v>
      </c>
      <c r="CF545" s="76" t="s">
        <v>9</v>
      </c>
      <c r="CG545" s="76">
        <v>25397.987000000001</v>
      </c>
      <c r="CH545" s="76" t="s">
        <v>9</v>
      </c>
      <c r="CI545" s="76">
        <v>25397.987000000001</v>
      </c>
      <c r="CJ545" s="76" t="s">
        <v>9</v>
      </c>
      <c r="CK545" s="76">
        <v>21805.8</v>
      </c>
      <c r="CL545" s="76" t="s">
        <v>9</v>
      </c>
      <c r="CM545" s="76">
        <v>21805.8</v>
      </c>
      <c r="CN545" s="76" t="s">
        <v>9</v>
      </c>
      <c r="CO545" s="76">
        <v>21805.8</v>
      </c>
      <c r="CP545" s="76" t="s">
        <v>9</v>
      </c>
      <c r="CQ545" s="76">
        <v>21805.8</v>
      </c>
      <c r="CR545" s="76" t="s">
        <v>9</v>
      </c>
      <c r="CS545" s="76">
        <v>21805.8</v>
      </c>
      <c r="CT545" s="76" t="s">
        <v>9</v>
      </c>
      <c r="CU545" s="76">
        <v>21805.8</v>
      </c>
      <c r="CV545" s="76" t="s">
        <v>9</v>
      </c>
      <c r="CW545" s="76">
        <v>25397.987000000001</v>
      </c>
      <c r="CX545" s="76" t="s">
        <v>9</v>
      </c>
      <c r="CY545" s="76">
        <v>25397.987000000001</v>
      </c>
      <c r="CZ545" s="76" t="s">
        <v>9</v>
      </c>
      <c r="DA545" s="76">
        <v>25397.987000000001</v>
      </c>
      <c r="DB545" s="76" t="s">
        <v>9</v>
      </c>
      <c r="DC545" s="76">
        <v>21805.8</v>
      </c>
      <c r="DD545" s="76" t="s">
        <v>9</v>
      </c>
      <c r="DE545" s="76">
        <v>21805.8</v>
      </c>
      <c r="DF545" s="76" t="s">
        <v>9</v>
      </c>
      <c r="DG545" s="76">
        <v>17304.117999999999</v>
      </c>
      <c r="DH545" s="76" t="s">
        <v>9</v>
      </c>
      <c r="DI545" s="76">
        <v>17304.117999999999</v>
      </c>
      <c r="DJ545" s="23" t="s">
        <v>904</v>
      </c>
    </row>
    <row r="546" spans="63:114" ht="15.75">
      <c r="BK546" s="79">
        <v>543</v>
      </c>
      <c r="BL546" s="67">
        <v>40721</v>
      </c>
      <c r="BN546" s="23" t="s">
        <v>832</v>
      </c>
      <c r="BO546" s="76">
        <v>17305.117999999999</v>
      </c>
      <c r="BP546" s="76" t="s">
        <v>9</v>
      </c>
      <c r="BQ546" s="76">
        <v>17305.117999999999</v>
      </c>
      <c r="BR546" s="76" t="s">
        <v>9</v>
      </c>
      <c r="BS546" s="76">
        <v>17305.117999999999</v>
      </c>
      <c r="BT546" s="76" t="s">
        <v>9</v>
      </c>
      <c r="BU546" s="76">
        <v>21806.799999999999</v>
      </c>
      <c r="BV546" s="76" t="s">
        <v>9</v>
      </c>
      <c r="BW546" s="76">
        <v>21806.799999999999</v>
      </c>
      <c r="BX546" s="76" t="s">
        <v>9</v>
      </c>
      <c r="BY546" s="76">
        <v>21806.799999999999</v>
      </c>
      <c r="BZ546" s="76" t="s">
        <v>9</v>
      </c>
      <c r="CA546" s="76">
        <v>21806.799999999999</v>
      </c>
      <c r="CB546" s="76" t="s">
        <v>9</v>
      </c>
      <c r="CC546" s="76">
        <v>21806.799999999999</v>
      </c>
      <c r="CD546" s="76" t="s">
        <v>9</v>
      </c>
      <c r="CE546" s="76">
        <v>25398.987000000001</v>
      </c>
      <c r="CF546" s="76" t="s">
        <v>9</v>
      </c>
      <c r="CG546" s="76">
        <v>25398.987000000001</v>
      </c>
      <c r="CH546" s="76" t="s">
        <v>9</v>
      </c>
      <c r="CI546" s="76">
        <v>25398.987000000001</v>
      </c>
      <c r="CJ546" s="76" t="s">
        <v>9</v>
      </c>
      <c r="CK546" s="76">
        <v>21806.799999999999</v>
      </c>
      <c r="CL546" s="76" t="s">
        <v>9</v>
      </c>
      <c r="CM546" s="76">
        <v>21806.799999999999</v>
      </c>
      <c r="CN546" s="76" t="s">
        <v>9</v>
      </c>
      <c r="CO546" s="76">
        <v>21806.799999999999</v>
      </c>
      <c r="CP546" s="76" t="s">
        <v>9</v>
      </c>
      <c r="CQ546" s="76">
        <v>21806.799999999999</v>
      </c>
      <c r="CR546" s="76" t="s">
        <v>9</v>
      </c>
      <c r="CS546" s="76">
        <v>21806.799999999999</v>
      </c>
      <c r="CT546" s="76" t="s">
        <v>9</v>
      </c>
      <c r="CU546" s="76">
        <v>21806.799999999999</v>
      </c>
      <c r="CV546" s="76" t="s">
        <v>9</v>
      </c>
      <c r="CW546" s="76">
        <v>25398.987000000001</v>
      </c>
      <c r="CX546" s="76" t="s">
        <v>9</v>
      </c>
      <c r="CY546" s="76">
        <v>25398.987000000001</v>
      </c>
      <c r="CZ546" s="76" t="s">
        <v>9</v>
      </c>
      <c r="DA546" s="76">
        <v>25398.987000000001</v>
      </c>
      <c r="DB546" s="76" t="s">
        <v>9</v>
      </c>
      <c r="DC546" s="76">
        <v>21806.799999999999</v>
      </c>
      <c r="DD546" s="76" t="s">
        <v>9</v>
      </c>
      <c r="DE546" s="76">
        <v>21806.799999999999</v>
      </c>
      <c r="DF546" s="76" t="s">
        <v>9</v>
      </c>
      <c r="DG546" s="76">
        <v>17305.117999999999</v>
      </c>
      <c r="DH546" s="76" t="s">
        <v>9</v>
      </c>
      <c r="DI546" s="76">
        <v>17305.117999999999</v>
      </c>
      <c r="DJ546" s="23" t="s">
        <v>904</v>
      </c>
    </row>
    <row r="547" spans="63:114" ht="15.75">
      <c r="BK547" s="79">
        <v>544</v>
      </c>
      <c r="BL547" s="67">
        <v>40722</v>
      </c>
      <c r="BN547" s="23" t="s">
        <v>832</v>
      </c>
      <c r="BO547" s="76">
        <v>17306.117999999999</v>
      </c>
      <c r="BP547" s="76" t="s">
        <v>9</v>
      </c>
      <c r="BQ547" s="76">
        <v>17306.117999999999</v>
      </c>
      <c r="BR547" s="76" t="s">
        <v>9</v>
      </c>
      <c r="BS547" s="76">
        <v>17306.117999999999</v>
      </c>
      <c r="BT547" s="76" t="s">
        <v>9</v>
      </c>
      <c r="BU547" s="76">
        <v>21807.8</v>
      </c>
      <c r="BV547" s="76" t="s">
        <v>9</v>
      </c>
      <c r="BW547" s="76">
        <v>21807.8</v>
      </c>
      <c r="BX547" s="76" t="s">
        <v>9</v>
      </c>
      <c r="BY547" s="76">
        <v>21807.8</v>
      </c>
      <c r="BZ547" s="76" t="s">
        <v>9</v>
      </c>
      <c r="CA547" s="76">
        <v>21807.8</v>
      </c>
      <c r="CB547" s="76" t="s">
        <v>9</v>
      </c>
      <c r="CC547" s="76">
        <v>21807.8</v>
      </c>
      <c r="CD547" s="76" t="s">
        <v>9</v>
      </c>
      <c r="CE547" s="76">
        <v>25399.987000000001</v>
      </c>
      <c r="CF547" s="76" t="s">
        <v>9</v>
      </c>
      <c r="CG547" s="76">
        <v>25399.987000000001</v>
      </c>
      <c r="CH547" s="76" t="s">
        <v>9</v>
      </c>
      <c r="CI547" s="76">
        <v>25399.987000000001</v>
      </c>
      <c r="CJ547" s="76" t="s">
        <v>9</v>
      </c>
      <c r="CK547" s="76">
        <v>21807.8</v>
      </c>
      <c r="CL547" s="76" t="s">
        <v>9</v>
      </c>
      <c r="CM547" s="76">
        <v>21807.8</v>
      </c>
      <c r="CN547" s="76" t="s">
        <v>9</v>
      </c>
      <c r="CO547" s="76">
        <v>21807.8</v>
      </c>
      <c r="CP547" s="76" t="s">
        <v>9</v>
      </c>
      <c r="CQ547" s="76">
        <v>21807.8</v>
      </c>
      <c r="CR547" s="76" t="s">
        <v>9</v>
      </c>
      <c r="CS547" s="76">
        <v>21807.8</v>
      </c>
      <c r="CT547" s="76" t="s">
        <v>9</v>
      </c>
      <c r="CU547" s="76">
        <v>21807.8</v>
      </c>
      <c r="CV547" s="76" t="s">
        <v>9</v>
      </c>
      <c r="CW547" s="76">
        <v>25399.987000000001</v>
      </c>
      <c r="CX547" s="76" t="s">
        <v>9</v>
      </c>
      <c r="CY547" s="76">
        <v>25399.987000000001</v>
      </c>
      <c r="CZ547" s="76" t="s">
        <v>9</v>
      </c>
      <c r="DA547" s="76">
        <v>25399.987000000001</v>
      </c>
      <c r="DB547" s="76" t="s">
        <v>9</v>
      </c>
      <c r="DC547" s="76">
        <v>21807.8</v>
      </c>
      <c r="DD547" s="76" t="s">
        <v>9</v>
      </c>
      <c r="DE547" s="76">
        <v>21807.8</v>
      </c>
      <c r="DF547" s="76" t="s">
        <v>9</v>
      </c>
      <c r="DG547" s="76">
        <v>17306.117999999999</v>
      </c>
      <c r="DH547" s="76" t="s">
        <v>9</v>
      </c>
      <c r="DI547" s="76">
        <v>17306.117999999999</v>
      </c>
      <c r="DJ547" s="23" t="s">
        <v>904</v>
      </c>
    </row>
    <row r="548" spans="63:114" ht="15.75">
      <c r="BK548" s="79">
        <v>545</v>
      </c>
      <c r="BL548" s="67">
        <v>40723</v>
      </c>
      <c r="BN548" s="23" t="s">
        <v>832</v>
      </c>
      <c r="BO548" s="76">
        <v>17307.117999999999</v>
      </c>
      <c r="BP548" s="76" t="s">
        <v>9</v>
      </c>
      <c r="BQ548" s="76">
        <v>17307.117999999999</v>
      </c>
      <c r="BR548" s="76" t="s">
        <v>9</v>
      </c>
      <c r="BS548" s="76">
        <v>17307.117999999999</v>
      </c>
      <c r="BT548" s="76" t="s">
        <v>9</v>
      </c>
      <c r="BU548" s="76">
        <v>21808.799999999999</v>
      </c>
      <c r="BV548" s="76" t="s">
        <v>9</v>
      </c>
      <c r="BW548" s="76">
        <v>21808.799999999999</v>
      </c>
      <c r="BX548" s="76" t="s">
        <v>9</v>
      </c>
      <c r="BY548" s="76">
        <v>21808.799999999999</v>
      </c>
      <c r="BZ548" s="76" t="s">
        <v>9</v>
      </c>
      <c r="CA548" s="76">
        <v>21808.799999999999</v>
      </c>
      <c r="CB548" s="76" t="s">
        <v>9</v>
      </c>
      <c r="CC548" s="76">
        <v>21808.799999999999</v>
      </c>
      <c r="CD548" s="76" t="s">
        <v>9</v>
      </c>
      <c r="CE548" s="76">
        <v>25400.987000000001</v>
      </c>
      <c r="CF548" s="76" t="s">
        <v>9</v>
      </c>
      <c r="CG548" s="76">
        <v>25400.987000000001</v>
      </c>
      <c r="CH548" s="76" t="s">
        <v>9</v>
      </c>
      <c r="CI548" s="76">
        <v>25400.987000000001</v>
      </c>
      <c r="CJ548" s="76" t="s">
        <v>9</v>
      </c>
      <c r="CK548" s="76">
        <v>21808.799999999999</v>
      </c>
      <c r="CL548" s="76" t="s">
        <v>9</v>
      </c>
      <c r="CM548" s="76">
        <v>21808.799999999999</v>
      </c>
      <c r="CN548" s="76" t="s">
        <v>9</v>
      </c>
      <c r="CO548" s="76">
        <v>21808.799999999999</v>
      </c>
      <c r="CP548" s="76" t="s">
        <v>9</v>
      </c>
      <c r="CQ548" s="76">
        <v>21808.799999999999</v>
      </c>
      <c r="CR548" s="76" t="s">
        <v>9</v>
      </c>
      <c r="CS548" s="76">
        <v>21808.799999999999</v>
      </c>
      <c r="CT548" s="76" t="s">
        <v>9</v>
      </c>
      <c r="CU548" s="76">
        <v>21808.799999999999</v>
      </c>
      <c r="CV548" s="76" t="s">
        <v>9</v>
      </c>
      <c r="CW548" s="76">
        <v>25400.987000000001</v>
      </c>
      <c r="CX548" s="76" t="s">
        <v>9</v>
      </c>
      <c r="CY548" s="76">
        <v>25400.987000000001</v>
      </c>
      <c r="CZ548" s="76" t="s">
        <v>9</v>
      </c>
      <c r="DA548" s="76">
        <v>25400.987000000001</v>
      </c>
      <c r="DB548" s="76" t="s">
        <v>9</v>
      </c>
      <c r="DC548" s="76">
        <v>21808.799999999999</v>
      </c>
      <c r="DD548" s="76" t="s">
        <v>9</v>
      </c>
      <c r="DE548" s="76">
        <v>21808.799999999999</v>
      </c>
      <c r="DF548" s="76" t="s">
        <v>9</v>
      </c>
      <c r="DG548" s="76">
        <v>17307.117999999999</v>
      </c>
      <c r="DH548" s="76" t="s">
        <v>9</v>
      </c>
      <c r="DI548" s="76">
        <v>17307.117999999999</v>
      </c>
      <c r="DJ548" s="23" t="s">
        <v>904</v>
      </c>
    </row>
    <row r="549" spans="63:114" ht="15.75">
      <c r="BK549" s="79">
        <v>546</v>
      </c>
      <c r="BL549" s="67">
        <v>40724</v>
      </c>
      <c r="BN549" s="23" t="s">
        <v>832</v>
      </c>
      <c r="BO549" s="76">
        <v>17308.117999999999</v>
      </c>
      <c r="BP549" s="76" t="s">
        <v>9</v>
      </c>
      <c r="BQ549" s="76">
        <v>17308.117999999999</v>
      </c>
      <c r="BR549" s="76" t="s">
        <v>9</v>
      </c>
      <c r="BS549" s="76">
        <v>17308.117999999999</v>
      </c>
      <c r="BT549" s="76" t="s">
        <v>9</v>
      </c>
      <c r="BU549" s="76">
        <v>21809.8</v>
      </c>
      <c r="BV549" s="76" t="s">
        <v>9</v>
      </c>
      <c r="BW549" s="76">
        <v>21809.8</v>
      </c>
      <c r="BX549" s="76" t="s">
        <v>9</v>
      </c>
      <c r="BY549" s="76">
        <v>21809.8</v>
      </c>
      <c r="BZ549" s="76" t="s">
        <v>9</v>
      </c>
      <c r="CA549" s="76">
        <v>21809.8</v>
      </c>
      <c r="CB549" s="76" t="s">
        <v>9</v>
      </c>
      <c r="CC549" s="76">
        <v>21809.8</v>
      </c>
      <c r="CD549" s="76" t="s">
        <v>9</v>
      </c>
      <c r="CE549" s="76">
        <v>25401.987000000001</v>
      </c>
      <c r="CF549" s="76" t="s">
        <v>9</v>
      </c>
      <c r="CG549" s="76">
        <v>25401.987000000001</v>
      </c>
      <c r="CH549" s="76" t="s">
        <v>9</v>
      </c>
      <c r="CI549" s="76">
        <v>25401.987000000001</v>
      </c>
      <c r="CJ549" s="76" t="s">
        <v>9</v>
      </c>
      <c r="CK549" s="76">
        <v>21809.8</v>
      </c>
      <c r="CL549" s="76" t="s">
        <v>9</v>
      </c>
      <c r="CM549" s="76">
        <v>21809.8</v>
      </c>
      <c r="CN549" s="76" t="s">
        <v>9</v>
      </c>
      <c r="CO549" s="76">
        <v>21809.8</v>
      </c>
      <c r="CP549" s="76" t="s">
        <v>9</v>
      </c>
      <c r="CQ549" s="76">
        <v>21809.8</v>
      </c>
      <c r="CR549" s="76" t="s">
        <v>9</v>
      </c>
      <c r="CS549" s="76">
        <v>21809.8</v>
      </c>
      <c r="CT549" s="76" t="s">
        <v>9</v>
      </c>
      <c r="CU549" s="76">
        <v>21809.8</v>
      </c>
      <c r="CV549" s="76" t="s">
        <v>9</v>
      </c>
      <c r="CW549" s="76">
        <v>25401.987000000001</v>
      </c>
      <c r="CX549" s="76" t="s">
        <v>9</v>
      </c>
      <c r="CY549" s="76">
        <v>25401.987000000001</v>
      </c>
      <c r="CZ549" s="76" t="s">
        <v>9</v>
      </c>
      <c r="DA549" s="76">
        <v>25401.987000000001</v>
      </c>
      <c r="DB549" s="76" t="s">
        <v>9</v>
      </c>
      <c r="DC549" s="76">
        <v>21809.8</v>
      </c>
      <c r="DD549" s="76" t="s">
        <v>9</v>
      </c>
      <c r="DE549" s="76">
        <v>21809.8</v>
      </c>
      <c r="DF549" s="76" t="s">
        <v>9</v>
      </c>
      <c r="DG549" s="76">
        <v>17308.117999999999</v>
      </c>
      <c r="DH549" s="76" t="s">
        <v>9</v>
      </c>
      <c r="DI549" s="76">
        <v>17308.117999999999</v>
      </c>
      <c r="DJ549" s="23" t="s">
        <v>904</v>
      </c>
    </row>
    <row r="550" spans="63:114" ht="15.75">
      <c r="BK550" s="79">
        <v>547</v>
      </c>
      <c r="BL550" s="74">
        <v>40725</v>
      </c>
      <c r="BN550" s="23" t="s">
        <v>832</v>
      </c>
      <c r="BO550" s="76">
        <v>17008.005000000001</v>
      </c>
      <c r="BP550" s="76" t="s">
        <v>9</v>
      </c>
      <c r="BQ550" s="76">
        <v>17008.005000000001</v>
      </c>
      <c r="BR550" s="76" t="s">
        <v>9</v>
      </c>
      <c r="BS550" s="76">
        <v>17008.005000000001</v>
      </c>
      <c r="BT550" s="76" t="s">
        <v>9</v>
      </c>
      <c r="BU550" s="76">
        <v>21354.271999999997</v>
      </c>
      <c r="BV550" s="76" t="s">
        <v>9</v>
      </c>
      <c r="BW550" s="76">
        <v>21354.271999999997</v>
      </c>
      <c r="BX550" s="76" t="s">
        <v>9</v>
      </c>
      <c r="BY550" s="76">
        <v>21354.271999999997</v>
      </c>
      <c r="BZ550" s="76" t="s">
        <v>9</v>
      </c>
      <c r="CA550" s="76">
        <v>21354.271999999997</v>
      </c>
      <c r="CB550" s="76" t="s">
        <v>9</v>
      </c>
      <c r="CC550" s="76">
        <v>21354.271999999997</v>
      </c>
      <c r="CD550" s="76" t="s">
        <v>9</v>
      </c>
      <c r="CE550" s="76">
        <v>24796.73</v>
      </c>
      <c r="CF550" s="76" t="s">
        <v>9</v>
      </c>
      <c r="CG550" s="76">
        <v>24796.73</v>
      </c>
      <c r="CH550" s="76" t="s">
        <v>9</v>
      </c>
      <c r="CI550" s="76">
        <v>24796.73</v>
      </c>
      <c r="CJ550" s="76" t="s">
        <v>9</v>
      </c>
      <c r="CK550" s="76">
        <v>21354.271999999997</v>
      </c>
      <c r="CL550" s="76" t="s">
        <v>9</v>
      </c>
      <c r="CM550" s="76">
        <v>21354.271999999997</v>
      </c>
      <c r="CN550" s="76" t="s">
        <v>9</v>
      </c>
      <c r="CO550" s="76">
        <v>21354.271999999997</v>
      </c>
      <c r="CP550" s="76" t="s">
        <v>9</v>
      </c>
      <c r="CQ550" s="76">
        <v>21354.271999999997</v>
      </c>
      <c r="CR550" s="76" t="s">
        <v>9</v>
      </c>
      <c r="CS550" s="76">
        <v>21354.271999999997</v>
      </c>
      <c r="CT550" s="76" t="s">
        <v>9</v>
      </c>
      <c r="CU550" s="76">
        <v>21354.271999999997</v>
      </c>
      <c r="CV550" s="76" t="s">
        <v>9</v>
      </c>
      <c r="CW550" s="76">
        <v>24796.73</v>
      </c>
      <c r="CX550" s="76" t="s">
        <v>9</v>
      </c>
      <c r="CY550" s="76">
        <v>24796.73</v>
      </c>
      <c r="CZ550" s="76" t="s">
        <v>9</v>
      </c>
      <c r="DA550" s="76">
        <v>24796.73</v>
      </c>
      <c r="DB550" s="76" t="s">
        <v>9</v>
      </c>
      <c r="DC550" s="76">
        <v>21354.271999999997</v>
      </c>
      <c r="DD550" s="76" t="s">
        <v>9</v>
      </c>
      <c r="DE550" s="76">
        <v>21354.271999999997</v>
      </c>
      <c r="DF550" s="76" t="s">
        <v>9</v>
      </c>
      <c r="DG550" s="76">
        <v>17008.005000000001</v>
      </c>
      <c r="DH550" s="76" t="s">
        <v>9</v>
      </c>
      <c r="DI550" s="76">
        <v>17008.005000000001</v>
      </c>
      <c r="DJ550" s="23" t="s">
        <v>904</v>
      </c>
    </row>
    <row r="551" spans="63:114" ht="15.75">
      <c r="BK551" s="79">
        <v>548</v>
      </c>
      <c r="BL551" s="67">
        <v>40726</v>
      </c>
      <c r="BN551" s="23" t="s">
        <v>832</v>
      </c>
      <c r="BO551" s="76">
        <v>17009.005000000001</v>
      </c>
      <c r="BP551" s="76" t="s">
        <v>9</v>
      </c>
      <c r="BQ551" s="76">
        <v>17009.005000000001</v>
      </c>
      <c r="BR551" s="76" t="s">
        <v>9</v>
      </c>
      <c r="BS551" s="76">
        <v>17009.005000000001</v>
      </c>
      <c r="BT551" s="76" t="s">
        <v>9</v>
      </c>
      <c r="BU551" s="76">
        <v>21355.272000000001</v>
      </c>
      <c r="BV551" s="76" t="s">
        <v>9</v>
      </c>
      <c r="BW551" s="76">
        <v>21355.272000000001</v>
      </c>
      <c r="BX551" s="76" t="s">
        <v>9</v>
      </c>
      <c r="BY551" s="76">
        <v>21355.272000000001</v>
      </c>
      <c r="BZ551" s="76" t="s">
        <v>9</v>
      </c>
      <c r="CA551" s="76">
        <v>21355.272000000001</v>
      </c>
      <c r="CB551" s="76" t="s">
        <v>9</v>
      </c>
      <c r="CC551" s="76">
        <v>21355.272000000001</v>
      </c>
      <c r="CD551" s="76" t="s">
        <v>9</v>
      </c>
      <c r="CE551" s="76">
        <v>24797.73</v>
      </c>
      <c r="CF551" s="76" t="s">
        <v>9</v>
      </c>
      <c r="CG551" s="76">
        <v>24797.73</v>
      </c>
      <c r="CH551" s="76" t="s">
        <v>9</v>
      </c>
      <c r="CI551" s="76">
        <v>24797.73</v>
      </c>
      <c r="CJ551" s="76" t="s">
        <v>9</v>
      </c>
      <c r="CK551" s="76">
        <v>21355.272000000001</v>
      </c>
      <c r="CL551" s="76" t="s">
        <v>9</v>
      </c>
      <c r="CM551" s="76">
        <v>21355.272000000001</v>
      </c>
      <c r="CN551" s="76" t="s">
        <v>9</v>
      </c>
      <c r="CO551" s="76">
        <v>21355.272000000001</v>
      </c>
      <c r="CP551" s="76" t="s">
        <v>9</v>
      </c>
      <c r="CQ551" s="76">
        <v>21355.272000000001</v>
      </c>
      <c r="CR551" s="76" t="s">
        <v>9</v>
      </c>
      <c r="CS551" s="76">
        <v>21355.272000000001</v>
      </c>
      <c r="CT551" s="76" t="s">
        <v>9</v>
      </c>
      <c r="CU551" s="76">
        <v>21355.272000000001</v>
      </c>
      <c r="CV551" s="76" t="s">
        <v>9</v>
      </c>
      <c r="CW551" s="76">
        <v>24797.73</v>
      </c>
      <c r="CX551" s="76" t="s">
        <v>9</v>
      </c>
      <c r="CY551" s="76">
        <v>24797.73</v>
      </c>
      <c r="CZ551" s="76" t="s">
        <v>9</v>
      </c>
      <c r="DA551" s="76">
        <v>24797.73</v>
      </c>
      <c r="DB551" s="76" t="s">
        <v>9</v>
      </c>
      <c r="DC551" s="76">
        <v>21355.272000000001</v>
      </c>
      <c r="DD551" s="76" t="s">
        <v>9</v>
      </c>
      <c r="DE551" s="76">
        <v>21355.272000000001</v>
      </c>
      <c r="DF551" s="76" t="s">
        <v>9</v>
      </c>
      <c r="DG551" s="76">
        <v>17009.005000000001</v>
      </c>
      <c r="DH551" s="76" t="s">
        <v>9</v>
      </c>
      <c r="DI551" s="76">
        <v>17009.005000000001</v>
      </c>
      <c r="DJ551" s="23" t="s">
        <v>904</v>
      </c>
    </row>
    <row r="552" spans="63:114" ht="15.75">
      <c r="BK552" s="79">
        <v>549</v>
      </c>
      <c r="BL552" s="67">
        <v>40727</v>
      </c>
      <c r="BN552" s="23" t="s">
        <v>832</v>
      </c>
      <c r="BO552" s="76">
        <v>17010.005000000001</v>
      </c>
      <c r="BP552" s="76" t="s">
        <v>9</v>
      </c>
      <c r="BQ552" s="76">
        <v>17010.005000000001</v>
      </c>
      <c r="BR552" s="76" t="s">
        <v>9</v>
      </c>
      <c r="BS552" s="76">
        <v>17010.005000000001</v>
      </c>
      <c r="BT552" s="76" t="s">
        <v>9</v>
      </c>
      <c r="BU552" s="76">
        <v>21356.272000000001</v>
      </c>
      <c r="BV552" s="76" t="s">
        <v>9</v>
      </c>
      <c r="BW552" s="76">
        <v>21356.272000000001</v>
      </c>
      <c r="BX552" s="76" t="s">
        <v>9</v>
      </c>
      <c r="BY552" s="76">
        <v>21356.272000000001</v>
      </c>
      <c r="BZ552" s="76" t="s">
        <v>9</v>
      </c>
      <c r="CA552" s="76">
        <v>21356.272000000001</v>
      </c>
      <c r="CB552" s="76" t="s">
        <v>9</v>
      </c>
      <c r="CC552" s="76">
        <v>21356.272000000001</v>
      </c>
      <c r="CD552" s="76" t="s">
        <v>9</v>
      </c>
      <c r="CE552" s="76">
        <v>24798.73</v>
      </c>
      <c r="CF552" s="76" t="s">
        <v>9</v>
      </c>
      <c r="CG552" s="76">
        <v>24798.73</v>
      </c>
      <c r="CH552" s="76" t="s">
        <v>9</v>
      </c>
      <c r="CI552" s="76">
        <v>24798.73</v>
      </c>
      <c r="CJ552" s="76" t="s">
        <v>9</v>
      </c>
      <c r="CK552" s="76">
        <v>21356.272000000001</v>
      </c>
      <c r="CL552" s="76" t="s">
        <v>9</v>
      </c>
      <c r="CM552" s="76">
        <v>21356.272000000001</v>
      </c>
      <c r="CN552" s="76" t="s">
        <v>9</v>
      </c>
      <c r="CO552" s="76">
        <v>21356.272000000001</v>
      </c>
      <c r="CP552" s="76" t="s">
        <v>9</v>
      </c>
      <c r="CQ552" s="76">
        <v>21356.272000000001</v>
      </c>
      <c r="CR552" s="76" t="s">
        <v>9</v>
      </c>
      <c r="CS552" s="76">
        <v>21356.272000000001</v>
      </c>
      <c r="CT552" s="76" t="s">
        <v>9</v>
      </c>
      <c r="CU552" s="76">
        <v>21356.272000000001</v>
      </c>
      <c r="CV552" s="76" t="s">
        <v>9</v>
      </c>
      <c r="CW552" s="76">
        <v>24798.73</v>
      </c>
      <c r="CX552" s="76" t="s">
        <v>9</v>
      </c>
      <c r="CY552" s="76">
        <v>24798.73</v>
      </c>
      <c r="CZ552" s="76" t="s">
        <v>9</v>
      </c>
      <c r="DA552" s="76">
        <v>24798.73</v>
      </c>
      <c r="DB552" s="76" t="s">
        <v>9</v>
      </c>
      <c r="DC552" s="76">
        <v>21356.272000000001</v>
      </c>
      <c r="DD552" s="76" t="s">
        <v>9</v>
      </c>
      <c r="DE552" s="76">
        <v>21356.272000000001</v>
      </c>
      <c r="DF552" s="76" t="s">
        <v>9</v>
      </c>
      <c r="DG552" s="76">
        <v>17010.005000000001</v>
      </c>
      <c r="DH552" s="76" t="s">
        <v>9</v>
      </c>
      <c r="DI552" s="76">
        <v>17010.005000000001</v>
      </c>
      <c r="DJ552" s="23" t="s">
        <v>904</v>
      </c>
    </row>
    <row r="553" spans="63:114" ht="15.75">
      <c r="BK553" s="79">
        <v>550</v>
      </c>
      <c r="BL553" s="67">
        <v>40728</v>
      </c>
      <c r="BN553" s="23" t="s">
        <v>832</v>
      </c>
      <c r="BO553" s="76">
        <v>17011.005000000001</v>
      </c>
      <c r="BP553" s="76" t="s">
        <v>9</v>
      </c>
      <c r="BQ553" s="76">
        <v>17011.005000000001</v>
      </c>
      <c r="BR553" s="76" t="s">
        <v>9</v>
      </c>
      <c r="BS553" s="76">
        <v>17011.005000000001</v>
      </c>
      <c r="BT553" s="76" t="s">
        <v>9</v>
      </c>
      <c r="BU553" s="76">
        <v>21357.272000000001</v>
      </c>
      <c r="BV553" s="76" t="s">
        <v>9</v>
      </c>
      <c r="BW553" s="76">
        <v>21357.272000000001</v>
      </c>
      <c r="BX553" s="76" t="s">
        <v>9</v>
      </c>
      <c r="BY553" s="76">
        <v>21357.272000000001</v>
      </c>
      <c r="BZ553" s="76" t="s">
        <v>9</v>
      </c>
      <c r="CA553" s="76">
        <v>21357.272000000001</v>
      </c>
      <c r="CB553" s="76" t="s">
        <v>9</v>
      </c>
      <c r="CC553" s="76">
        <v>21357.272000000001</v>
      </c>
      <c r="CD553" s="76" t="s">
        <v>9</v>
      </c>
      <c r="CE553" s="76">
        <v>24799.73</v>
      </c>
      <c r="CF553" s="76" t="s">
        <v>9</v>
      </c>
      <c r="CG553" s="76">
        <v>24799.73</v>
      </c>
      <c r="CH553" s="76" t="s">
        <v>9</v>
      </c>
      <c r="CI553" s="76">
        <v>24799.73</v>
      </c>
      <c r="CJ553" s="76" t="s">
        <v>9</v>
      </c>
      <c r="CK553" s="76">
        <v>21357.272000000001</v>
      </c>
      <c r="CL553" s="76" t="s">
        <v>9</v>
      </c>
      <c r="CM553" s="76">
        <v>21357.272000000001</v>
      </c>
      <c r="CN553" s="76" t="s">
        <v>9</v>
      </c>
      <c r="CO553" s="76">
        <v>21357.272000000001</v>
      </c>
      <c r="CP553" s="76" t="s">
        <v>9</v>
      </c>
      <c r="CQ553" s="76">
        <v>21357.272000000001</v>
      </c>
      <c r="CR553" s="76" t="s">
        <v>9</v>
      </c>
      <c r="CS553" s="76">
        <v>21357.272000000001</v>
      </c>
      <c r="CT553" s="76" t="s">
        <v>9</v>
      </c>
      <c r="CU553" s="76">
        <v>21357.272000000001</v>
      </c>
      <c r="CV553" s="76" t="s">
        <v>9</v>
      </c>
      <c r="CW553" s="76">
        <v>24799.73</v>
      </c>
      <c r="CX553" s="76" t="s">
        <v>9</v>
      </c>
      <c r="CY553" s="76">
        <v>24799.73</v>
      </c>
      <c r="CZ553" s="76" t="s">
        <v>9</v>
      </c>
      <c r="DA553" s="76">
        <v>24799.73</v>
      </c>
      <c r="DB553" s="76" t="s">
        <v>9</v>
      </c>
      <c r="DC553" s="76">
        <v>21357.272000000001</v>
      </c>
      <c r="DD553" s="76" t="s">
        <v>9</v>
      </c>
      <c r="DE553" s="76">
        <v>21357.272000000001</v>
      </c>
      <c r="DF553" s="76" t="s">
        <v>9</v>
      </c>
      <c r="DG553" s="76">
        <v>17011.005000000001</v>
      </c>
      <c r="DH553" s="76" t="s">
        <v>9</v>
      </c>
      <c r="DI553" s="76">
        <v>17011.005000000001</v>
      </c>
      <c r="DJ553" s="23" t="s">
        <v>904</v>
      </c>
    </row>
    <row r="554" spans="63:114" ht="15.75">
      <c r="BK554" s="79">
        <v>551</v>
      </c>
      <c r="BL554" s="67">
        <v>40729</v>
      </c>
      <c r="BN554" s="23" t="s">
        <v>832</v>
      </c>
      <c r="BO554" s="76">
        <v>17012.005000000001</v>
      </c>
      <c r="BP554" s="76" t="s">
        <v>9</v>
      </c>
      <c r="BQ554" s="76">
        <v>17012.005000000001</v>
      </c>
      <c r="BR554" s="76" t="s">
        <v>9</v>
      </c>
      <c r="BS554" s="76">
        <v>17012.005000000001</v>
      </c>
      <c r="BT554" s="76" t="s">
        <v>9</v>
      </c>
      <c r="BU554" s="76">
        <v>21358.272000000001</v>
      </c>
      <c r="BV554" s="76" t="s">
        <v>9</v>
      </c>
      <c r="BW554" s="76">
        <v>21358.272000000001</v>
      </c>
      <c r="BX554" s="76" t="s">
        <v>9</v>
      </c>
      <c r="BY554" s="76">
        <v>21358.272000000001</v>
      </c>
      <c r="BZ554" s="76" t="s">
        <v>9</v>
      </c>
      <c r="CA554" s="76">
        <v>21358.272000000001</v>
      </c>
      <c r="CB554" s="76" t="s">
        <v>9</v>
      </c>
      <c r="CC554" s="76">
        <v>21358.272000000001</v>
      </c>
      <c r="CD554" s="76" t="s">
        <v>9</v>
      </c>
      <c r="CE554" s="76">
        <v>24800.73</v>
      </c>
      <c r="CF554" s="76" t="s">
        <v>9</v>
      </c>
      <c r="CG554" s="76">
        <v>24800.73</v>
      </c>
      <c r="CH554" s="76" t="s">
        <v>9</v>
      </c>
      <c r="CI554" s="76">
        <v>24800.73</v>
      </c>
      <c r="CJ554" s="76" t="s">
        <v>9</v>
      </c>
      <c r="CK554" s="76">
        <v>21358.272000000001</v>
      </c>
      <c r="CL554" s="76" t="s">
        <v>9</v>
      </c>
      <c r="CM554" s="76">
        <v>21358.272000000001</v>
      </c>
      <c r="CN554" s="76" t="s">
        <v>9</v>
      </c>
      <c r="CO554" s="76">
        <v>21358.272000000001</v>
      </c>
      <c r="CP554" s="76" t="s">
        <v>9</v>
      </c>
      <c r="CQ554" s="76">
        <v>21358.272000000001</v>
      </c>
      <c r="CR554" s="76" t="s">
        <v>9</v>
      </c>
      <c r="CS554" s="76">
        <v>21358.272000000001</v>
      </c>
      <c r="CT554" s="76" t="s">
        <v>9</v>
      </c>
      <c r="CU554" s="76">
        <v>21358.272000000001</v>
      </c>
      <c r="CV554" s="76" t="s">
        <v>9</v>
      </c>
      <c r="CW554" s="76">
        <v>24800.73</v>
      </c>
      <c r="CX554" s="76" t="s">
        <v>9</v>
      </c>
      <c r="CY554" s="76">
        <v>24800.73</v>
      </c>
      <c r="CZ554" s="76" t="s">
        <v>9</v>
      </c>
      <c r="DA554" s="76">
        <v>24800.73</v>
      </c>
      <c r="DB554" s="76" t="s">
        <v>9</v>
      </c>
      <c r="DC554" s="76">
        <v>21358.272000000001</v>
      </c>
      <c r="DD554" s="76" t="s">
        <v>9</v>
      </c>
      <c r="DE554" s="76">
        <v>21358.272000000001</v>
      </c>
      <c r="DF554" s="76" t="s">
        <v>9</v>
      </c>
      <c r="DG554" s="76">
        <v>17012.005000000001</v>
      </c>
      <c r="DH554" s="76" t="s">
        <v>9</v>
      </c>
      <c r="DI554" s="76">
        <v>17012.005000000001</v>
      </c>
      <c r="DJ554" s="23" t="s">
        <v>904</v>
      </c>
    </row>
    <row r="555" spans="63:114" ht="15.75">
      <c r="BK555" s="79">
        <v>552</v>
      </c>
      <c r="BL555" s="67">
        <v>40730</v>
      </c>
      <c r="BN555" s="23" t="s">
        <v>832</v>
      </c>
      <c r="BO555" s="76">
        <v>17013.005000000001</v>
      </c>
      <c r="BP555" s="76" t="s">
        <v>9</v>
      </c>
      <c r="BQ555" s="76">
        <v>17013.005000000001</v>
      </c>
      <c r="BR555" s="76" t="s">
        <v>9</v>
      </c>
      <c r="BS555" s="76">
        <v>17013.005000000001</v>
      </c>
      <c r="BT555" s="76" t="s">
        <v>9</v>
      </c>
      <c r="BU555" s="76">
        <v>21359.272000000001</v>
      </c>
      <c r="BV555" s="76" t="s">
        <v>9</v>
      </c>
      <c r="BW555" s="76">
        <v>21359.272000000001</v>
      </c>
      <c r="BX555" s="76" t="s">
        <v>9</v>
      </c>
      <c r="BY555" s="76">
        <v>21359.272000000001</v>
      </c>
      <c r="BZ555" s="76" t="s">
        <v>9</v>
      </c>
      <c r="CA555" s="76">
        <v>21359.272000000001</v>
      </c>
      <c r="CB555" s="76" t="s">
        <v>9</v>
      </c>
      <c r="CC555" s="76">
        <v>21359.272000000001</v>
      </c>
      <c r="CD555" s="76" t="s">
        <v>9</v>
      </c>
      <c r="CE555" s="76">
        <v>24801.73</v>
      </c>
      <c r="CF555" s="76" t="s">
        <v>9</v>
      </c>
      <c r="CG555" s="76">
        <v>24801.73</v>
      </c>
      <c r="CH555" s="76" t="s">
        <v>9</v>
      </c>
      <c r="CI555" s="76">
        <v>24801.73</v>
      </c>
      <c r="CJ555" s="76" t="s">
        <v>9</v>
      </c>
      <c r="CK555" s="76">
        <v>21359.272000000001</v>
      </c>
      <c r="CL555" s="76" t="s">
        <v>9</v>
      </c>
      <c r="CM555" s="76">
        <v>21359.272000000001</v>
      </c>
      <c r="CN555" s="76" t="s">
        <v>9</v>
      </c>
      <c r="CO555" s="76">
        <v>21359.272000000001</v>
      </c>
      <c r="CP555" s="76" t="s">
        <v>9</v>
      </c>
      <c r="CQ555" s="76">
        <v>21359.272000000001</v>
      </c>
      <c r="CR555" s="76" t="s">
        <v>9</v>
      </c>
      <c r="CS555" s="76">
        <v>21359.272000000001</v>
      </c>
      <c r="CT555" s="76" t="s">
        <v>9</v>
      </c>
      <c r="CU555" s="76">
        <v>21359.272000000001</v>
      </c>
      <c r="CV555" s="76" t="s">
        <v>9</v>
      </c>
      <c r="CW555" s="76">
        <v>24801.73</v>
      </c>
      <c r="CX555" s="76" t="s">
        <v>9</v>
      </c>
      <c r="CY555" s="76">
        <v>24801.73</v>
      </c>
      <c r="CZ555" s="76" t="s">
        <v>9</v>
      </c>
      <c r="DA555" s="76">
        <v>24801.73</v>
      </c>
      <c r="DB555" s="76" t="s">
        <v>9</v>
      </c>
      <c r="DC555" s="76">
        <v>21359.272000000001</v>
      </c>
      <c r="DD555" s="76" t="s">
        <v>9</v>
      </c>
      <c r="DE555" s="76">
        <v>21359.272000000001</v>
      </c>
      <c r="DF555" s="76" t="s">
        <v>9</v>
      </c>
      <c r="DG555" s="76">
        <v>17013.005000000001</v>
      </c>
      <c r="DH555" s="76" t="s">
        <v>9</v>
      </c>
      <c r="DI555" s="76">
        <v>17013.005000000001</v>
      </c>
      <c r="DJ555" s="23" t="s">
        <v>904</v>
      </c>
    </row>
    <row r="556" spans="63:114" ht="15.75">
      <c r="BK556" s="79">
        <v>553</v>
      </c>
      <c r="BL556" s="67">
        <v>40731</v>
      </c>
      <c r="BN556" s="23" t="s">
        <v>832</v>
      </c>
      <c r="BO556" s="76">
        <v>17014.005000000001</v>
      </c>
      <c r="BP556" s="76" t="s">
        <v>9</v>
      </c>
      <c r="BQ556" s="76">
        <v>17014.005000000001</v>
      </c>
      <c r="BR556" s="76" t="s">
        <v>9</v>
      </c>
      <c r="BS556" s="76">
        <v>17014.005000000001</v>
      </c>
      <c r="BT556" s="76" t="s">
        <v>9</v>
      </c>
      <c r="BU556" s="76">
        <v>21360.272000000001</v>
      </c>
      <c r="BV556" s="76" t="s">
        <v>9</v>
      </c>
      <c r="BW556" s="76">
        <v>21360.272000000001</v>
      </c>
      <c r="BX556" s="76" t="s">
        <v>9</v>
      </c>
      <c r="BY556" s="76">
        <v>21360.272000000001</v>
      </c>
      <c r="BZ556" s="76" t="s">
        <v>9</v>
      </c>
      <c r="CA556" s="76">
        <v>21360.272000000001</v>
      </c>
      <c r="CB556" s="76" t="s">
        <v>9</v>
      </c>
      <c r="CC556" s="76">
        <v>21360.272000000001</v>
      </c>
      <c r="CD556" s="76" t="s">
        <v>9</v>
      </c>
      <c r="CE556" s="76">
        <v>24802.73</v>
      </c>
      <c r="CF556" s="76" t="s">
        <v>9</v>
      </c>
      <c r="CG556" s="76">
        <v>24802.73</v>
      </c>
      <c r="CH556" s="76" t="s">
        <v>9</v>
      </c>
      <c r="CI556" s="76">
        <v>24802.73</v>
      </c>
      <c r="CJ556" s="76" t="s">
        <v>9</v>
      </c>
      <c r="CK556" s="76">
        <v>21360.272000000001</v>
      </c>
      <c r="CL556" s="76" t="s">
        <v>9</v>
      </c>
      <c r="CM556" s="76">
        <v>21360.272000000001</v>
      </c>
      <c r="CN556" s="76" t="s">
        <v>9</v>
      </c>
      <c r="CO556" s="76">
        <v>21360.272000000001</v>
      </c>
      <c r="CP556" s="76" t="s">
        <v>9</v>
      </c>
      <c r="CQ556" s="76">
        <v>21360.272000000001</v>
      </c>
      <c r="CR556" s="76" t="s">
        <v>9</v>
      </c>
      <c r="CS556" s="76">
        <v>21360.272000000001</v>
      </c>
      <c r="CT556" s="76" t="s">
        <v>9</v>
      </c>
      <c r="CU556" s="76">
        <v>21360.272000000001</v>
      </c>
      <c r="CV556" s="76" t="s">
        <v>9</v>
      </c>
      <c r="CW556" s="76">
        <v>24802.73</v>
      </c>
      <c r="CX556" s="76" t="s">
        <v>9</v>
      </c>
      <c r="CY556" s="76">
        <v>24802.73</v>
      </c>
      <c r="CZ556" s="76" t="s">
        <v>9</v>
      </c>
      <c r="DA556" s="76">
        <v>24802.73</v>
      </c>
      <c r="DB556" s="76" t="s">
        <v>9</v>
      </c>
      <c r="DC556" s="76">
        <v>21360.272000000001</v>
      </c>
      <c r="DD556" s="76" t="s">
        <v>9</v>
      </c>
      <c r="DE556" s="76">
        <v>21360.272000000001</v>
      </c>
      <c r="DF556" s="76" t="s">
        <v>9</v>
      </c>
      <c r="DG556" s="76">
        <v>17014.005000000001</v>
      </c>
      <c r="DH556" s="76" t="s">
        <v>9</v>
      </c>
      <c r="DI556" s="76">
        <v>17014.005000000001</v>
      </c>
      <c r="DJ556" s="23" t="s">
        <v>904</v>
      </c>
    </row>
    <row r="557" spans="63:114" ht="15.75">
      <c r="BK557" s="79">
        <v>554</v>
      </c>
      <c r="BL557" s="67">
        <v>40732</v>
      </c>
      <c r="BN557" s="23" t="s">
        <v>832</v>
      </c>
      <c r="BO557" s="76">
        <v>17015.005000000001</v>
      </c>
      <c r="BP557" s="76" t="s">
        <v>9</v>
      </c>
      <c r="BQ557" s="76">
        <v>17015.005000000001</v>
      </c>
      <c r="BR557" s="76" t="s">
        <v>9</v>
      </c>
      <c r="BS557" s="76">
        <v>17015.005000000001</v>
      </c>
      <c r="BT557" s="76" t="s">
        <v>9</v>
      </c>
      <c r="BU557" s="76">
        <v>21361.272000000001</v>
      </c>
      <c r="BV557" s="76" t="s">
        <v>9</v>
      </c>
      <c r="BW557" s="76">
        <v>21361.272000000001</v>
      </c>
      <c r="BX557" s="76" t="s">
        <v>9</v>
      </c>
      <c r="BY557" s="76">
        <v>21361.272000000001</v>
      </c>
      <c r="BZ557" s="76" t="s">
        <v>9</v>
      </c>
      <c r="CA557" s="76">
        <v>21361.272000000001</v>
      </c>
      <c r="CB557" s="76" t="s">
        <v>9</v>
      </c>
      <c r="CC557" s="76">
        <v>21361.272000000001</v>
      </c>
      <c r="CD557" s="76" t="s">
        <v>9</v>
      </c>
      <c r="CE557" s="76">
        <v>24803.73</v>
      </c>
      <c r="CF557" s="76" t="s">
        <v>9</v>
      </c>
      <c r="CG557" s="76">
        <v>24803.73</v>
      </c>
      <c r="CH557" s="76" t="s">
        <v>9</v>
      </c>
      <c r="CI557" s="76">
        <v>24803.73</v>
      </c>
      <c r="CJ557" s="76" t="s">
        <v>9</v>
      </c>
      <c r="CK557" s="76">
        <v>21361.272000000001</v>
      </c>
      <c r="CL557" s="76" t="s">
        <v>9</v>
      </c>
      <c r="CM557" s="76">
        <v>21361.272000000001</v>
      </c>
      <c r="CN557" s="76" t="s">
        <v>9</v>
      </c>
      <c r="CO557" s="76">
        <v>21361.272000000001</v>
      </c>
      <c r="CP557" s="76" t="s">
        <v>9</v>
      </c>
      <c r="CQ557" s="76">
        <v>21361.272000000001</v>
      </c>
      <c r="CR557" s="76" t="s">
        <v>9</v>
      </c>
      <c r="CS557" s="76">
        <v>21361.272000000001</v>
      </c>
      <c r="CT557" s="76" t="s">
        <v>9</v>
      </c>
      <c r="CU557" s="76">
        <v>21361.272000000001</v>
      </c>
      <c r="CV557" s="76" t="s">
        <v>9</v>
      </c>
      <c r="CW557" s="76">
        <v>24803.73</v>
      </c>
      <c r="CX557" s="76" t="s">
        <v>9</v>
      </c>
      <c r="CY557" s="76">
        <v>24803.73</v>
      </c>
      <c r="CZ557" s="76" t="s">
        <v>9</v>
      </c>
      <c r="DA557" s="76">
        <v>24803.73</v>
      </c>
      <c r="DB557" s="76" t="s">
        <v>9</v>
      </c>
      <c r="DC557" s="76">
        <v>21361.272000000001</v>
      </c>
      <c r="DD557" s="76" t="s">
        <v>9</v>
      </c>
      <c r="DE557" s="76">
        <v>21361.272000000001</v>
      </c>
      <c r="DF557" s="76" t="s">
        <v>9</v>
      </c>
      <c r="DG557" s="76">
        <v>17015.005000000001</v>
      </c>
      <c r="DH557" s="76" t="s">
        <v>9</v>
      </c>
      <c r="DI557" s="76">
        <v>17015.005000000001</v>
      </c>
      <c r="DJ557" s="23" t="s">
        <v>904</v>
      </c>
    </row>
    <row r="558" spans="63:114" ht="15.75">
      <c r="BK558" s="79">
        <v>555</v>
      </c>
      <c r="BL558" s="67">
        <v>40733</v>
      </c>
      <c r="BN558" s="23" t="s">
        <v>832</v>
      </c>
      <c r="BO558" s="76">
        <v>17016.005000000001</v>
      </c>
      <c r="BP558" s="76" t="s">
        <v>9</v>
      </c>
      <c r="BQ558" s="76">
        <v>17016.005000000001</v>
      </c>
      <c r="BR558" s="76" t="s">
        <v>9</v>
      </c>
      <c r="BS558" s="76">
        <v>17016.005000000001</v>
      </c>
      <c r="BT558" s="76" t="s">
        <v>9</v>
      </c>
      <c r="BU558" s="76">
        <v>21362.272000000001</v>
      </c>
      <c r="BV558" s="76" t="s">
        <v>9</v>
      </c>
      <c r="BW558" s="76">
        <v>21362.272000000001</v>
      </c>
      <c r="BX558" s="76" t="s">
        <v>9</v>
      </c>
      <c r="BY558" s="76">
        <v>21362.272000000001</v>
      </c>
      <c r="BZ558" s="76" t="s">
        <v>9</v>
      </c>
      <c r="CA558" s="76">
        <v>21362.272000000001</v>
      </c>
      <c r="CB558" s="76" t="s">
        <v>9</v>
      </c>
      <c r="CC558" s="76">
        <v>21362.272000000001</v>
      </c>
      <c r="CD558" s="76" t="s">
        <v>9</v>
      </c>
      <c r="CE558" s="76">
        <v>24804.73</v>
      </c>
      <c r="CF558" s="76" t="s">
        <v>9</v>
      </c>
      <c r="CG558" s="76">
        <v>24804.73</v>
      </c>
      <c r="CH558" s="76" t="s">
        <v>9</v>
      </c>
      <c r="CI558" s="76">
        <v>24804.73</v>
      </c>
      <c r="CJ558" s="76" t="s">
        <v>9</v>
      </c>
      <c r="CK558" s="76">
        <v>21362.272000000001</v>
      </c>
      <c r="CL558" s="76" t="s">
        <v>9</v>
      </c>
      <c r="CM558" s="76">
        <v>21362.272000000001</v>
      </c>
      <c r="CN558" s="76" t="s">
        <v>9</v>
      </c>
      <c r="CO558" s="76">
        <v>21362.272000000001</v>
      </c>
      <c r="CP558" s="76" t="s">
        <v>9</v>
      </c>
      <c r="CQ558" s="76">
        <v>21362.272000000001</v>
      </c>
      <c r="CR558" s="76" t="s">
        <v>9</v>
      </c>
      <c r="CS558" s="76">
        <v>21362.272000000001</v>
      </c>
      <c r="CT558" s="76" t="s">
        <v>9</v>
      </c>
      <c r="CU558" s="76">
        <v>21362.272000000001</v>
      </c>
      <c r="CV558" s="76" t="s">
        <v>9</v>
      </c>
      <c r="CW558" s="76">
        <v>24804.73</v>
      </c>
      <c r="CX558" s="76" t="s">
        <v>9</v>
      </c>
      <c r="CY558" s="76">
        <v>24804.73</v>
      </c>
      <c r="CZ558" s="76" t="s">
        <v>9</v>
      </c>
      <c r="DA558" s="76">
        <v>24804.73</v>
      </c>
      <c r="DB558" s="76" t="s">
        <v>9</v>
      </c>
      <c r="DC558" s="76">
        <v>21362.272000000001</v>
      </c>
      <c r="DD558" s="76" t="s">
        <v>9</v>
      </c>
      <c r="DE558" s="76">
        <v>21362.272000000001</v>
      </c>
      <c r="DF558" s="76" t="s">
        <v>9</v>
      </c>
      <c r="DG558" s="76">
        <v>17016.005000000001</v>
      </c>
      <c r="DH558" s="76" t="s">
        <v>9</v>
      </c>
      <c r="DI558" s="76">
        <v>17016.005000000001</v>
      </c>
      <c r="DJ558" s="23" t="s">
        <v>904</v>
      </c>
    </row>
    <row r="559" spans="63:114" ht="15.75">
      <c r="BK559" s="79">
        <v>556</v>
      </c>
      <c r="BL559" s="67">
        <v>40734</v>
      </c>
      <c r="BN559" s="23" t="s">
        <v>832</v>
      </c>
      <c r="BO559" s="76">
        <v>17017.005000000001</v>
      </c>
      <c r="BP559" s="76" t="s">
        <v>9</v>
      </c>
      <c r="BQ559" s="76">
        <v>17017.005000000001</v>
      </c>
      <c r="BR559" s="76" t="s">
        <v>9</v>
      </c>
      <c r="BS559" s="76">
        <v>17017.005000000001</v>
      </c>
      <c r="BT559" s="76" t="s">
        <v>9</v>
      </c>
      <c r="BU559" s="76">
        <v>21363.272000000001</v>
      </c>
      <c r="BV559" s="76" t="s">
        <v>9</v>
      </c>
      <c r="BW559" s="76">
        <v>21363.272000000001</v>
      </c>
      <c r="BX559" s="76" t="s">
        <v>9</v>
      </c>
      <c r="BY559" s="76">
        <v>21363.272000000001</v>
      </c>
      <c r="BZ559" s="76" t="s">
        <v>9</v>
      </c>
      <c r="CA559" s="76">
        <v>21363.272000000001</v>
      </c>
      <c r="CB559" s="76" t="s">
        <v>9</v>
      </c>
      <c r="CC559" s="76">
        <v>21363.272000000001</v>
      </c>
      <c r="CD559" s="76" t="s">
        <v>9</v>
      </c>
      <c r="CE559" s="76">
        <v>24805.73</v>
      </c>
      <c r="CF559" s="76" t="s">
        <v>9</v>
      </c>
      <c r="CG559" s="76">
        <v>24805.73</v>
      </c>
      <c r="CH559" s="76" t="s">
        <v>9</v>
      </c>
      <c r="CI559" s="76">
        <v>24805.73</v>
      </c>
      <c r="CJ559" s="76" t="s">
        <v>9</v>
      </c>
      <c r="CK559" s="76">
        <v>21363.272000000001</v>
      </c>
      <c r="CL559" s="76" t="s">
        <v>9</v>
      </c>
      <c r="CM559" s="76">
        <v>21363.272000000001</v>
      </c>
      <c r="CN559" s="76" t="s">
        <v>9</v>
      </c>
      <c r="CO559" s="76">
        <v>21363.272000000001</v>
      </c>
      <c r="CP559" s="76" t="s">
        <v>9</v>
      </c>
      <c r="CQ559" s="76">
        <v>21363.272000000001</v>
      </c>
      <c r="CR559" s="76" t="s">
        <v>9</v>
      </c>
      <c r="CS559" s="76">
        <v>21363.272000000001</v>
      </c>
      <c r="CT559" s="76" t="s">
        <v>9</v>
      </c>
      <c r="CU559" s="76">
        <v>21363.272000000001</v>
      </c>
      <c r="CV559" s="76" t="s">
        <v>9</v>
      </c>
      <c r="CW559" s="76">
        <v>24805.73</v>
      </c>
      <c r="CX559" s="76" t="s">
        <v>9</v>
      </c>
      <c r="CY559" s="76">
        <v>24805.73</v>
      </c>
      <c r="CZ559" s="76" t="s">
        <v>9</v>
      </c>
      <c r="DA559" s="76">
        <v>24805.73</v>
      </c>
      <c r="DB559" s="76" t="s">
        <v>9</v>
      </c>
      <c r="DC559" s="76">
        <v>21363.272000000001</v>
      </c>
      <c r="DD559" s="76" t="s">
        <v>9</v>
      </c>
      <c r="DE559" s="76">
        <v>21363.272000000001</v>
      </c>
      <c r="DF559" s="76" t="s">
        <v>9</v>
      </c>
      <c r="DG559" s="76">
        <v>17017.005000000001</v>
      </c>
      <c r="DH559" s="76" t="s">
        <v>9</v>
      </c>
      <c r="DI559" s="76">
        <v>17017.005000000001</v>
      </c>
      <c r="DJ559" s="23" t="s">
        <v>904</v>
      </c>
    </row>
    <row r="560" spans="63:114" ht="15.75">
      <c r="BK560" s="79">
        <v>557</v>
      </c>
      <c r="BL560" s="67">
        <v>40735</v>
      </c>
      <c r="BN560" s="23" t="s">
        <v>832</v>
      </c>
      <c r="BO560" s="76">
        <v>17018.005000000001</v>
      </c>
      <c r="BP560" s="76" t="s">
        <v>9</v>
      </c>
      <c r="BQ560" s="76">
        <v>17018.005000000001</v>
      </c>
      <c r="BR560" s="76" t="s">
        <v>9</v>
      </c>
      <c r="BS560" s="76">
        <v>17018.005000000001</v>
      </c>
      <c r="BT560" s="76" t="s">
        <v>9</v>
      </c>
      <c r="BU560" s="76">
        <v>21364.272000000001</v>
      </c>
      <c r="BV560" s="76" t="s">
        <v>9</v>
      </c>
      <c r="BW560" s="76">
        <v>21364.272000000001</v>
      </c>
      <c r="BX560" s="76" t="s">
        <v>9</v>
      </c>
      <c r="BY560" s="76">
        <v>21364.272000000001</v>
      </c>
      <c r="BZ560" s="76" t="s">
        <v>9</v>
      </c>
      <c r="CA560" s="76">
        <v>21364.272000000001</v>
      </c>
      <c r="CB560" s="76" t="s">
        <v>9</v>
      </c>
      <c r="CC560" s="76">
        <v>21364.272000000001</v>
      </c>
      <c r="CD560" s="76" t="s">
        <v>9</v>
      </c>
      <c r="CE560" s="76">
        <v>24806.73</v>
      </c>
      <c r="CF560" s="76" t="s">
        <v>9</v>
      </c>
      <c r="CG560" s="76">
        <v>24806.73</v>
      </c>
      <c r="CH560" s="76" t="s">
        <v>9</v>
      </c>
      <c r="CI560" s="76">
        <v>24806.73</v>
      </c>
      <c r="CJ560" s="76" t="s">
        <v>9</v>
      </c>
      <c r="CK560" s="76">
        <v>21364.272000000001</v>
      </c>
      <c r="CL560" s="76" t="s">
        <v>9</v>
      </c>
      <c r="CM560" s="76">
        <v>21364.272000000001</v>
      </c>
      <c r="CN560" s="76" t="s">
        <v>9</v>
      </c>
      <c r="CO560" s="76">
        <v>21364.272000000001</v>
      </c>
      <c r="CP560" s="76" t="s">
        <v>9</v>
      </c>
      <c r="CQ560" s="76">
        <v>21364.272000000001</v>
      </c>
      <c r="CR560" s="76" t="s">
        <v>9</v>
      </c>
      <c r="CS560" s="76">
        <v>21364.272000000001</v>
      </c>
      <c r="CT560" s="76" t="s">
        <v>9</v>
      </c>
      <c r="CU560" s="76">
        <v>21364.272000000001</v>
      </c>
      <c r="CV560" s="76" t="s">
        <v>9</v>
      </c>
      <c r="CW560" s="76">
        <v>24806.73</v>
      </c>
      <c r="CX560" s="76" t="s">
        <v>9</v>
      </c>
      <c r="CY560" s="76">
        <v>24806.73</v>
      </c>
      <c r="CZ560" s="76" t="s">
        <v>9</v>
      </c>
      <c r="DA560" s="76">
        <v>24806.73</v>
      </c>
      <c r="DB560" s="76" t="s">
        <v>9</v>
      </c>
      <c r="DC560" s="76">
        <v>21364.272000000001</v>
      </c>
      <c r="DD560" s="76" t="s">
        <v>9</v>
      </c>
      <c r="DE560" s="76">
        <v>21364.272000000001</v>
      </c>
      <c r="DF560" s="76" t="s">
        <v>9</v>
      </c>
      <c r="DG560" s="76">
        <v>17018.005000000001</v>
      </c>
      <c r="DH560" s="76" t="s">
        <v>9</v>
      </c>
      <c r="DI560" s="76">
        <v>17018.005000000001</v>
      </c>
      <c r="DJ560" s="23" t="s">
        <v>904</v>
      </c>
    </row>
    <row r="561" spans="63:114" ht="15.75">
      <c r="BK561" s="79">
        <v>558</v>
      </c>
      <c r="BL561" s="67">
        <v>40736</v>
      </c>
      <c r="BN561" s="23" t="s">
        <v>832</v>
      </c>
      <c r="BO561" s="76">
        <v>17019.005000000001</v>
      </c>
      <c r="BP561" s="76" t="s">
        <v>9</v>
      </c>
      <c r="BQ561" s="76">
        <v>17019.005000000001</v>
      </c>
      <c r="BR561" s="76" t="s">
        <v>9</v>
      </c>
      <c r="BS561" s="76">
        <v>17019.005000000001</v>
      </c>
      <c r="BT561" s="76" t="s">
        <v>9</v>
      </c>
      <c r="BU561" s="76">
        <v>21365.272000000001</v>
      </c>
      <c r="BV561" s="76" t="s">
        <v>9</v>
      </c>
      <c r="BW561" s="76">
        <v>21365.272000000001</v>
      </c>
      <c r="BX561" s="76" t="s">
        <v>9</v>
      </c>
      <c r="BY561" s="76">
        <v>21365.272000000001</v>
      </c>
      <c r="BZ561" s="76" t="s">
        <v>9</v>
      </c>
      <c r="CA561" s="76">
        <v>21365.272000000001</v>
      </c>
      <c r="CB561" s="76" t="s">
        <v>9</v>
      </c>
      <c r="CC561" s="76">
        <v>21365.272000000001</v>
      </c>
      <c r="CD561" s="76" t="s">
        <v>9</v>
      </c>
      <c r="CE561" s="76">
        <v>24807.73</v>
      </c>
      <c r="CF561" s="76" t="s">
        <v>9</v>
      </c>
      <c r="CG561" s="76">
        <v>24807.73</v>
      </c>
      <c r="CH561" s="76" t="s">
        <v>9</v>
      </c>
      <c r="CI561" s="76">
        <v>24807.73</v>
      </c>
      <c r="CJ561" s="76" t="s">
        <v>9</v>
      </c>
      <c r="CK561" s="76">
        <v>21365.272000000001</v>
      </c>
      <c r="CL561" s="76" t="s">
        <v>9</v>
      </c>
      <c r="CM561" s="76">
        <v>21365.272000000001</v>
      </c>
      <c r="CN561" s="76" t="s">
        <v>9</v>
      </c>
      <c r="CO561" s="76">
        <v>21365.272000000001</v>
      </c>
      <c r="CP561" s="76" t="s">
        <v>9</v>
      </c>
      <c r="CQ561" s="76">
        <v>21365.272000000001</v>
      </c>
      <c r="CR561" s="76" t="s">
        <v>9</v>
      </c>
      <c r="CS561" s="76">
        <v>21365.272000000001</v>
      </c>
      <c r="CT561" s="76" t="s">
        <v>9</v>
      </c>
      <c r="CU561" s="76">
        <v>21365.272000000001</v>
      </c>
      <c r="CV561" s="76" t="s">
        <v>9</v>
      </c>
      <c r="CW561" s="76">
        <v>24807.73</v>
      </c>
      <c r="CX561" s="76" t="s">
        <v>9</v>
      </c>
      <c r="CY561" s="76">
        <v>24807.73</v>
      </c>
      <c r="CZ561" s="76" t="s">
        <v>9</v>
      </c>
      <c r="DA561" s="76">
        <v>24807.73</v>
      </c>
      <c r="DB561" s="76" t="s">
        <v>9</v>
      </c>
      <c r="DC561" s="76">
        <v>21365.272000000001</v>
      </c>
      <c r="DD561" s="76" t="s">
        <v>9</v>
      </c>
      <c r="DE561" s="76">
        <v>21365.272000000001</v>
      </c>
      <c r="DF561" s="76" t="s">
        <v>9</v>
      </c>
      <c r="DG561" s="76">
        <v>17019.005000000001</v>
      </c>
      <c r="DH561" s="76" t="s">
        <v>9</v>
      </c>
      <c r="DI561" s="76">
        <v>17019.005000000001</v>
      </c>
      <c r="DJ561" s="23" t="s">
        <v>904</v>
      </c>
    </row>
    <row r="562" spans="63:114" ht="15.75">
      <c r="BK562" s="79">
        <v>559</v>
      </c>
      <c r="BL562" s="67">
        <v>40737</v>
      </c>
      <c r="BN562" s="23" t="s">
        <v>832</v>
      </c>
      <c r="BO562" s="76">
        <v>17020.005000000001</v>
      </c>
      <c r="BP562" s="76" t="s">
        <v>9</v>
      </c>
      <c r="BQ562" s="76">
        <v>17020.005000000001</v>
      </c>
      <c r="BR562" s="76" t="s">
        <v>9</v>
      </c>
      <c r="BS562" s="76">
        <v>17020.005000000001</v>
      </c>
      <c r="BT562" s="76" t="s">
        <v>9</v>
      </c>
      <c r="BU562" s="76">
        <v>21366.272000000001</v>
      </c>
      <c r="BV562" s="76" t="s">
        <v>9</v>
      </c>
      <c r="BW562" s="76">
        <v>21366.272000000001</v>
      </c>
      <c r="BX562" s="76" t="s">
        <v>9</v>
      </c>
      <c r="BY562" s="76">
        <v>21366.272000000001</v>
      </c>
      <c r="BZ562" s="76" t="s">
        <v>9</v>
      </c>
      <c r="CA562" s="76">
        <v>21366.272000000001</v>
      </c>
      <c r="CB562" s="76" t="s">
        <v>9</v>
      </c>
      <c r="CC562" s="76">
        <v>21366.272000000001</v>
      </c>
      <c r="CD562" s="76" t="s">
        <v>9</v>
      </c>
      <c r="CE562" s="76">
        <v>24808.73</v>
      </c>
      <c r="CF562" s="76" t="s">
        <v>9</v>
      </c>
      <c r="CG562" s="76">
        <v>24808.73</v>
      </c>
      <c r="CH562" s="76" t="s">
        <v>9</v>
      </c>
      <c r="CI562" s="76">
        <v>24808.73</v>
      </c>
      <c r="CJ562" s="76" t="s">
        <v>9</v>
      </c>
      <c r="CK562" s="76">
        <v>21366.272000000001</v>
      </c>
      <c r="CL562" s="76" t="s">
        <v>9</v>
      </c>
      <c r="CM562" s="76">
        <v>21366.272000000001</v>
      </c>
      <c r="CN562" s="76" t="s">
        <v>9</v>
      </c>
      <c r="CO562" s="76">
        <v>21366.272000000001</v>
      </c>
      <c r="CP562" s="76" t="s">
        <v>9</v>
      </c>
      <c r="CQ562" s="76">
        <v>21366.272000000001</v>
      </c>
      <c r="CR562" s="76" t="s">
        <v>9</v>
      </c>
      <c r="CS562" s="76">
        <v>21366.272000000001</v>
      </c>
      <c r="CT562" s="76" t="s">
        <v>9</v>
      </c>
      <c r="CU562" s="76">
        <v>21366.272000000001</v>
      </c>
      <c r="CV562" s="76" t="s">
        <v>9</v>
      </c>
      <c r="CW562" s="76">
        <v>24808.73</v>
      </c>
      <c r="CX562" s="76" t="s">
        <v>9</v>
      </c>
      <c r="CY562" s="76">
        <v>24808.73</v>
      </c>
      <c r="CZ562" s="76" t="s">
        <v>9</v>
      </c>
      <c r="DA562" s="76">
        <v>24808.73</v>
      </c>
      <c r="DB562" s="76" t="s">
        <v>9</v>
      </c>
      <c r="DC562" s="76">
        <v>21366.272000000001</v>
      </c>
      <c r="DD562" s="76" t="s">
        <v>9</v>
      </c>
      <c r="DE562" s="76">
        <v>21366.272000000001</v>
      </c>
      <c r="DF562" s="76" t="s">
        <v>9</v>
      </c>
      <c r="DG562" s="76">
        <v>17020.005000000001</v>
      </c>
      <c r="DH562" s="76" t="s">
        <v>9</v>
      </c>
      <c r="DI562" s="76">
        <v>17020.005000000001</v>
      </c>
      <c r="DJ562" s="23" t="s">
        <v>904</v>
      </c>
    </row>
    <row r="563" spans="63:114" ht="15.75">
      <c r="BK563" s="79">
        <v>560</v>
      </c>
      <c r="BL563" s="67">
        <v>40738</v>
      </c>
      <c r="BN563" s="23" t="s">
        <v>832</v>
      </c>
      <c r="BO563" s="76">
        <v>17021.005000000001</v>
      </c>
      <c r="BP563" s="76" t="s">
        <v>9</v>
      </c>
      <c r="BQ563" s="76">
        <v>17021.005000000001</v>
      </c>
      <c r="BR563" s="76" t="s">
        <v>9</v>
      </c>
      <c r="BS563" s="76">
        <v>17021.005000000001</v>
      </c>
      <c r="BT563" s="76" t="s">
        <v>9</v>
      </c>
      <c r="BU563" s="76">
        <v>21367.272000000001</v>
      </c>
      <c r="BV563" s="76" t="s">
        <v>9</v>
      </c>
      <c r="BW563" s="76">
        <v>21367.272000000001</v>
      </c>
      <c r="BX563" s="76" t="s">
        <v>9</v>
      </c>
      <c r="BY563" s="76">
        <v>21367.272000000001</v>
      </c>
      <c r="BZ563" s="76" t="s">
        <v>9</v>
      </c>
      <c r="CA563" s="76">
        <v>21367.272000000001</v>
      </c>
      <c r="CB563" s="76" t="s">
        <v>9</v>
      </c>
      <c r="CC563" s="76">
        <v>21367.272000000001</v>
      </c>
      <c r="CD563" s="76" t="s">
        <v>9</v>
      </c>
      <c r="CE563" s="76">
        <v>24809.73</v>
      </c>
      <c r="CF563" s="76" t="s">
        <v>9</v>
      </c>
      <c r="CG563" s="76">
        <v>24809.73</v>
      </c>
      <c r="CH563" s="76" t="s">
        <v>9</v>
      </c>
      <c r="CI563" s="76">
        <v>24809.73</v>
      </c>
      <c r="CJ563" s="76" t="s">
        <v>9</v>
      </c>
      <c r="CK563" s="76">
        <v>21367.272000000001</v>
      </c>
      <c r="CL563" s="76" t="s">
        <v>9</v>
      </c>
      <c r="CM563" s="76">
        <v>21367.272000000001</v>
      </c>
      <c r="CN563" s="76" t="s">
        <v>9</v>
      </c>
      <c r="CO563" s="76">
        <v>21367.272000000001</v>
      </c>
      <c r="CP563" s="76" t="s">
        <v>9</v>
      </c>
      <c r="CQ563" s="76">
        <v>21367.272000000001</v>
      </c>
      <c r="CR563" s="76" t="s">
        <v>9</v>
      </c>
      <c r="CS563" s="76">
        <v>21367.272000000001</v>
      </c>
      <c r="CT563" s="76" t="s">
        <v>9</v>
      </c>
      <c r="CU563" s="76">
        <v>21367.272000000001</v>
      </c>
      <c r="CV563" s="76" t="s">
        <v>9</v>
      </c>
      <c r="CW563" s="76">
        <v>24809.73</v>
      </c>
      <c r="CX563" s="76" t="s">
        <v>9</v>
      </c>
      <c r="CY563" s="76">
        <v>24809.73</v>
      </c>
      <c r="CZ563" s="76" t="s">
        <v>9</v>
      </c>
      <c r="DA563" s="76">
        <v>24809.73</v>
      </c>
      <c r="DB563" s="76" t="s">
        <v>9</v>
      </c>
      <c r="DC563" s="76">
        <v>21367.272000000001</v>
      </c>
      <c r="DD563" s="76" t="s">
        <v>9</v>
      </c>
      <c r="DE563" s="76">
        <v>21367.272000000001</v>
      </c>
      <c r="DF563" s="76" t="s">
        <v>9</v>
      </c>
      <c r="DG563" s="76">
        <v>17021.005000000001</v>
      </c>
      <c r="DH563" s="76" t="s">
        <v>9</v>
      </c>
      <c r="DI563" s="76">
        <v>17021.005000000001</v>
      </c>
      <c r="DJ563" s="23" t="s">
        <v>904</v>
      </c>
    </row>
    <row r="564" spans="63:114" ht="15.75">
      <c r="BK564" s="79">
        <v>561</v>
      </c>
      <c r="BL564" s="67">
        <v>40739</v>
      </c>
      <c r="BN564" s="23" t="s">
        <v>832</v>
      </c>
      <c r="BO564" s="76">
        <v>17022.005000000001</v>
      </c>
      <c r="BP564" s="76" t="s">
        <v>9</v>
      </c>
      <c r="BQ564" s="76">
        <v>17022.005000000001</v>
      </c>
      <c r="BR564" s="76" t="s">
        <v>9</v>
      </c>
      <c r="BS564" s="76">
        <v>17022.005000000001</v>
      </c>
      <c r="BT564" s="76" t="s">
        <v>9</v>
      </c>
      <c r="BU564" s="76">
        <v>21368.272000000001</v>
      </c>
      <c r="BV564" s="76" t="s">
        <v>9</v>
      </c>
      <c r="BW564" s="76">
        <v>21368.272000000001</v>
      </c>
      <c r="BX564" s="76" t="s">
        <v>9</v>
      </c>
      <c r="BY564" s="76">
        <v>21368.272000000001</v>
      </c>
      <c r="BZ564" s="76" t="s">
        <v>9</v>
      </c>
      <c r="CA564" s="76">
        <v>21368.272000000001</v>
      </c>
      <c r="CB564" s="76" t="s">
        <v>9</v>
      </c>
      <c r="CC564" s="76">
        <v>21368.272000000001</v>
      </c>
      <c r="CD564" s="76" t="s">
        <v>9</v>
      </c>
      <c r="CE564" s="76">
        <v>24810.73</v>
      </c>
      <c r="CF564" s="76" t="s">
        <v>9</v>
      </c>
      <c r="CG564" s="76">
        <v>24810.73</v>
      </c>
      <c r="CH564" s="76" t="s">
        <v>9</v>
      </c>
      <c r="CI564" s="76">
        <v>24810.73</v>
      </c>
      <c r="CJ564" s="76" t="s">
        <v>9</v>
      </c>
      <c r="CK564" s="76">
        <v>21368.272000000001</v>
      </c>
      <c r="CL564" s="76" t="s">
        <v>9</v>
      </c>
      <c r="CM564" s="76">
        <v>21368.272000000001</v>
      </c>
      <c r="CN564" s="76" t="s">
        <v>9</v>
      </c>
      <c r="CO564" s="76">
        <v>21368.272000000001</v>
      </c>
      <c r="CP564" s="76" t="s">
        <v>9</v>
      </c>
      <c r="CQ564" s="76">
        <v>21368.272000000001</v>
      </c>
      <c r="CR564" s="76" t="s">
        <v>9</v>
      </c>
      <c r="CS564" s="76">
        <v>21368.272000000001</v>
      </c>
      <c r="CT564" s="76" t="s">
        <v>9</v>
      </c>
      <c r="CU564" s="76">
        <v>21368.272000000001</v>
      </c>
      <c r="CV564" s="76" t="s">
        <v>9</v>
      </c>
      <c r="CW564" s="76">
        <v>24810.73</v>
      </c>
      <c r="CX564" s="76" t="s">
        <v>9</v>
      </c>
      <c r="CY564" s="76">
        <v>24810.73</v>
      </c>
      <c r="CZ564" s="76" t="s">
        <v>9</v>
      </c>
      <c r="DA564" s="76">
        <v>24810.73</v>
      </c>
      <c r="DB564" s="76" t="s">
        <v>9</v>
      </c>
      <c r="DC564" s="76">
        <v>21368.272000000001</v>
      </c>
      <c r="DD564" s="76" t="s">
        <v>9</v>
      </c>
      <c r="DE564" s="76">
        <v>21368.272000000001</v>
      </c>
      <c r="DF564" s="76" t="s">
        <v>9</v>
      </c>
      <c r="DG564" s="76">
        <v>17022.005000000001</v>
      </c>
      <c r="DH564" s="76" t="s">
        <v>9</v>
      </c>
      <c r="DI564" s="76">
        <v>17022.005000000001</v>
      </c>
      <c r="DJ564" s="23" t="s">
        <v>904</v>
      </c>
    </row>
    <row r="565" spans="63:114" ht="15.75">
      <c r="BK565" s="79">
        <v>562</v>
      </c>
      <c r="BL565" s="67">
        <v>40740</v>
      </c>
      <c r="BN565" s="23" t="s">
        <v>832</v>
      </c>
      <c r="BO565" s="76">
        <v>17023.005000000001</v>
      </c>
      <c r="BP565" s="76" t="s">
        <v>9</v>
      </c>
      <c r="BQ565" s="76">
        <v>17023.005000000001</v>
      </c>
      <c r="BR565" s="76" t="s">
        <v>9</v>
      </c>
      <c r="BS565" s="76">
        <v>17023.005000000001</v>
      </c>
      <c r="BT565" s="76" t="s">
        <v>9</v>
      </c>
      <c r="BU565" s="76">
        <v>21369.272000000001</v>
      </c>
      <c r="BV565" s="76" t="s">
        <v>9</v>
      </c>
      <c r="BW565" s="76">
        <v>21369.272000000001</v>
      </c>
      <c r="BX565" s="76" t="s">
        <v>9</v>
      </c>
      <c r="BY565" s="76">
        <v>21369.272000000001</v>
      </c>
      <c r="BZ565" s="76" t="s">
        <v>9</v>
      </c>
      <c r="CA565" s="76">
        <v>21369.272000000001</v>
      </c>
      <c r="CB565" s="76" t="s">
        <v>9</v>
      </c>
      <c r="CC565" s="76">
        <v>21369.272000000001</v>
      </c>
      <c r="CD565" s="76" t="s">
        <v>9</v>
      </c>
      <c r="CE565" s="76">
        <v>24811.73</v>
      </c>
      <c r="CF565" s="76" t="s">
        <v>9</v>
      </c>
      <c r="CG565" s="76">
        <v>24811.73</v>
      </c>
      <c r="CH565" s="76" t="s">
        <v>9</v>
      </c>
      <c r="CI565" s="76">
        <v>24811.73</v>
      </c>
      <c r="CJ565" s="76" t="s">
        <v>9</v>
      </c>
      <c r="CK565" s="76">
        <v>21369.272000000001</v>
      </c>
      <c r="CL565" s="76" t="s">
        <v>9</v>
      </c>
      <c r="CM565" s="76">
        <v>21369.272000000001</v>
      </c>
      <c r="CN565" s="76" t="s">
        <v>9</v>
      </c>
      <c r="CO565" s="76">
        <v>21369.272000000001</v>
      </c>
      <c r="CP565" s="76" t="s">
        <v>9</v>
      </c>
      <c r="CQ565" s="76">
        <v>21369.272000000001</v>
      </c>
      <c r="CR565" s="76" t="s">
        <v>9</v>
      </c>
      <c r="CS565" s="76">
        <v>21369.272000000001</v>
      </c>
      <c r="CT565" s="76" t="s">
        <v>9</v>
      </c>
      <c r="CU565" s="76">
        <v>21369.272000000001</v>
      </c>
      <c r="CV565" s="76" t="s">
        <v>9</v>
      </c>
      <c r="CW565" s="76">
        <v>24811.73</v>
      </c>
      <c r="CX565" s="76" t="s">
        <v>9</v>
      </c>
      <c r="CY565" s="76">
        <v>24811.73</v>
      </c>
      <c r="CZ565" s="76" t="s">
        <v>9</v>
      </c>
      <c r="DA565" s="76">
        <v>24811.73</v>
      </c>
      <c r="DB565" s="76" t="s">
        <v>9</v>
      </c>
      <c r="DC565" s="76">
        <v>21369.272000000001</v>
      </c>
      <c r="DD565" s="76" t="s">
        <v>9</v>
      </c>
      <c r="DE565" s="76">
        <v>21369.272000000001</v>
      </c>
      <c r="DF565" s="76" t="s">
        <v>9</v>
      </c>
      <c r="DG565" s="76">
        <v>17023.005000000001</v>
      </c>
      <c r="DH565" s="76" t="s">
        <v>9</v>
      </c>
      <c r="DI565" s="76">
        <v>17023.005000000001</v>
      </c>
      <c r="DJ565" s="23" t="s">
        <v>904</v>
      </c>
    </row>
    <row r="566" spans="63:114" ht="15.75">
      <c r="BK566" s="79">
        <v>563</v>
      </c>
      <c r="BL566" s="67">
        <v>40741</v>
      </c>
      <c r="BN566" s="23" t="s">
        <v>832</v>
      </c>
      <c r="BO566" s="76">
        <v>17024.005000000001</v>
      </c>
      <c r="BP566" s="76" t="s">
        <v>9</v>
      </c>
      <c r="BQ566" s="76">
        <v>17024.005000000001</v>
      </c>
      <c r="BR566" s="76" t="s">
        <v>9</v>
      </c>
      <c r="BS566" s="76">
        <v>17024.005000000001</v>
      </c>
      <c r="BT566" s="76" t="s">
        <v>9</v>
      </c>
      <c r="BU566" s="76">
        <v>21370.272000000001</v>
      </c>
      <c r="BV566" s="76" t="s">
        <v>9</v>
      </c>
      <c r="BW566" s="76">
        <v>21370.272000000001</v>
      </c>
      <c r="BX566" s="76" t="s">
        <v>9</v>
      </c>
      <c r="BY566" s="76">
        <v>21370.272000000001</v>
      </c>
      <c r="BZ566" s="76" t="s">
        <v>9</v>
      </c>
      <c r="CA566" s="76">
        <v>21370.272000000001</v>
      </c>
      <c r="CB566" s="76" t="s">
        <v>9</v>
      </c>
      <c r="CC566" s="76">
        <v>21370.272000000001</v>
      </c>
      <c r="CD566" s="76" t="s">
        <v>9</v>
      </c>
      <c r="CE566" s="76">
        <v>24812.73</v>
      </c>
      <c r="CF566" s="76" t="s">
        <v>9</v>
      </c>
      <c r="CG566" s="76">
        <v>24812.73</v>
      </c>
      <c r="CH566" s="76" t="s">
        <v>9</v>
      </c>
      <c r="CI566" s="76">
        <v>24812.73</v>
      </c>
      <c r="CJ566" s="76" t="s">
        <v>9</v>
      </c>
      <c r="CK566" s="76">
        <v>21370.272000000001</v>
      </c>
      <c r="CL566" s="76" t="s">
        <v>9</v>
      </c>
      <c r="CM566" s="76">
        <v>21370.272000000001</v>
      </c>
      <c r="CN566" s="76" t="s">
        <v>9</v>
      </c>
      <c r="CO566" s="76">
        <v>21370.272000000001</v>
      </c>
      <c r="CP566" s="76" t="s">
        <v>9</v>
      </c>
      <c r="CQ566" s="76">
        <v>21370.272000000001</v>
      </c>
      <c r="CR566" s="76" t="s">
        <v>9</v>
      </c>
      <c r="CS566" s="76">
        <v>21370.272000000001</v>
      </c>
      <c r="CT566" s="76" t="s">
        <v>9</v>
      </c>
      <c r="CU566" s="76">
        <v>21370.272000000001</v>
      </c>
      <c r="CV566" s="76" t="s">
        <v>9</v>
      </c>
      <c r="CW566" s="76">
        <v>24812.73</v>
      </c>
      <c r="CX566" s="76" t="s">
        <v>9</v>
      </c>
      <c r="CY566" s="76">
        <v>24812.73</v>
      </c>
      <c r="CZ566" s="76" t="s">
        <v>9</v>
      </c>
      <c r="DA566" s="76">
        <v>24812.73</v>
      </c>
      <c r="DB566" s="76" t="s">
        <v>9</v>
      </c>
      <c r="DC566" s="76">
        <v>21370.272000000001</v>
      </c>
      <c r="DD566" s="76" t="s">
        <v>9</v>
      </c>
      <c r="DE566" s="76">
        <v>21370.272000000001</v>
      </c>
      <c r="DF566" s="76" t="s">
        <v>9</v>
      </c>
      <c r="DG566" s="76">
        <v>17024.005000000001</v>
      </c>
      <c r="DH566" s="76" t="s">
        <v>9</v>
      </c>
      <c r="DI566" s="76">
        <v>17024.005000000001</v>
      </c>
      <c r="DJ566" s="23" t="s">
        <v>904</v>
      </c>
    </row>
    <row r="567" spans="63:114" ht="15.75">
      <c r="BK567" s="79">
        <v>564</v>
      </c>
      <c r="BL567" s="67">
        <v>40742</v>
      </c>
      <c r="BN567" s="23" t="s">
        <v>832</v>
      </c>
      <c r="BO567" s="76">
        <v>17025.005000000001</v>
      </c>
      <c r="BP567" s="76" t="s">
        <v>9</v>
      </c>
      <c r="BQ567" s="76">
        <v>17025.005000000001</v>
      </c>
      <c r="BR567" s="76" t="s">
        <v>9</v>
      </c>
      <c r="BS567" s="76">
        <v>17025.005000000001</v>
      </c>
      <c r="BT567" s="76" t="s">
        <v>9</v>
      </c>
      <c r="BU567" s="76">
        <v>21371.272000000001</v>
      </c>
      <c r="BV567" s="76" t="s">
        <v>9</v>
      </c>
      <c r="BW567" s="76">
        <v>21371.272000000001</v>
      </c>
      <c r="BX567" s="76" t="s">
        <v>9</v>
      </c>
      <c r="BY567" s="76">
        <v>21371.272000000001</v>
      </c>
      <c r="BZ567" s="76" t="s">
        <v>9</v>
      </c>
      <c r="CA567" s="76">
        <v>21371.272000000001</v>
      </c>
      <c r="CB567" s="76" t="s">
        <v>9</v>
      </c>
      <c r="CC567" s="76">
        <v>21371.272000000001</v>
      </c>
      <c r="CD567" s="76" t="s">
        <v>9</v>
      </c>
      <c r="CE567" s="76">
        <v>24813.73</v>
      </c>
      <c r="CF567" s="76" t="s">
        <v>9</v>
      </c>
      <c r="CG567" s="76">
        <v>24813.73</v>
      </c>
      <c r="CH567" s="76" t="s">
        <v>9</v>
      </c>
      <c r="CI567" s="76">
        <v>24813.73</v>
      </c>
      <c r="CJ567" s="76" t="s">
        <v>9</v>
      </c>
      <c r="CK567" s="76">
        <v>21371.272000000001</v>
      </c>
      <c r="CL567" s="76" t="s">
        <v>9</v>
      </c>
      <c r="CM567" s="76">
        <v>21371.272000000001</v>
      </c>
      <c r="CN567" s="76" t="s">
        <v>9</v>
      </c>
      <c r="CO567" s="76">
        <v>21371.272000000001</v>
      </c>
      <c r="CP567" s="76" t="s">
        <v>9</v>
      </c>
      <c r="CQ567" s="76">
        <v>21371.272000000001</v>
      </c>
      <c r="CR567" s="76" t="s">
        <v>9</v>
      </c>
      <c r="CS567" s="76">
        <v>21371.272000000001</v>
      </c>
      <c r="CT567" s="76" t="s">
        <v>9</v>
      </c>
      <c r="CU567" s="76">
        <v>21371.272000000001</v>
      </c>
      <c r="CV567" s="76" t="s">
        <v>9</v>
      </c>
      <c r="CW567" s="76">
        <v>24813.73</v>
      </c>
      <c r="CX567" s="76" t="s">
        <v>9</v>
      </c>
      <c r="CY567" s="76">
        <v>24813.73</v>
      </c>
      <c r="CZ567" s="76" t="s">
        <v>9</v>
      </c>
      <c r="DA567" s="76">
        <v>24813.73</v>
      </c>
      <c r="DB567" s="76" t="s">
        <v>9</v>
      </c>
      <c r="DC567" s="76">
        <v>21371.272000000001</v>
      </c>
      <c r="DD567" s="76" t="s">
        <v>9</v>
      </c>
      <c r="DE567" s="76">
        <v>21371.272000000001</v>
      </c>
      <c r="DF567" s="76" t="s">
        <v>9</v>
      </c>
      <c r="DG567" s="76">
        <v>17025.005000000001</v>
      </c>
      <c r="DH567" s="76" t="s">
        <v>9</v>
      </c>
      <c r="DI567" s="76">
        <v>17025.005000000001</v>
      </c>
      <c r="DJ567" s="23" t="s">
        <v>904</v>
      </c>
    </row>
    <row r="568" spans="63:114" ht="15.75">
      <c r="BK568" s="79">
        <v>565</v>
      </c>
      <c r="BL568" s="67">
        <v>40743</v>
      </c>
      <c r="BN568" s="23" t="s">
        <v>832</v>
      </c>
      <c r="BO568" s="76">
        <v>17026.005000000001</v>
      </c>
      <c r="BP568" s="76" t="s">
        <v>9</v>
      </c>
      <c r="BQ568" s="76">
        <v>17026.005000000001</v>
      </c>
      <c r="BR568" s="76" t="s">
        <v>9</v>
      </c>
      <c r="BS568" s="76">
        <v>17026.005000000001</v>
      </c>
      <c r="BT568" s="76" t="s">
        <v>9</v>
      </c>
      <c r="BU568" s="76">
        <v>21372.272000000001</v>
      </c>
      <c r="BV568" s="76" t="s">
        <v>9</v>
      </c>
      <c r="BW568" s="76">
        <v>21372.272000000001</v>
      </c>
      <c r="BX568" s="76" t="s">
        <v>9</v>
      </c>
      <c r="BY568" s="76">
        <v>21372.272000000001</v>
      </c>
      <c r="BZ568" s="76" t="s">
        <v>9</v>
      </c>
      <c r="CA568" s="76">
        <v>21372.272000000001</v>
      </c>
      <c r="CB568" s="76" t="s">
        <v>9</v>
      </c>
      <c r="CC568" s="76">
        <v>21372.272000000001</v>
      </c>
      <c r="CD568" s="76" t="s">
        <v>9</v>
      </c>
      <c r="CE568" s="76">
        <v>24814.73</v>
      </c>
      <c r="CF568" s="76" t="s">
        <v>9</v>
      </c>
      <c r="CG568" s="76">
        <v>24814.73</v>
      </c>
      <c r="CH568" s="76" t="s">
        <v>9</v>
      </c>
      <c r="CI568" s="76">
        <v>24814.73</v>
      </c>
      <c r="CJ568" s="76" t="s">
        <v>9</v>
      </c>
      <c r="CK568" s="76">
        <v>21372.272000000001</v>
      </c>
      <c r="CL568" s="76" t="s">
        <v>9</v>
      </c>
      <c r="CM568" s="76">
        <v>21372.272000000001</v>
      </c>
      <c r="CN568" s="76" t="s">
        <v>9</v>
      </c>
      <c r="CO568" s="76">
        <v>21372.272000000001</v>
      </c>
      <c r="CP568" s="76" t="s">
        <v>9</v>
      </c>
      <c r="CQ568" s="76">
        <v>21372.272000000001</v>
      </c>
      <c r="CR568" s="76" t="s">
        <v>9</v>
      </c>
      <c r="CS568" s="76">
        <v>21372.272000000001</v>
      </c>
      <c r="CT568" s="76" t="s">
        <v>9</v>
      </c>
      <c r="CU568" s="76">
        <v>21372.272000000001</v>
      </c>
      <c r="CV568" s="76" t="s">
        <v>9</v>
      </c>
      <c r="CW568" s="76">
        <v>24814.73</v>
      </c>
      <c r="CX568" s="76" t="s">
        <v>9</v>
      </c>
      <c r="CY568" s="76">
        <v>24814.73</v>
      </c>
      <c r="CZ568" s="76" t="s">
        <v>9</v>
      </c>
      <c r="DA568" s="76">
        <v>24814.73</v>
      </c>
      <c r="DB568" s="76" t="s">
        <v>9</v>
      </c>
      <c r="DC568" s="76">
        <v>21372.272000000001</v>
      </c>
      <c r="DD568" s="76" t="s">
        <v>9</v>
      </c>
      <c r="DE568" s="76">
        <v>21372.272000000001</v>
      </c>
      <c r="DF568" s="76" t="s">
        <v>9</v>
      </c>
      <c r="DG568" s="76">
        <v>17026.005000000001</v>
      </c>
      <c r="DH568" s="76" t="s">
        <v>9</v>
      </c>
      <c r="DI568" s="76">
        <v>17026.005000000001</v>
      </c>
      <c r="DJ568" s="23" t="s">
        <v>904</v>
      </c>
    </row>
    <row r="569" spans="63:114" ht="15.75">
      <c r="BK569" s="79">
        <v>566</v>
      </c>
      <c r="BL569" s="67">
        <v>40744</v>
      </c>
      <c r="BN569" s="23" t="s">
        <v>832</v>
      </c>
      <c r="BO569" s="76">
        <v>17027.005000000001</v>
      </c>
      <c r="BP569" s="76" t="s">
        <v>9</v>
      </c>
      <c r="BQ569" s="76">
        <v>17027.005000000001</v>
      </c>
      <c r="BR569" s="76" t="s">
        <v>9</v>
      </c>
      <c r="BS569" s="76">
        <v>17027.005000000001</v>
      </c>
      <c r="BT569" s="76" t="s">
        <v>9</v>
      </c>
      <c r="BU569" s="76">
        <v>21373.272000000001</v>
      </c>
      <c r="BV569" s="76" t="s">
        <v>9</v>
      </c>
      <c r="BW569" s="76">
        <v>21373.272000000001</v>
      </c>
      <c r="BX569" s="76" t="s">
        <v>9</v>
      </c>
      <c r="BY569" s="76">
        <v>21373.272000000001</v>
      </c>
      <c r="BZ569" s="76" t="s">
        <v>9</v>
      </c>
      <c r="CA569" s="76">
        <v>21373.272000000001</v>
      </c>
      <c r="CB569" s="76" t="s">
        <v>9</v>
      </c>
      <c r="CC569" s="76">
        <v>21373.272000000001</v>
      </c>
      <c r="CD569" s="76" t="s">
        <v>9</v>
      </c>
      <c r="CE569" s="76">
        <v>24815.73</v>
      </c>
      <c r="CF569" s="76" t="s">
        <v>9</v>
      </c>
      <c r="CG569" s="76">
        <v>24815.73</v>
      </c>
      <c r="CH569" s="76" t="s">
        <v>9</v>
      </c>
      <c r="CI569" s="76">
        <v>24815.73</v>
      </c>
      <c r="CJ569" s="76" t="s">
        <v>9</v>
      </c>
      <c r="CK569" s="76">
        <v>21373.272000000001</v>
      </c>
      <c r="CL569" s="76" t="s">
        <v>9</v>
      </c>
      <c r="CM569" s="76">
        <v>21373.272000000001</v>
      </c>
      <c r="CN569" s="76" t="s">
        <v>9</v>
      </c>
      <c r="CO569" s="76">
        <v>21373.272000000001</v>
      </c>
      <c r="CP569" s="76" t="s">
        <v>9</v>
      </c>
      <c r="CQ569" s="76">
        <v>21373.272000000001</v>
      </c>
      <c r="CR569" s="76" t="s">
        <v>9</v>
      </c>
      <c r="CS569" s="76">
        <v>21373.272000000001</v>
      </c>
      <c r="CT569" s="76" t="s">
        <v>9</v>
      </c>
      <c r="CU569" s="76">
        <v>21373.272000000001</v>
      </c>
      <c r="CV569" s="76" t="s">
        <v>9</v>
      </c>
      <c r="CW569" s="76">
        <v>24815.73</v>
      </c>
      <c r="CX569" s="76" t="s">
        <v>9</v>
      </c>
      <c r="CY569" s="76">
        <v>24815.73</v>
      </c>
      <c r="CZ569" s="76" t="s">
        <v>9</v>
      </c>
      <c r="DA569" s="76">
        <v>24815.73</v>
      </c>
      <c r="DB569" s="76" t="s">
        <v>9</v>
      </c>
      <c r="DC569" s="76">
        <v>21373.272000000001</v>
      </c>
      <c r="DD569" s="76" t="s">
        <v>9</v>
      </c>
      <c r="DE569" s="76">
        <v>21373.272000000001</v>
      </c>
      <c r="DF569" s="76" t="s">
        <v>9</v>
      </c>
      <c r="DG569" s="76">
        <v>17027.005000000001</v>
      </c>
      <c r="DH569" s="76" t="s">
        <v>9</v>
      </c>
      <c r="DI569" s="76">
        <v>17027.005000000001</v>
      </c>
      <c r="DJ569" s="23" t="s">
        <v>904</v>
      </c>
    </row>
    <row r="570" spans="63:114" ht="15.75">
      <c r="BK570" s="79">
        <v>567</v>
      </c>
      <c r="BL570" s="67">
        <v>40745</v>
      </c>
      <c r="BN570" s="23" t="s">
        <v>832</v>
      </c>
      <c r="BO570" s="76">
        <v>17028.005000000001</v>
      </c>
      <c r="BP570" s="76" t="s">
        <v>9</v>
      </c>
      <c r="BQ570" s="76">
        <v>17028.005000000001</v>
      </c>
      <c r="BR570" s="76" t="s">
        <v>9</v>
      </c>
      <c r="BS570" s="76">
        <v>17028.005000000001</v>
      </c>
      <c r="BT570" s="76" t="s">
        <v>9</v>
      </c>
      <c r="BU570" s="76">
        <v>21374.272000000001</v>
      </c>
      <c r="BV570" s="76" t="s">
        <v>9</v>
      </c>
      <c r="BW570" s="76">
        <v>21374.272000000001</v>
      </c>
      <c r="BX570" s="76" t="s">
        <v>9</v>
      </c>
      <c r="BY570" s="76">
        <v>21374.272000000001</v>
      </c>
      <c r="BZ570" s="76" t="s">
        <v>9</v>
      </c>
      <c r="CA570" s="76">
        <v>21374.272000000001</v>
      </c>
      <c r="CB570" s="76" t="s">
        <v>9</v>
      </c>
      <c r="CC570" s="76">
        <v>21374.272000000001</v>
      </c>
      <c r="CD570" s="76" t="s">
        <v>9</v>
      </c>
      <c r="CE570" s="76">
        <v>24816.73</v>
      </c>
      <c r="CF570" s="76" t="s">
        <v>9</v>
      </c>
      <c r="CG570" s="76">
        <v>24816.73</v>
      </c>
      <c r="CH570" s="76" t="s">
        <v>9</v>
      </c>
      <c r="CI570" s="76">
        <v>24816.73</v>
      </c>
      <c r="CJ570" s="76" t="s">
        <v>9</v>
      </c>
      <c r="CK570" s="76">
        <v>21374.272000000001</v>
      </c>
      <c r="CL570" s="76" t="s">
        <v>9</v>
      </c>
      <c r="CM570" s="76">
        <v>21374.272000000001</v>
      </c>
      <c r="CN570" s="76" t="s">
        <v>9</v>
      </c>
      <c r="CO570" s="76">
        <v>21374.272000000001</v>
      </c>
      <c r="CP570" s="76" t="s">
        <v>9</v>
      </c>
      <c r="CQ570" s="76">
        <v>21374.272000000001</v>
      </c>
      <c r="CR570" s="76" t="s">
        <v>9</v>
      </c>
      <c r="CS570" s="76">
        <v>21374.272000000001</v>
      </c>
      <c r="CT570" s="76" t="s">
        <v>9</v>
      </c>
      <c r="CU570" s="76">
        <v>21374.272000000001</v>
      </c>
      <c r="CV570" s="76" t="s">
        <v>9</v>
      </c>
      <c r="CW570" s="76">
        <v>24816.73</v>
      </c>
      <c r="CX570" s="76" t="s">
        <v>9</v>
      </c>
      <c r="CY570" s="76">
        <v>24816.73</v>
      </c>
      <c r="CZ570" s="76" t="s">
        <v>9</v>
      </c>
      <c r="DA570" s="76">
        <v>24816.73</v>
      </c>
      <c r="DB570" s="76" t="s">
        <v>9</v>
      </c>
      <c r="DC570" s="76">
        <v>21374.272000000001</v>
      </c>
      <c r="DD570" s="76" t="s">
        <v>9</v>
      </c>
      <c r="DE570" s="76">
        <v>21374.272000000001</v>
      </c>
      <c r="DF570" s="76" t="s">
        <v>9</v>
      </c>
      <c r="DG570" s="76">
        <v>17028.005000000001</v>
      </c>
      <c r="DH570" s="76" t="s">
        <v>9</v>
      </c>
      <c r="DI570" s="76">
        <v>17028.005000000001</v>
      </c>
      <c r="DJ570" s="23" t="s">
        <v>904</v>
      </c>
    </row>
    <row r="571" spans="63:114" ht="15.75">
      <c r="BK571" s="79">
        <v>568</v>
      </c>
      <c r="BL571" s="67">
        <v>40746</v>
      </c>
      <c r="BN571" s="23" t="s">
        <v>832</v>
      </c>
      <c r="BO571" s="76">
        <v>17029.005000000001</v>
      </c>
      <c r="BP571" s="76" t="s">
        <v>9</v>
      </c>
      <c r="BQ571" s="76">
        <v>17029.005000000001</v>
      </c>
      <c r="BR571" s="76" t="s">
        <v>9</v>
      </c>
      <c r="BS571" s="76">
        <v>17029.005000000001</v>
      </c>
      <c r="BT571" s="76" t="s">
        <v>9</v>
      </c>
      <c r="BU571" s="76">
        <v>21375.272000000001</v>
      </c>
      <c r="BV571" s="76" t="s">
        <v>9</v>
      </c>
      <c r="BW571" s="76">
        <v>21375.272000000001</v>
      </c>
      <c r="BX571" s="76" t="s">
        <v>9</v>
      </c>
      <c r="BY571" s="76">
        <v>21375.272000000001</v>
      </c>
      <c r="BZ571" s="76" t="s">
        <v>9</v>
      </c>
      <c r="CA571" s="76">
        <v>21375.272000000001</v>
      </c>
      <c r="CB571" s="76" t="s">
        <v>9</v>
      </c>
      <c r="CC571" s="76">
        <v>21375.272000000001</v>
      </c>
      <c r="CD571" s="76" t="s">
        <v>9</v>
      </c>
      <c r="CE571" s="76">
        <v>24817.73</v>
      </c>
      <c r="CF571" s="76" t="s">
        <v>9</v>
      </c>
      <c r="CG571" s="76">
        <v>24817.73</v>
      </c>
      <c r="CH571" s="76" t="s">
        <v>9</v>
      </c>
      <c r="CI571" s="76">
        <v>24817.73</v>
      </c>
      <c r="CJ571" s="76" t="s">
        <v>9</v>
      </c>
      <c r="CK571" s="76">
        <v>21375.272000000001</v>
      </c>
      <c r="CL571" s="76" t="s">
        <v>9</v>
      </c>
      <c r="CM571" s="76">
        <v>21375.272000000001</v>
      </c>
      <c r="CN571" s="76" t="s">
        <v>9</v>
      </c>
      <c r="CO571" s="76">
        <v>21375.272000000001</v>
      </c>
      <c r="CP571" s="76" t="s">
        <v>9</v>
      </c>
      <c r="CQ571" s="76">
        <v>21375.272000000001</v>
      </c>
      <c r="CR571" s="76" t="s">
        <v>9</v>
      </c>
      <c r="CS571" s="76">
        <v>21375.272000000001</v>
      </c>
      <c r="CT571" s="76" t="s">
        <v>9</v>
      </c>
      <c r="CU571" s="76">
        <v>21375.272000000001</v>
      </c>
      <c r="CV571" s="76" t="s">
        <v>9</v>
      </c>
      <c r="CW571" s="76">
        <v>24817.73</v>
      </c>
      <c r="CX571" s="76" t="s">
        <v>9</v>
      </c>
      <c r="CY571" s="76">
        <v>24817.73</v>
      </c>
      <c r="CZ571" s="76" t="s">
        <v>9</v>
      </c>
      <c r="DA571" s="76">
        <v>24817.73</v>
      </c>
      <c r="DB571" s="76" t="s">
        <v>9</v>
      </c>
      <c r="DC571" s="76">
        <v>21375.272000000001</v>
      </c>
      <c r="DD571" s="76" t="s">
        <v>9</v>
      </c>
      <c r="DE571" s="76">
        <v>21375.272000000001</v>
      </c>
      <c r="DF571" s="76" t="s">
        <v>9</v>
      </c>
      <c r="DG571" s="76">
        <v>17029.005000000001</v>
      </c>
      <c r="DH571" s="76" t="s">
        <v>9</v>
      </c>
      <c r="DI571" s="76">
        <v>17029.005000000001</v>
      </c>
      <c r="DJ571" s="23" t="s">
        <v>904</v>
      </c>
    </row>
    <row r="572" spans="63:114" ht="15.75">
      <c r="BK572" s="79">
        <v>569</v>
      </c>
      <c r="BL572" s="67">
        <v>40747</v>
      </c>
      <c r="BN572" s="23" t="s">
        <v>832</v>
      </c>
      <c r="BO572" s="76">
        <v>17030.005000000001</v>
      </c>
      <c r="BP572" s="76" t="s">
        <v>9</v>
      </c>
      <c r="BQ572" s="76">
        <v>17030.005000000001</v>
      </c>
      <c r="BR572" s="76" t="s">
        <v>9</v>
      </c>
      <c r="BS572" s="76">
        <v>17030.005000000001</v>
      </c>
      <c r="BT572" s="76" t="s">
        <v>9</v>
      </c>
      <c r="BU572" s="76">
        <v>21376.272000000001</v>
      </c>
      <c r="BV572" s="76" t="s">
        <v>9</v>
      </c>
      <c r="BW572" s="76">
        <v>21376.272000000001</v>
      </c>
      <c r="BX572" s="76" t="s">
        <v>9</v>
      </c>
      <c r="BY572" s="76">
        <v>21376.272000000001</v>
      </c>
      <c r="BZ572" s="76" t="s">
        <v>9</v>
      </c>
      <c r="CA572" s="76">
        <v>21376.272000000001</v>
      </c>
      <c r="CB572" s="76" t="s">
        <v>9</v>
      </c>
      <c r="CC572" s="76">
        <v>21376.272000000001</v>
      </c>
      <c r="CD572" s="76" t="s">
        <v>9</v>
      </c>
      <c r="CE572" s="76">
        <v>24818.73</v>
      </c>
      <c r="CF572" s="76" t="s">
        <v>9</v>
      </c>
      <c r="CG572" s="76">
        <v>24818.73</v>
      </c>
      <c r="CH572" s="76" t="s">
        <v>9</v>
      </c>
      <c r="CI572" s="76">
        <v>24818.73</v>
      </c>
      <c r="CJ572" s="76" t="s">
        <v>9</v>
      </c>
      <c r="CK572" s="76">
        <v>21376.272000000001</v>
      </c>
      <c r="CL572" s="76" t="s">
        <v>9</v>
      </c>
      <c r="CM572" s="76">
        <v>21376.272000000001</v>
      </c>
      <c r="CN572" s="76" t="s">
        <v>9</v>
      </c>
      <c r="CO572" s="76">
        <v>21376.272000000001</v>
      </c>
      <c r="CP572" s="76" t="s">
        <v>9</v>
      </c>
      <c r="CQ572" s="76">
        <v>21376.272000000001</v>
      </c>
      <c r="CR572" s="76" t="s">
        <v>9</v>
      </c>
      <c r="CS572" s="76">
        <v>21376.272000000001</v>
      </c>
      <c r="CT572" s="76" t="s">
        <v>9</v>
      </c>
      <c r="CU572" s="76">
        <v>21376.272000000001</v>
      </c>
      <c r="CV572" s="76" t="s">
        <v>9</v>
      </c>
      <c r="CW572" s="76">
        <v>24818.73</v>
      </c>
      <c r="CX572" s="76" t="s">
        <v>9</v>
      </c>
      <c r="CY572" s="76">
        <v>24818.73</v>
      </c>
      <c r="CZ572" s="76" t="s">
        <v>9</v>
      </c>
      <c r="DA572" s="76">
        <v>24818.73</v>
      </c>
      <c r="DB572" s="76" t="s">
        <v>9</v>
      </c>
      <c r="DC572" s="76">
        <v>21376.272000000001</v>
      </c>
      <c r="DD572" s="76" t="s">
        <v>9</v>
      </c>
      <c r="DE572" s="76">
        <v>21376.272000000001</v>
      </c>
      <c r="DF572" s="76" t="s">
        <v>9</v>
      </c>
      <c r="DG572" s="76">
        <v>17030.005000000001</v>
      </c>
      <c r="DH572" s="76" t="s">
        <v>9</v>
      </c>
      <c r="DI572" s="76">
        <v>17030.005000000001</v>
      </c>
      <c r="DJ572" s="23" t="s">
        <v>904</v>
      </c>
    </row>
    <row r="573" spans="63:114" ht="15.75">
      <c r="BK573" s="79">
        <v>570</v>
      </c>
      <c r="BL573" s="67">
        <v>40748</v>
      </c>
      <c r="BN573" s="23" t="s">
        <v>832</v>
      </c>
      <c r="BO573" s="76">
        <v>17031.005000000001</v>
      </c>
      <c r="BP573" s="76" t="s">
        <v>9</v>
      </c>
      <c r="BQ573" s="76">
        <v>17031.005000000001</v>
      </c>
      <c r="BR573" s="76" t="s">
        <v>9</v>
      </c>
      <c r="BS573" s="76">
        <v>17031.005000000001</v>
      </c>
      <c r="BT573" s="76" t="s">
        <v>9</v>
      </c>
      <c r="BU573" s="76">
        <v>21377.272000000001</v>
      </c>
      <c r="BV573" s="76" t="s">
        <v>9</v>
      </c>
      <c r="BW573" s="76">
        <v>21377.272000000001</v>
      </c>
      <c r="BX573" s="76" t="s">
        <v>9</v>
      </c>
      <c r="BY573" s="76">
        <v>21377.272000000001</v>
      </c>
      <c r="BZ573" s="76" t="s">
        <v>9</v>
      </c>
      <c r="CA573" s="76">
        <v>21377.272000000001</v>
      </c>
      <c r="CB573" s="76" t="s">
        <v>9</v>
      </c>
      <c r="CC573" s="76">
        <v>21377.272000000001</v>
      </c>
      <c r="CD573" s="76" t="s">
        <v>9</v>
      </c>
      <c r="CE573" s="76">
        <v>24819.73</v>
      </c>
      <c r="CF573" s="76" t="s">
        <v>9</v>
      </c>
      <c r="CG573" s="76">
        <v>24819.73</v>
      </c>
      <c r="CH573" s="76" t="s">
        <v>9</v>
      </c>
      <c r="CI573" s="76">
        <v>24819.73</v>
      </c>
      <c r="CJ573" s="76" t="s">
        <v>9</v>
      </c>
      <c r="CK573" s="76">
        <v>21377.272000000001</v>
      </c>
      <c r="CL573" s="76" t="s">
        <v>9</v>
      </c>
      <c r="CM573" s="76">
        <v>21377.272000000001</v>
      </c>
      <c r="CN573" s="76" t="s">
        <v>9</v>
      </c>
      <c r="CO573" s="76">
        <v>21377.272000000001</v>
      </c>
      <c r="CP573" s="76" t="s">
        <v>9</v>
      </c>
      <c r="CQ573" s="76">
        <v>21377.272000000001</v>
      </c>
      <c r="CR573" s="76" t="s">
        <v>9</v>
      </c>
      <c r="CS573" s="76">
        <v>21377.272000000001</v>
      </c>
      <c r="CT573" s="76" t="s">
        <v>9</v>
      </c>
      <c r="CU573" s="76">
        <v>21377.272000000001</v>
      </c>
      <c r="CV573" s="76" t="s">
        <v>9</v>
      </c>
      <c r="CW573" s="76">
        <v>24819.73</v>
      </c>
      <c r="CX573" s="76" t="s">
        <v>9</v>
      </c>
      <c r="CY573" s="76">
        <v>24819.73</v>
      </c>
      <c r="CZ573" s="76" t="s">
        <v>9</v>
      </c>
      <c r="DA573" s="76">
        <v>24819.73</v>
      </c>
      <c r="DB573" s="76" t="s">
        <v>9</v>
      </c>
      <c r="DC573" s="76">
        <v>21377.272000000001</v>
      </c>
      <c r="DD573" s="76" t="s">
        <v>9</v>
      </c>
      <c r="DE573" s="76">
        <v>21377.272000000001</v>
      </c>
      <c r="DF573" s="76" t="s">
        <v>9</v>
      </c>
      <c r="DG573" s="76">
        <v>17031.005000000001</v>
      </c>
      <c r="DH573" s="76" t="s">
        <v>9</v>
      </c>
      <c r="DI573" s="76">
        <v>17031.005000000001</v>
      </c>
      <c r="DJ573" s="23" t="s">
        <v>904</v>
      </c>
    </row>
    <row r="574" spans="63:114" ht="15.75">
      <c r="BK574" s="79">
        <v>571</v>
      </c>
      <c r="BL574" s="67">
        <v>40749</v>
      </c>
      <c r="BN574" s="23" t="s">
        <v>832</v>
      </c>
      <c r="BO574" s="76">
        <v>17032.005000000001</v>
      </c>
      <c r="BP574" s="76" t="s">
        <v>9</v>
      </c>
      <c r="BQ574" s="76">
        <v>17032.005000000001</v>
      </c>
      <c r="BR574" s="76" t="s">
        <v>9</v>
      </c>
      <c r="BS574" s="76">
        <v>17032.005000000001</v>
      </c>
      <c r="BT574" s="76" t="s">
        <v>9</v>
      </c>
      <c r="BU574" s="76">
        <v>21378.272000000001</v>
      </c>
      <c r="BV574" s="76" t="s">
        <v>9</v>
      </c>
      <c r="BW574" s="76">
        <v>21378.272000000001</v>
      </c>
      <c r="BX574" s="76" t="s">
        <v>9</v>
      </c>
      <c r="BY574" s="76">
        <v>21378.272000000001</v>
      </c>
      <c r="BZ574" s="76" t="s">
        <v>9</v>
      </c>
      <c r="CA574" s="76">
        <v>21378.272000000001</v>
      </c>
      <c r="CB574" s="76" t="s">
        <v>9</v>
      </c>
      <c r="CC574" s="76">
        <v>21378.272000000001</v>
      </c>
      <c r="CD574" s="76" t="s">
        <v>9</v>
      </c>
      <c r="CE574" s="76">
        <v>24820.73</v>
      </c>
      <c r="CF574" s="76" t="s">
        <v>9</v>
      </c>
      <c r="CG574" s="76">
        <v>24820.73</v>
      </c>
      <c r="CH574" s="76" t="s">
        <v>9</v>
      </c>
      <c r="CI574" s="76">
        <v>24820.73</v>
      </c>
      <c r="CJ574" s="76" t="s">
        <v>9</v>
      </c>
      <c r="CK574" s="76">
        <v>21378.272000000001</v>
      </c>
      <c r="CL574" s="76" t="s">
        <v>9</v>
      </c>
      <c r="CM574" s="76">
        <v>21378.272000000001</v>
      </c>
      <c r="CN574" s="76" t="s">
        <v>9</v>
      </c>
      <c r="CO574" s="76">
        <v>21378.272000000001</v>
      </c>
      <c r="CP574" s="76" t="s">
        <v>9</v>
      </c>
      <c r="CQ574" s="76">
        <v>21378.272000000001</v>
      </c>
      <c r="CR574" s="76" t="s">
        <v>9</v>
      </c>
      <c r="CS574" s="76">
        <v>21378.272000000001</v>
      </c>
      <c r="CT574" s="76" t="s">
        <v>9</v>
      </c>
      <c r="CU574" s="76">
        <v>21378.272000000001</v>
      </c>
      <c r="CV574" s="76" t="s">
        <v>9</v>
      </c>
      <c r="CW574" s="76">
        <v>24820.73</v>
      </c>
      <c r="CX574" s="76" t="s">
        <v>9</v>
      </c>
      <c r="CY574" s="76">
        <v>24820.73</v>
      </c>
      <c r="CZ574" s="76" t="s">
        <v>9</v>
      </c>
      <c r="DA574" s="76">
        <v>24820.73</v>
      </c>
      <c r="DB574" s="76" t="s">
        <v>9</v>
      </c>
      <c r="DC574" s="76">
        <v>21378.272000000001</v>
      </c>
      <c r="DD574" s="76" t="s">
        <v>9</v>
      </c>
      <c r="DE574" s="76">
        <v>21378.272000000001</v>
      </c>
      <c r="DF574" s="76" t="s">
        <v>9</v>
      </c>
      <c r="DG574" s="76">
        <v>17032.005000000001</v>
      </c>
      <c r="DH574" s="76" t="s">
        <v>9</v>
      </c>
      <c r="DI574" s="76">
        <v>17032.005000000001</v>
      </c>
      <c r="DJ574" s="23" t="s">
        <v>904</v>
      </c>
    </row>
    <row r="575" spans="63:114" ht="15.75">
      <c r="BK575" s="79">
        <v>572</v>
      </c>
      <c r="BL575" s="67">
        <v>40750</v>
      </c>
      <c r="BN575" s="23" t="s">
        <v>832</v>
      </c>
      <c r="BO575" s="76">
        <v>17033.005000000001</v>
      </c>
      <c r="BP575" s="76" t="s">
        <v>9</v>
      </c>
      <c r="BQ575" s="76">
        <v>17033.005000000001</v>
      </c>
      <c r="BR575" s="76" t="s">
        <v>9</v>
      </c>
      <c r="BS575" s="76">
        <v>17033.005000000001</v>
      </c>
      <c r="BT575" s="76" t="s">
        <v>9</v>
      </c>
      <c r="BU575" s="76">
        <v>21379.272000000001</v>
      </c>
      <c r="BV575" s="76" t="s">
        <v>9</v>
      </c>
      <c r="BW575" s="76">
        <v>21379.272000000001</v>
      </c>
      <c r="BX575" s="76" t="s">
        <v>9</v>
      </c>
      <c r="BY575" s="76">
        <v>21379.272000000001</v>
      </c>
      <c r="BZ575" s="76" t="s">
        <v>9</v>
      </c>
      <c r="CA575" s="76">
        <v>21379.272000000001</v>
      </c>
      <c r="CB575" s="76" t="s">
        <v>9</v>
      </c>
      <c r="CC575" s="76">
        <v>21379.272000000001</v>
      </c>
      <c r="CD575" s="76" t="s">
        <v>9</v>
      </c>
      <c r="CE575" s="76">
        <v>24821.73</v>
      </c>
      <c r="CF575" s="76" t="s">
        <v>9</v>
      </c>
      <c r="CG575" s="76">
        <v>24821.73</v>
      </c>
      <c r="CH575" s="76" t="s">
        <v>9</v>
      </c>
      <c r="CI575" s="76">
        <v>24821.73</v>
      </c>
      <c r="CJ575" s="76" t="s">
        <v>9</v>
      </c>
      <c r="CK575" s="76">
        <v>21379.272000000001</v>
      </c>
      <c r="CL575" s="76" t="s">
        <v>9</v>
      </c>
      <c r="CM575" s="76">
        <v>21379.272000000001</v>
      </c>
      <c r="CN575" s="76" t="s">
        <v>9</v>
      </c>
      <c r="CO575" s="76">
        <v>21379.272000000001</v>
      </c>
      <c r="CP575" s="76" t="s">
        <v>9</v>
      </c>
      <c r="CQ575" s="76">
        <v>21379.272000000001</v>
      </c>
      <c r="CR575" s="76" t="s">
        <v>9</v>
      </c>
      <c r="CS575" s="76">
        <v>21379.272000000001</v>
      </c>
      <c r="CT575" s="76" t="s">
        <v>9</v>
      </c>
      <c r="CU575" s="76">
        <v>21379.272000000001</v>
      </c>
      <c r="CV575" s="76" t="s">
        <v>9</v>
      </c>
      <c r="CW575" s="76">
        <v>24821.73</v>
      </c>
      <c r="CX575" s="76" t="s">
        <v>9</v>
      </c>
      <c r="CY575" s="76">
        <v>24821.73</v>
      </c>
      <c r="CZ575" s="76" t="s">
        <v>9</v>
      </c>
      <c r="DA575" s="76">
        <v>24821.73</v>
      </c>
      <c r="DB575" s="76" t="s">
        <v>9</v>
      </c>
      <c r="DC575" s="76">
        <v>21379.272000000001</v>
      </c>
      <c r="DD575" s="76" t="s">
        <v>9</v>
      </c>
      <c r="DE575" s="76">
        <v>21379.272000000001</v>
      </c>
      <c r="DF575" s="76" t="s">
        <v>9</v>
      </c>
      <c r="DG575" s="76">
        <v>17033.005000000001</v>
      </c>
      <c r="DH575" s="76" t="s">
        <v>9</v>
      </c>
      <c r="DI575" s="76">
        <v>17033.005000000001</v>
      </c>
      <c r="DJ575" s="23" t="s">
        <v>904</v>
      </c>
    </row>
    <row r="576" spans="63:114" ht="15.75">
      <c r="BK576" s="79">
        <v>573</v>
      </c>
      <c r="BL576" s="67">
        <v>40751</v>
      </c>
      <c r="BN576" s="23" t="s">
        <v>832</v>
      </c>
      <c r="BO576" s="76">
        <v>17034.005000000001</v>
      </c>
      <c r="BP576" s="76" t="s">
        <v>9</v>
      </c>
      <c r="BQ576" s="76">
        <v>17034.005000000001</v>
      </c>
      <c r="BR576" s="76" t="s">
        <v>9</v>
      </c>
      <c r="BS576" s="76">
        <v>17034.005000000001</v>
      </c>
      <c r="BT576" s="76" t="s">
        <v>9</v>
      </c>
      <c r="BU576" s="76">
        <v>21380.272000000001</v>
      </c>
      <c r="BV576" s="76" t="s">
        <v>9</v>
      </c>
      <c r="BW576" s="76">
        <v>21380.272000000001</v>
      </c>
      <c r="BX576" s="76" t="s">
        <v>9</v>
      </c>
      <c r="BY576" s="76">
        <v>21380.272000000001</v>
      </c>
      <c r="BZ576" s="76" t="s">
        <v>9</v>
      </c>
      <c r="CA576" s="76">
        <v>21380.272000000001</v>
      </c>
      <c r="CB576" s="76" t="s">
        <v>9</v>
      </c>
      <c r="CC576" s="76">
        <v>21380.272000000001</v>
      </c>
      <c r="CD576" s="76" t="s">
        <v>9</v>
      </c>
      <c r="CE576" s="76">
        <v>24822.73</v>
      </c>
      <c r="CF576" s="76" t="s">
        <v>9</v>
      </c>
      <c r="CG576" s="76">
        <v>24822.73</v>
      </c>
      <c r="CH576" s="76" t="s">
        <v>9</v>
      </c>
      <c r="CI576" s="76">
        <v>24822.73</v>
      </c>
      <c r="CJ576" s="76" t="s">
        <v>9</v>
      </c>
      <c r="CK576" s="76">
        <v>21380.272000000001</v>
      </c>
      <c r="CL576" s="76" t="s">
        <v>9</v>
      </c>
      <c r="CM576" s="76">
        <v>21380.272000000001</v>
      </c>
      <c r="CN576" s="76" t="s">
        <v>9</v>
      </c>
      <c r="CO576" s="76">
        <v>21380.272000000001</v>
      </c>
      <c r="CP576" s="76" t="s">
        <v>9</v>
      </c>
      <c r="CQ576" s="76">
        <v>21380.272000000001</v>
      </c>
      <c r="CR576" s="76" t="s">
        <v>9</v>
      </c>
      <c r="CS576" s="76">
        <v>21380.272000000001</v>
      </c>
      <c r="CT576" s="76" t="s">
        <v>9</v>
      </c>
      <c r="CU576" s="76">
        <v>21380.272000000001</v>
      </c>
      <c r="CV576" s="76" t="s">
        <v>9</v>
      </c>
      <c r="CW576" s="76">
        <v>24822.73</v>
      </c>
      <c r="CX576" s="76" t="s">
        <v>9</v>
      </c>
      <c r="CY576" s="76">
        <v>24822.73</v>
      </c>
      <c r="CZ576" s="76" t="s">
        <v>9</v>
      </c>
      <c r="DA576" s="76">
        <v>24822.73</v>
      </c>
      <c r="DB576" s="76" t="s">
        <v>9</v>
      </c>
      <c r="DC576" s="76">
        <v>21380.272000000001</v>
      </c>
      <c r="DD576" s="76" t="s">
        <v>9</v>
      </c>
      <c r="DE576" s="76">
        <v>21380.272000000001</v>
      </c>
      <c r="DF576" s="76" t="s">
        <v>9</v>
      </c>
      <c r="DG576" s="76">
        <v>17034.005000000001</v>
      </c>
      <c r="DH576" s="76" t="s">
        <v>9</v>
      </c>
      <c r="DI576" s="76">
        <v>17034.005000000001</v>
      </c>
      <c r="DJ576" s="23" t="s">
        <v>904</v>
      </c>
    </row>
    <row r="577" spans="63:114" ht="15.75">
      <c r="BK577" s="79">
        <v>574</v>
      </c>
      <c r="BL577" s="67">
        <v>40752</v>
      </c>
      <c r="BN577" s="23" t="s">
        <v>832</v>
      </c>
      <c r="BO577" s="76">
        <v>17035.005000000001</v>
      </c>
      <c r="BP577" s="76" t="s">
        <v>9</v>
      </c>
      <c r="BQ577" s="76">
        <v>17035.005000000001</v>
      </c>
      <c r="BR577" s="76" t="s">
        <v>9</v>
      </c>
      <c r="BS577" s="76">
        <v>17035.005000000001</v>
      </c>
      <c r="BT577" s="76" t="s">
        <v>9</v>
      </c>
      <c r="BU577" s="76">
        <v>21381.272000000001</v>
      </c>
      <c r="BV577" s="76" t="s">
        <v>9</v>
      </c>
      <c r="BW577" s="76">
        <v>21381.272000000001</v>
      </c>
      <c r="BX577" s="76" t="s">
        <v>9</v>
      </c>
      <c r="BY577" s="76">
        <v>21381.272000000001</v>
      </c>
      <c r="BZ577" s="76" t="s">
        <v>9</v>
      </c>
      <c r="CA577" s="76">
        <v>21381.272000000001</v>
      </c>
      <c r="CB577" s="76" t="s">
        <v>9</v>
      </c>
      <c r="CC577" s="76">
        <v>21381.272000000001</v>
      </c>
      <c r="CD577" s="76" t="s">
        <v>9</v>
      </c>
      <c r="CE577" s="76">
        <v>24823.73</v>
      </c>
      <c r="CF577" s="76" t="s">
        <v>9</v>
      </c>
      <c r="CG577" s="76">
        <v>24823.73</v>
      </c>
      <c r="CH577" s="76" t="s">
        <v>9</v>
      </c>
      <c r="CI577" s="76">
        <v>24823.73</v>
      </c>
      <c r="CJ577" s="76" t="s">
        <v>9</v>
      </c>
      <c r="CK577" s="76">
        <v>21381.272000000001</v>
      </c>
      <c r="CL577" s="76" t="s">
        <v>9</v>
      </c>
      <c r="CM577" s="76">
        <v>21381.272000000001</v>
      </c>
      <c r="CN577" s="76" t="s">
        <v>9</v>
      </c>
      <c r="CO577" s="76">
        <v>21381.272000000001</v>
      </c>
      <c r="CP577" s="76" t="s">
        <v>9</v>
      </c>
      <c r="CQ577" s="76">
        <v>21381.272000000001</v>
      </c>
      <c r="CR577" s="76" t="s">
        <v>9</v>
      </c>
      <c r="CS577" s="76">
        <v>21381.272000000001</v>
      </c>
      <c r="CT577" s="76" t="s">
        <v>9</v>
      </c>
      <c r="CU577" s="76">
        <v>21381.272000000001</v>
      </c>
      <c r="CV577" s="76" t="s">
        <v>9</v>
      </c>
      <c r="CW577" s="76">
        <v>24823.73</v>
      </c>
      <c r="CX577" s="76" t="s">
        <v>9</v>
      </c>
      <c r="CY577" s="76">
        <v>24823.73</v>
      </c>
      <c r="CZ577" s="76" t="s">
        <v>9</v>
      </c>
      <c r="DA577" s="76">
        <v>24823.73</v>
      </c>
      <c r="DB577" s="76" t="s">
        <v>9</v>
      </c>
      <c r="DC577" s="76">
        <v>21381.272000000001</v>
      </c>
      <c r="DD577" s="76" t="s">
        <v>9</v>
      </c>
      <c r="DE577" s="76">
        <v>21381.272000000001</v>
      </c>
      <c r="DF577" s="76" t="s">
        <v>9</v>
      </c>
      <c r="DG577" s="76">
        <v>17035.005000000001</v>
      </c>
      <c r="DH577" s="76" t="s">
        <v>9</v>
      </c>
      <c r="DI577" s="76">
        <v>17035.005000000001</v>
      </c>
      <c r="DJ577" s="23" t="s">
        <v>904</v>
      </c>
    </row>
    <row r="578" spans="63:114" ht="15.75">
      <c r="BK578" s="79">
        <v>575</v>
      </c>
      <c r="BL578" s="67">
        <v>40753</v>
      </c>
      <c r="BN578" s="23" t="s">
        <v>832</v>
      </c>
      <c r="BO578" s="76">
        <v>17036.005000000001</v>
      </c>
      <c r="BP578" s="76" t="s">
        <v>9</v>
      </c>
      <c r="BQ578" s="76">
        <v>17036.005000000001</v>
      </c>
      <c r="BR578" s="76" t="s">
        <v>9</v>
      </c>
      <c r="BS578" s="76">
        <v>17036.005000000001</v>
      </c>
      <c r="BT578" s="76" t="s">
        <v>9</v>
      </c>
      <c r="BU578" s="76">
        <v>21382.272000000001</v>
      </c>
      <c r="BV578" s="76" t="s">
        <v>9</v>
      </c>
      <c r="BW578" s="76">
        <v>21382.272000000001</v>
      </c>
      <c r="BX578" s="76" t="s">
        <v>9</v>
      </c>
      <c r="BY578" s="76">
        <v>21382.272000000001</v>
      </c>
      <c r="BZ578" s="76" t="s">
        <v>9</v>
      </c>
      <c r="CA578" s="76">
        <v>21382.272000000001</v>
      </c>
      <c r="CB578" s="76" t="s">
        <v>9</v>
      </c>
      <c r="CC578" s="76">
        <v>21382.272000000001</v>
      </c>
      <c r="CD578" s="76" t="s">
        <v>9</v>
      </c>
      <c r="CE578" s="76">
        <v>24824.73</v>
      </c>
      <c r="CF578" s="76" t="s">
        <v>9</v>
      </c>
      <c r="CG578" s="76">
        <v>24824.73</v>
      </c>
      <c r="CH578" s="76" t="s">
        <v>9</v>
      </c>
      <c r="CI578" s="76">
        <v>24824.73</v>
      </c>
      <c r="CJ578" s="76" t="s">
        <v>9</v>
      </c>
      <c r="CK578" s="76">
        <v>21382.272000000001</v>
      </c>
      <c r="CL578" s="76" t="s">
        <v>9</v>
      </c>
      <c r="CM578" s="76">
        <v>21382.272000000001</v>
      </c>
      <c r="CN578" s="76" t="s">
        <v>9</v>
      </c>
      <c r="CO578" s="76">
        <v>21382.272000000001</v>
      </c>
      <c r="CP578" s="76" t="s">
        <v>9</v>
      </c>
      <c r="CQ578" s="76">
        <v>21382.272000000001</v>
      </c>
      <c r="CR578" s="76" t="s">
        <v>9</v>
      </c>
      <c r="CS578" s="76">
        <v>21382.272000000001</v>
      </c>
      <c r="CT578" s="76" t="s">
        <v>9</v>
      </c>
      <c r="CU578" s="76">
        <v>21382.272000000001</v>
      </c>
      <c r="CV578" s="76" t="s">
        <v>9</v>
      </c>
      <c r="CW578" s="76">
        <v>24824.73</v>
      </c>
      <c r="CX578" s="76" t="s">
        <v>9</v>
      </c>
      <c r="CY578" s="76">
        <v>24824.73</v>
      </c>
      <c r="CZ578" s="76" t="s">
        <v>9</v>
      </c>
      <c r="DA578" s="76">
        <v>24824.73</v>
      </c>
      <c r="DB578" s="76" t="s">
        <v>9</v>
      </c>
      <c r="DC578" s="76">
        <v>21382.272000000001</v>
      </c>
      <c r="DD578" s="76" t="s">
        <v>9</v>
      </c>
      <c r="DE578" s="76">
        <v>21382.272000000001</v>
      </c>
      <c r="DF578" s="76" t="s">
        <v>9</v>
      </c>
      <c r="DG578" s="76">
        <v>17036.005000000001</v>
      </c>
      <c r="DH578" s="76" t="s">
        <v>9</v>
      </c>
      <c r="DI578" s="76">
        <v>17036.005000000001</v>
      </c>
      <c r="DJ578" s="23" t="s">
        <v>904</v>
      </c>
    </row>
    <row r="579" spans="63:114" ht="15.75">
      <c r="BK579" s="79">
        <v>576</v>
      </c>
      <c r="BL579" s="67">
        <v>40754</v>
      </c>
      <c r="BN579" s="23" t="s">
        <v>832</v>
      </c>
      <c r="BO579" s="76">
        <v>17037.005000000001</v>
      </c>
      <c r="BP579" s="76" t="s">
        <v>9</v>
      </c>
      <c r="BQ579" s="76">
        <v>17037.005000000001</v>
      </c>
      <c r="BR579" s="76" t="s">
        <v>9</v>
      </c>
      <c r="BS579" s="76">
        <v>17037.005000000001</v>
      </c>
      <c r="BT579" s="76" t="s">
        <v>9</v>
      </c>
      <c r="BU579" s="76">
        <v>21383.272000000001</v>
      </c>
      <c r="BV579" s="76" t="s">
        <v>9</v>
      </c>
      <c r="BW579" s="76">
        <v>21383.272000000001</v>
      </c>
      <c r="BX579" s="76" t="s">
        <v>9</v>
      </c>
      <c r="BY579" s="76">
        <v>21383.272000000001</v>
      </c>
      <c r="BZ579" s="76" t="s">
        <v>9</v>
      </c>
      <c r="CA579" s="76">
        <v>21383.272000000001</v>
      </c>
      <c r="CB579" s="76" t="s">
        <v>9</v>
      </c>
      <c r="CC579" s="76">
        <v>21383.272000000001</v>
      </c>
      <c r="CD579" s="76" t="s">
        <v>9</v>
      </c>
      <c r="CE579" s="76">
        <v>24825.73</v>
      </c>
      <c r="CF579" s="76" t="s">
        <v>9</v>
      </c>
      <c r="CG579" s="76">
        <v>24825.73</v>
      </c>
      <c r="CH579" s="76" t="s">
        <v>9</v>
      </c>
      <c r="CI579" s="76">
        <v>24825.73</v>
      </c>
      <c r="CJ579" s="76" t="s">
        <v>9</v>
      </c>
      <c r="CK579" s="76">
        <v>21383.272000000001</v>
      </c>
      <c r="CL579" s="76" t="s">
        <v>9</v>
      </c>
      <c r="CM579" s="76">
        <v>21383.272000000001</v>
      </c>
      <c r="CN579" s="76" t="s">
        <v>9</v>
      </c>
      <c r="CO579" s="76">
        <v>21383.272000000001</v>
      </c>
      <c r="CP579" s="76" t="s">
        <v>9</v>
      </c>
      <c r="CQ579" s="76">
        <v>21383.272000000001</v>
      </c>
      <c r="CR579" s="76" t="s">
        <v>9</v>
      </c>
      <c r="CS579" s="76">
        <v>21383.272000000001</v>
      </c>
      <c r="CT579" s="76" t="s">
        <v>9</v>
      </c>
      <c r="CU579" s="76">
        <v>21383.272000000001</v>
      </c>
      <c r="CV579" s="76" t="s">
        <v>9</v>
      </c>
      <c r="CW579" s="76">
        <v>24825.73</v>
      </c>
      <c r="CX579" s="76" t="s">
        <v>9</v>
      </c>
      <c r="CY579" s="76">
        <v>24825.73</v>
      </c>
      <c r="CZ579" s="76" t="s">
        <v>9</v>
      </c>
      <c r="DA579" s="76">
        <v>24825.73</v>
      </c>
      <c r="DB579" s="76" t="s">
        <v>9</v>
      </c>
      <c r="DC579" s="76">
        <v>21383.272000000001</v>
      </c>
      <c r="DD579" s="76" t="s">
        <v>9</v>
      </c>
      <c r="DE579" s="76">
        <v>21383.272000000001</v>
      </c>
      <c r="DF579" s="76" t="s">
        <v>9</v>
      </c>
      <c r="DG579" s="76">
        <v>17037.005000000001</v>
      </c>
      <c r="DH579" s="76" t="s">
        <v>9</v>
      </c>
      <c r="DI579" s="76">
        <v>17037.005000000001</v>
      </c>
      <c r="DJ579" s="23" t="s">
        <v>904</v>
      </c>
    </row>
    <row r="580" spans="63:114" ht="15.75">
      <c r="BK580" s="79">
        <v>577</v>
      </c>
      <c r="BL580" s="67">
        <v>40755</v>
      </c>
      <c r="BN580" s="23" t="s">
        <v>832</v>
      </c>
      <c r="BO580" s="76">
        <v>17038.005000000001</v>
      </c>
      <c r="BP580" s="76" t="s">
        <v>9</v>
      </c>
      <c r="BQ580" s="76">
        <v>17038.005000000001</v>
      </c>
      <c r="BR580" s="76" t="s">
        <v>9</v>
      </c>
      <c r="BS580" s="76">
        <v>17038.005000000001</v>
      </c>
      <c r="BT580" s="76" t="s">
        <v>9</v>
      </c>
      <c r="BU580" s="76">
        <v>21384.272000000001</v>
      </c>
      <c r="BV580" s="76" t="s">
        <v>9</v>
      </c>
      <c r="BW580" s="76">
        <v>21384.272000000001</v>
      </c>
      <c r="BX580" s="76" t="s">
        <v>9</v>
      </c>
      <c r="BY580" s="76">
        <v>21384.272000000001</v>
      </c>
      <c r="BZ580" s="76" t="s">
        <v>9</v>
      </c>
      <c r="CA580" s="76">
        <v>21384.272000000001</v>
      </c>
      <c r="CB580" s="76" t="s">
        <v>9</v>
      </c>
      <c r="CC580" s="76">
        <v>21384.272000000001</v>
      </c>
      <c r="CD580" s="76" t="s">
        <v>9</v>
      </c>
      <c r="CE580" s="76">
        <v>24826.73</v>
      </c>
      <c r="CF580" s="76" t="s">
        <v>9</v>
      </c>
      <c r="CG580" s="76">
        <v>24826.73</v>
      </c>
      <c r="CH580" s="76" t="s">
        <v>9</v>
      </c>
      <c r="CI580" s="76">
        <v>24826.73</v>
      </c>
      <c r="CJ580" s="76" t="s">
        <v>9</v>
      </c>
      <c r="CK580" s="76">
        <v>21384.272000000001</v>
      </c>
      <c r="CL580" s="76" t="s">
        <v>9</v>
      </c>
      <c r="CM580" s="76">
        <v>21384.272000000001</v>
      </c>
      <c r="CN580" s="76" t="s">
        <v>9</v>
      </c>
      <c r="CO580" s="76">
        <v>21384.272000000001</v>
      </c>
      <c r="CP580" s="76" t="s">
        <v>9</v>
      </c>
      <c r="CQ580" s="76">
        <v>21384.272000000001</v>
      </c>
      <c r="CR580" s="76" t="s">
        <v>9</v>
      </c>
      <c r="CS580" s="76">
        <v>21384.272000000001</v>
      </c>
      <c r="CT580" s="76" t="s">
        <v>9</v>
      </c>
      <c r="CU580" s="76">
        <v>21384.272000000001</v>
      </c>
      <c r="CV580" s="76" t="s">
        <v>9</v>
      </c>
      <c r="CW580" s="76">
        <v>24826.73</v>
      </c>
      <c r="CX580" s="76" t="s">
        <v>9</v>
      </c>
      <c r="CY580" s="76">
        <v>24826.73</v>
      </c>
      <c r="CZ580" s="76" t="s">
        <v>9</v>
      </c>
      <c r="DA580" s="76">
        <v>24826.73</v>
      </c>
      <c r="DB580" s="76" t="s">
        <v>9</v>
      </c>
      <c r="DC580" s="76">
        <v>21384.272000000001</v>
      </c>
      <c r="DD580" s="76" t="s">
        <v>9</v>
      </c>
      <c r="DE580" s="76">
        <v>21384.272000000001</v>
      </c>
      <c r="DF580" s="76" t="s">
        <v>9</v>
      </c>
      <c r="DG580" s="76">
        <v>17038.005000000001</v>
      </c>
      <c r="DH580" s="76" t="s">
        <v>9</v>
      </c>
      <c r="DI580" s="76">
        <v>17038.005000000001</v>
      </c>
      <c r="DJ580" s="23" t="s">
        <v>904</v>
      </c>
    </row>
    <row r="581" spans="63:114" ht="15.75">
      <c r="BK581" s="79">
        <v>578</v>
      </c>
      <c r="BL581" s="74">
        <v>40756</v>
      </c>
      <c r="BN581" s="23" t="s">
        <v>832</v>
      </c>
      <c r="BO581" s="76">
        <v>16283.213</v>
      </c>
      <c r="BP581" s="76" t="s">
        <v>9</v>
      </c>
      <c r="BQ581" s="76">
        <v>16283.213</v>
      </c>
      <c r="BR581" s="76" t="s">
        <v>9</v>
      </c>
      <c r="BS581" s="76">
        <v>16283.213</v>
      </c>
      <c r="BT581" s="76" t="s">
        <v>9</v>
      </c>
      <c r="BU581" s="76">
        <v>20533.381000000001</v>
      </c>
      <c r="BV581" s="76" t="s">
        <v>9</v>
      </c>
      <c r="BW581" s="76">
        <v>20533.381000000001</v>
      </c>
      <c r="BX581" s="76" t="s">
        <v>9</v>
      </c>
      <c r="BY581" s="76">
        <v>20533.381000000001</v>
      </c>
      <c r="BZ581" s="76" t="s">
        <v>9</v>
      </c>
      <c r="CA581" s="76">
        <v>20533.381000000001</v>
      </c>
      <c r="CB581" s="76" t="s">
        <v>9</v>
      </c>
      <c r="CC581" s="76">
        <v>20533.381000000001</v>
      </c>
      <c r="CD581" s="76" t="s">
        <v>9</v>
      </c>
      <c r="CE581" s="76">
        <v>23702.906999999999</v>
      </c>
      <c r="CF581" s="76" t="s">
        <v>9</v>
      </c>
      <c r="CG581" s="76">
        <v>23702.906999999999</v>
      </c>
      <c r="CH581" s="76" t="s">
        <v>9</v>
      </c>
      <c r="CI581" s="76">
        <v>23702.906999999999</v>
      </c>
      <c r="CJ581" s="76" t="s">
        <v>9</v>
      </c>
      <c r="CK581" s="76">
        <v>20533.381000000001</v>
      </c>
      <c r="CL581" s="76" t="s">
        <v>9</v>
      </c>
      <c r="CM581" s="76">
        <v>20533.381000000001</v>
      </c>
      <c r="CN581" s="76" t="s">
        <v>9</v>
      </c>
      <c r="CO581" s="76">
        <v>20533.381000000001</v>
      </c>
      <c r="CP581" s="76" t="s">
        <v>9</v>
      </c>
      <c r="CQ581" s="76">
        <v>20533.381000000001</v>
      </c>
      <c r="CR581" s="76" t="s">
        <v>9</v>
      </c>
      <c r="CS581" s="76">
        <v>20533.381000000001</v>
      </c>
      <c r="CT581" s="76" t="s">
        <v>9</v>
      </c>
      <c r="CU581" s="76">
        <v>20533.381000000001</v>
      </c>
      <c r="CV581" s="76" t="s">
        <v>9</v>
      </c>
      <c r="CW581" s="76">
        <v>23702.906999999999</v>
      </c>
      <c r="CX581" s="76" t="s">
        <v>9</v>
      </c>
      <c r="CY581" s="76">
        <v>23702.906999999999</v>
      </c>
      <c r="CZ581" s="76" t="s">
        <v>9</v>
      </c>
      <c r="DA581" s="76">
        <v>23702.906999999999</v>
      </c>
      <c r="DB581" s="76" t="s">
        <v>9</v>
      </c>
      <c r="DC581" s="76">
        <v>20533.381000000001</v>
      </c>
      <c r="DD581" s="76" t="s">
        <v>9</v>
      </c>
      <c r="DE581" s="76">
        <v>20533.381000000001</v>
      </c>
      <c r="DF581" s="76" t="s">
        <v>9</v>
      </c>
      <c r="DG581" s="76">
        <v>16283.213</v>
      </c>
      <c r="DH581" s="76" t="s">
        <v>9</v>
      </c>
      <c r="DI581" s="76">
        <v>16283.213</v>
      </c>
      <c r="DJ581" s="23" t="s">
        <v>904</v>
      </c>
    </row>
    <row r="582" spans="63:114" ht="15.75">
      <c r="BK582" s="79">
        <v>579</v>
      </c>
      <c r="BL582" s="67">
        <v>40757</v>
      </c>
      <c r="BN582" s="23" t="s">
        <v>832</v>
      </c>
      <c r="BO582" s="76">
        <v>16284.213</v>
      </c>
      <c r="BP582" s="76" t="s">
        <v>9</v>
      </c>
      <c r="BQ582" s="76">
        <v>16284.213</v>
      </c>
      <c r="BR582" s="76" t="s">
        <v>9</v>
      </c>
      <c r="BS582" s="76">
        <v>16284.213</v>
      </c>
      <c r="BT582" s="76" t="s">
        <v>9</v>
      </c>
      <c r="BU582" s="76">
        <v>20534.381000000001</v>
      </c>
      <c r="BV582" s="76" t="s">
        <v>9</v>
      </c>
      <c r="BW582" s="76">
        <v>20534.381000000001</v>
      </c>
      <c r="BX582" s="76" t="s">
        <v>9</v>
      </c>
      <c r="BY582" s="76">
        <v>20534.381000000001</v>
      </c>
      <c r="BZ582" s="76" t="s">
        <v>9</v>
      </c>
      <c r="CA582" s="76">
        <v>20534.381000000001</v>
      </c>
      <c r="CB582" s="76" t="s">
        <v>9</v>
      </c>
      <c r="CC582" s="76">
        <v>20534.381000000001</v>
      </c>
      <c r="CD582" s="76" t="s">
        <v>9</v>
      </c>
      <c r="CE582" s="76">
        <v>23703.906999999999</v>
      </c>
      <c r="CF582" s="76" t="s">
        <v>9</v>
      </c>
      <c r="CG582" s="76">
        <v>23703.906999999999</v>
      </c>
      <c r="CH582" s="76" t="s">
        <v>9</v>
      </c>
      <c r="CI582" s="76">
        <v>23703.906999999999</v>
      </c>
      <c r="CJ582" s="76" t="s">
        <v>9</v>
      </c>
      <c r="CK582" s="76">
        <v>20534.381000000001</v>
      </c>
      <c r="CL582" s="76" t="s">
        <v>9</v>
      </c>
      <c r="CM582" s="76">
        <v>20534.381000000001</v>
      </c>
      <c r="CN582" s="76" t="s">
        <v>9</v>
      </c>
      <c r="CO582" s="76">
        <v>20534.381000000001</v>
      </c>
      <c r="CP582" s="76" t="s">
        <v>9</v>
      </c>
      <c r="CQ582" s="76">
        <v>20534.381000000001</v>
      </c>
      <c r="CR582" s="76" t="s">
        <v>9</v>
      </c>
      <c r="CS582" s="76">
        <v>20534.381000000001</v>
      </c>
      <c r="CT582" s="76" t="s">
        <v>9</v>
      </c>
      <c r="CU582" s="76">
        <v>20534.381000000001</v>
      </c>
      <c r="CV582" s="76" t="s">
        <v>9</v>
      </c>
      <c r="CW582" s="76">
        <v>23703.906999999999</v>
      </c>
      <c r="CX582" s="76" t="s">
        <v>9</v>
      </c>
      <c r="CY582" s="76">
        <v>23703.906999999999</v>
      </c>
      <c r="CZ582" s="76" t="s">
        <v>9</v>
      </c>
      <c r="DA582" s="76">
        <v>23703.906999999999</v>
      </c>
      <c r="DB582" s="76" t="s">
        <v>9</v>
      </c>
      <c r="DC582" s="76">
        <v>20534.381000000001</v>
      </c>
      <c r="DD582" s="76" t="s">
        <v>9</v>
      </c>
      <c r="DE582" s="76">
        <v>20534.381000000001</v>
      </c>
      <c r="DF582" s="76" t="s">
        <v>9</v>
      </c>
      <c r="DG582" s="76">
        <v>16284.213</v>
      </c>
      <c r="DH582" s="76" t="s">
        <v>9</v>
      </c>
      <c r="DI582" s="76">
        <v>16284.213</v>
      </c>
      <c r="DJ582" s="23" t="s">
        <v>904</v>
      </c>
    </row>
    <row r="583" spans="63:114" ht="15.75">
      <c r="BK583" s="79">
        <v>580</v>
      </c>
      <c r="BL583" s="67">
        <v>40758</v>
      </c>
      <c r="BN583" s="23" t="s">
        <v>832</v>
      </c>
      <c r="BO583" s="76">
        <v>16285.213</v>
      </c>
      <c r="BP583" s="76" t="s">
        <v>9</v>
      </c>
      <c r="BQ583" s="76">
        <v>16285.213</v>
      </c>
      <c r="BR583" s="76" t="s">
        <v>9</v>
      </c>
      <c r="BS583" s="76">
        <v>16285.213</v>
      </c>
      <c r="BT583" s="76" t="s">
        <v>9</v>
      </c>
      <c r="BU583" s="76">
        <v>20535.381000000001</v>
      </c>
      <c r="BV583" s="76" t="s">
        <v>9</v>
      </c>
      <c r="BW583" s="76">
        <v>20535.381000000001</v>
      </c>
      <c r="BX583" s="76" t="s">
        <v>9</v>
      </c>
      <c r="BY583" s="76">
        <v>20535.381000000001</v>
      </c>
      <c r="BZ583" s="76" t="s">
        <v>9</v>
      </c>
      <c r="CA583" s="76">
        <v>20535.381000000001</v>
      </c>
      <c r="CB583" s="76" t="s">
        <v>9</v>
      </c>
      <c r="CC583" s="76">
        <v>20535.381000000001</v>
      </c>
      <c r="CD583" s="76" t="s">
        <v>9</v>
      </c>
      <c r="CE583" s="76">
        <v>23704.906999999999</v>
      </c>
      <c r="CF583" s="76" t="s">
        <v>9</v>
      </c>
      <c r="CG583" s="76">
        <v>23704.906999999999</v>
      </c>
      <c r="CH583" s="76" t="s">
        <v>9</v>
      </c>
      <c r="CI583" s="76">
        <v>23704.906999999999</v>
      </c>
      <c r="CJ583" s="76" t="s">
        <v>9</v>
      </c>
      <c r="CK583" s="76">
        <v>20535.381000000001</v>
      </c>
      <c r="CL583" s="76" t="s">
        <v>9</v>
      </c>
      <c r="CM583" s="76">
        <v>20535.381000000001</v>
      </c>
      <c r="CN583" s="76" t="s">
        <v>9</v>
      </c>
      <c r="CO583" s="76">
        <v>20535.381000000001</v>
      </c>
      <c r="CP583" s="76" t="s">
        <v>9</v>
      </c>
      <c r="CQ583" s="76">
        <v>20535.381000000001</v>
      </c>
      <c r="CR583" s="76" t="s">
        <v>9</v>
      </c>
      <c r="CS583" s="76">
        <v>20535.381000000001</v>
      </c>
      <c r="CT583" s="76" t="s">
        <v>9</v>
      </c>
      <c r="CU583" s="76">
        <v>20535.381000000001</v>
      </c>
      <c r="CV583" s="76" t="s">
        <v>9</v>
      </c>
      <c r="CW583" s="76">
        <v>23704.906999999999</v>
      </c>
      <c r="CX583" s="76" t="s">
        <v>9</v>
      </c>
      <c r="CY583" s="76">
        <v>23704.906999999999</v>
      </c>
      <c r="CZ583" s="76" t="s">
        <v>9</v>
      </c>
      <c r="DA583" s="76">
        <v>23704.906999999999</v>
      </c>
      <c r="DB583" s="76" t="s">
        <v>9</v>
      </c>
      <c r="DC583" s="76">
        <v>20535.381000000001</v>
      </c>
      <c r="DD583" s="76" t="s">
        <v>9</v>
      </c>
      <c r="DE583" s="76">
        <v>20535.381000000001</v>
      </c>
      <c r="DF583" s="76" t="s">
        <v>9</v>
      </c>
      <c r="DG583" s="76">
        <v>16285.213</v>
      </c>
      <c r="DH583" s="76" t="s">
        <v>9</v>
      </c>
      <c r="DI583" s="76">
        <v>16285.213</v>
      </c>
      <c r="DJ583" s="23" t="s">
        <v>904</v>
      </c>
    </row>
    <row r="584" spans="63:114" ht="15.75">
      <c r="BK584" s="79">
        <v>581</v>
      </c>
      <c r="BL584" s="67">
        <v>40759</v>
      </c>
      <c r="BN584" s="23" t="s">
        <v>832</v>
      </c>
      <c r="BO584" s="76">
        <v>16286.213</v>
      </c>
      <c r="BP584" s="76" t="s">
        <v>9</v>
      </c>
      <c r="BQ584" s="76">
        <v>16286.213</v>
      </c>
      <c r="BR584" s="76" t="s">
        <v>9</v>
      </c>
      <c r="BS584" s="76">
        <v>16286.213</v>
      </c>
      <c r="BT584" s="76" t="s">
        <v>9</v>
      </c>
      <c r="BU584" s="76">
        <v>20536.381000000001</v>
      </c>
      <c r="BV584" s="76" t="s">
        <v>9</v>
      </c>
      <c r="BW584" s="76">
        <v>20536.381000000001</v>
      </c>
      <c r="BX584" s="76" t="s">
        <v>9</v>
      </c>
      <c r="BY584" s="76">
        <v>20536.381000000001</v>
      </c>
      <c r="BZ584" s="76" t="s">
        <v>9</v>
      </c>
      <c r="CA584" s="76">
        <v>20536.381000000001</v>
      </c>
      <c r="CB584" s="76" t="s">
        <v>9</v>
      </c>
      <c r="CC584" s="76">
        <v>20536.381000000001</v>
      </c>
      <c r="CD584" s="76" t="s">
        <v>9</v>
      </c>
      <c r="CE584" s="76">
        <v>23705.906999999999</v>
      </c>
      <c r="CF584" s="76" t="s">
        <v>9</v>
      </c>
      <c r="CG584" s="76">
        <v>23705.906999999999</v>
      </c>
      <c r="CH584" s="76" t="s">
        <v>9</v>
      </c>
      <c r="CI584" s="76">
        <v>23705.906999999999</v>
      </c>
      <c r="CJ584" s="76" t="s">
        <v>9</v>
      </c>
      <c r="CK584" s="76">
        <v>20536.381000000001</v>
      </c>
      <c r="CL584" s="76" t="s">
        <v>9</v>
      </c>
      <c r="CM584" s="76">
        <v>20536.381000000001</v>
      </c>
      <c r="CN584" s="76" t="s">
        <v>9</v>
      </c>
      <c r="CO584" s="76">
        <v>20536.381000000001</v>
      </c>
      <c r="CP584" s="76" t="s">
        <v>9</v>
      </c>
      <c r="CQ584" s="76">
        <v>20536.381000000001</v>
      </c>
      <c r="CR584" s="76" t="s">
        <v>9</v>
      </c>
      <c r="CS584" s="76">
        <v>20536.381000000001</v>
      </c>
      <c r="CT584" s="76" t="s">
        <v>9</v>
      </c>
      <c r="CU584" s="76">
        <v>20536.381000000001</v>
      </c>
      <c r="CV584" s="76" t="s">
        <v>9</v>
      </c>
      <c r="CW584" s="76">
        <v>23705.906999999999</v>
      </c>
      <c r="CX584" s="76" t="s">
        <v>9</v>
      </c>
      <c r="CY584" s="76">
        <v>23705.906999999999</v>
      </c>
      <c r="CZ584" s="76" t="s">
        <v>9</v>
      </c>
      <c r="DA584" s="76">
        <v>23705.906999999999</v>
      </c>
      <c r="DB584" s="76" t="s">
        <v>9</v>
      </c>
      <c r="DC584" s="76">
        <v>20536.381000000001</v>
      </c>
      <c r="DD584" s="76" t="s">
        <v>9</v>
      </c>
      <c r="DE584" s="76">
        <v>20536.381000000001</v>
      </c>
      <c r="DF584" s="76" t="s">
        <v>9</v>
      </c>
      <c r="DG584" s="76">
        <v>16286.213</v>
      </c>
      <c r="DH584" s="76" t="s">
        <v>9</v>
      </c>
      <c r="DI584" s="76">
        <v>16286.213</v>
      </c>
      <c r="DJ584" s="23" t="s">
        <v>904</v>
      </c>
    </row>
    <row r="585" spans="63:114" ht="15.75">
      <c r="BK585" s="79">
        <v>582</v>
      </c>
      <c r="BL585" s="67">
        <v>40760</v>
      </c>
      <c r="BN585" s="23" t="s">
        <v>832</v>
      </c>
      <c r="BO585" s="76">
        <v>16287.213</v>
      </c>
      <c r="BP585" s="76" t="s">
        <v>9</v>
      </c>
      <c r="BQ585" s="76">
        <v>16287.213</v>
      </c>
      <c r="BR585" s="76" t="s">
        <v>9</v>
      </c>
      <c r="BS585" s="76">
        <v>16287.213</v>
      </c>
      <c r="BT585" s="76" t="s">
        <v>9</v>
      </c>
      <c r="BU585" s="76">
        <v>20537.381000000001</v>
      </c>
      <c r="BV585" s="76" t="s">
        <v>9</v>
      </c>
      <c r="BW585" s="76">
        <v>20537.381000000001</v>
      </c>
      <c r="BX585" s="76" t="s">
        <v>9</v>
      </c>
      <c r="BY585" s="76">
        <v>20537.381000000001</v>
      </c>
      <c r="BZ585" s="76" t="s">
        <v>9</v>
      </c>
      <c r="CA585" s="76">
        <v>20537.381000000001</v>
      </c>
      <c r="CB585" s="76" t="s">
        <v>9</v>
      </c>
      <c r="CC585" s="76">
        <v>20537.381000000001</v>
      </c>
      <c r="CD585" s="76" t="s">
        <v>9</v>
      </c>
      <c r="CE585" s="76">
        <v>23706.906999999999</v>
      </c>
      <c r="CF585" s="76" t="s">
        <v>9</v>
      </c>
      <c r="CG585" s="76">
        <v>23706.906999999999</v>
      </c>
      <c r="CH585" s="76" t="s">
        <v>9</v>
      </c>
      <c r="CI585" s="76">
        <v>23706.906999999999</v>
      </c>
      <c r="CJ585" s="76" t="s">
        <v>9</v>
      </c>
      <c r="CK585" s="76">
        <v>20537.381000000001</v>
      </c>
      <c r="CL585" s="76" t="s">
        <v>9</v>
      </c>
      <c r="CM585" s="76">
        <v>20537.381000000001</v>
      </c>
      <c r="CN585" s="76" t="s">
        <v>9</v>
      </c>
      <c r="CO585" s="76">
        <v>20537.381000000001</v>
      </c>
      <c r="CP585" s="76" t="s">
        <v>9</v>
      </c>
      <c r="CQ585" s="76">
        <v>20537.381000000001</v>
      </c>
      <c r="CR585" s="76" t="s">
        <v>9</v>
      </c>
      <c r="CS585" s="76">
        <v>20537.381000000001</v>
      </c>
      <c r="CT585" s="76" t="s">
        <v>9</v>
      </c>
      <c r="CU585" s="76">
        <v>20537.381000000001</v>
      </c>
      <c r="CV585" s="76" t="s">
        <v>9</v>
      </c>
      <c r="CW585" s="76">
        <v>23706.906999999999</v>
      </c>
      <c r="CX585" s="76" t="s">
        <v>9</v>
      </c>
      <c r="CY585" s="76">
        <v>23706.906999999999</v>
      </c>
      <c r="CZ585" s="76" t="s">
        <v>9</v>
      </c>
      <c r="DA585" s="76">
        <v>23706.906999999999</v>
      </c>
      <c r="DB585" s="76" t="s">
        <v>9</v>
      </c>
      <c r="DC585" s="76">
        <v>20537.381000000001</v>
      </c>
      <c r="DD585" s="76" t="s">
        <v>9</v>
      </c>
      <c r="DE585" s="76">
        <v>20537.381000000001</v>
      </c>
      <c r="DF585" s="76" t="s">
        <v>9</v>
      </c>
      <c r="DG585" s="76">
        <v>16287.213</v>
      </c>
      <c r="DH585" s="76" t="s">
        <v>9</v>
      </c>
      <c r="DI585" s="76">
        <v>16287.213</v>
      </c>
      <c r="DJ585" s="23" t="s">
        <v>904</v>
      </c>
    </row>
    <row r="586" spans="63:114" ht="15.75">
      <c r="BK586" s="79">
        <v>583</v>
      </c>
      <c r="BL586" s="67">
        <v>40761</v>
      </c>
      <c r="BN586" s="23" t="s">
        <v>832</v>
      </c>
      <c r="BO586" s="76">
        <v>16288.213</v>
      </c>
      <c r="BP586" s="76" t="s">
        <v>9</v>
      </c>
      <c r="BQ586" s="76">
        <v>16288.213</v>
      </c>
      <c r="BR586" s="76" t="s">
        <v>9</v>
      </c>
      <c r="BS586" s="76">
        <v>16288.213</v>
      </c>
      <c r="BT586" s="76" t="s">
        <v>9</v>
      </c>
      <c r="BU586" s="76">
        <v>20538.381000000001</v>
      </c>
      <c r="BV586" s="76" t="s">
        <v>9</v>
      </c>
      <c r="BW586" s="76">
        <v>20538.381000000001</v>
      </c>
      <c r="BX586" s="76" t="s">
        <v>9</v>
      </c>
      <c r="BY586" s="76">
        <v>20538.381000000001</v>
      </c>
      <c r="BZ586" s="76" t="s">
        <v>9</v>
      </c>
      <c r="CA586" s="76">
        <v>20538.381000000001</v>
      </c>
      <c r="CB586" s="76" t="s">
        <v>9</v>
      </c>
      <c r="CC586" s="76">
        <v>20538.381000000001</v>
      </c>
      <c r="CD586" s="76" t="s">
        <v>9</v>
      </c>
      <c r="CE586" s="76">
        <v>23707.906999999999</v>
      </c>
      <c r="CF586" s="76" t="s">
        <v>9</v>
      </c>
      <c r="CG586" s="76">
        <v>23707.906999999999</v>
      </c>
      <c r="CH586" s="76" t="s">
        <v>9</v>
      </c>
      <c r="CI586" s="76">
        <v>23707.906999999999</v>
      </c>
      <c r="CJ586" s="76" t="s">
        <v>9</v>
      </c>
      <c r="CK586" s="76">
        <v>20538.381000000001</v>
      </c>
      <c r="CL586" s="76" t="s">
        <v>9</v>
      </c>
      <c r="CM586" s="76">
        <v>20538.381000000001</v>
      </c>
      <c r="CN586" s="76" t="s">
        <v>9</v>
      </c>
      <c r="CO586" s="76">
        <v>20538.381000000001</v>
      </c>
      <c r="CP586" s="76" t="s">
        <v>9</v>
      </c>
      <c r="CQ586" s="76">
        <v>20538.381000000001</v>
      </c>
      <c r="CR586" s="76" t="s">
        <v>9</v>
      </c>
      <c r="CS586" s="76">
        <v>20538.381000000001</v>
      </c>
      <c r="CT586" s="76" t="s">
        <v>9</v>
      </c>
      <c r="CU586" s="76">
        <v>20538.381000000001</v>
      </c>
      <c r="CV586" s="76" t="s">
        <v>9</v>
      </c>
      <c r="CW586" s="76">
        <v>23707.906999999999</v>
      </c>
      <c r="CX586" s="76" t="s">
        <v>9</v>
      </c>
      <c r="CY586" s="76">
        <v>23707.906999999999</v>
      </c>
      <c r="CZ586" s="76" t="s">
        <v>9</v>
      </c>
      <c r="DA586" s="76">
        <v>23707.906999999999</v>
      </c>
      <c r="DB586" s="76" t="s">
        <v>9</v>
      </c>
      <c r="DC586" s="76">
        <v>20538.381000000001</v>
      </c>
      <c r="DD586" s="76" t="s">
        <v>9</v>
      </c>
      <c r="DE586" s="76">
        <v>20538.381000000001</v>
      </c>
      <c r="DF586" s="76" t="s">
        <v>9</v>
      </c>
      <c r="DG586" s="76">
        <v>16288.213</v>
      </c>
      <c r="DH586" s="76" t="s">
        <v>9</v>
      </c>
      <c r="DI586" s="76">
        <v>16288.213</v>
      </c>
      <c r="DJ586" s="23" t="s">
        <v>904</v>
      </c>
    </row>
    <row r="587" spans="63:114" ht="15.75">
      <c r="BK587" s="79">
        <v>584</v>
      </c>
      <c r="BL587" s="67">
        <v>40762</v>
      </c>
      <c r="BN587" s="23" t="s">
        <v>832</v>
      </c>
      <c r="BO587" s="76">
        <v>16289.213</v>
      </c>
      <c r="BP587" s="76" t="s">
        <v>9</v>
      </c>
      <c r="BQ587" s="76">
        <v>16289.213</v>
      </c>
      <c r="BR587" s="76" t="s">
        <v>9</v>
      </c>
      <c r="BS587" s="76">
        <v>16289.213</v>
      </c>
      <c r="BT587" s="76" t="s">
        <v>9</v>
      </c>
      <c r="BU587" s="76">
        <v>20539.381000000001</v>
      </c>
      <c r="BV587" s="76" t="s">
        <v>9</v>
      </c>
      <c r="BW587" s="76">
        <v>20539.381000000001</v>
      </c>
      <c r="BX587" s="76" t="s">
        <v>9</v>
      </c>
      <c r="BY587" s="76">
        <v>20539.381000000001</v>
      </c>
      <c r="BZ587" s="76" t="s">
        <v>9</v>
      </c>
      <c r="CA587" s="76">
        <v>20539.381000000001</v>
      </c>
      <c r="CB587" s="76" t="s">
        <v>9</v>
      </c>
      <c r="CC587" s="76">
        <v>20539.381000000001</v>
      </c>
      <c r="CD587" s="76" t="s">
        <v>9</v>
      </c>
      <c r="CE587" s="76">
        <v>23708.906999999999</v>
      </c>
      <c r="CF587" s="76" t="s">
        <v>9</v>
      </c>
      <c r="CG587" s="76">
        <v>23708.906999999999</v>
      </c>
      <c r="CH587" s="76" t="s">
        <v>9</v>
      </c>
      <c r="CI587" s="76">
        <v>23708.906999999999</v>
      </c>
      <c r="CJ587" s="76" t="s">
        <v>9</v>
      </c>
      <c r="CK587" s="76">
        <v>20539.381000000001</v>
      </c>
      <c r="CL587" s="76" t="s">
        <v>9</v>
      </c>
      <c r="CM587" s="76">
        <v>20539.381000000001</v>
      </c>
      <c r="CN587" s="76" t="s">
        <v>9</v>
      </c>
      <c r="CO587" s="76">
        <v>20539.381000000001</v>
      </c>
      <c r="CP587" s="76" t="s">
        <v>9</v>
      </c>
      <c r="CQ587" s="76">
        <v>20539.381000000001</v>
      </c>
      <c r="CR587" s="76" t="s">
        <v>9</v>
      </c>
      <c r="CS587" s="76">
        <v>20539.381000000001</v>
      </c>
      <c r="CT587" s="76" t="s">
        <v>9</v>
      </c>
      <c r="CU587" s="76">
        <v>20539.381000000001</v>
      </c>
      <c r="CV587" s="76" t="s">
        <v>9</v>
      </c>
      <c r="CW587" s="76">
        <v>23708.906999999999</v>
      </c>
      <c r="CX587" s="76" t="s">
        <v>9</v>
      </c>
      <c r="CY587" s="76">
        <v>23708.906999999999</v>
      </c>
      <c r="CZ587" s="76" t="s">
        <v>9</v>
      </c>
      <c r="DA587" s="76">
        <v>23708.906999999999</v>
      </c>
      <c r="DB587" s="76" t="s">
        <v>9</v>
      </c>
      <c r="DC587" s="76">
        <v>20539.381000000001</v>
      </c>
      <c r="DD587" s="76" t="s">
        <v>9</v>
      </c>
      <c r="DE587" s="76">
        <v>20539.381000000001</v>
      </c>
      <c r="DF587" s="76" t="s">
        <v>9</v>
      </c>
      <c r="DG587" s="76">
        <v>16289.213</v>
      </c>
      <c r="DH587" s="76" t="s">
        <v>9</v>
      </c>
      <c r="DI587" s="76">
        <v>16289.213</v>
      </c>
      <c r="DJ587" s="23" t="s">
        <v>904</v>
      </c>
    </row>
    <row r="588" spans="63:114" ht="15.75">
      <c r="BK588" s="79">
        <v>585</v>
      </c>
      <c r="BL588" s="67">
        <v>40763</v>
      </c>
      <c r="BN588" s="23" t="s">
        <v>832</v>
      </c>
      <c r="BO588" s="76">
        <v>16290.213</v>
      </c>
      <c r="BP588" s="76" t="s">
        <v>9</v>
      </c>
      <c r="BQ588" s="76">
        <v>16290.213</v>
      </c>
      <c r="BR588" s="76" t="s">
        <v>9</v>
      </c>
      <c r="BS588" s="76">
        <v>16290.213</v>
      </c>
      <c r="BT588" s="76" t="s">
        <v>9</v>
      </c>
      <c r="BU588" s="76">
        <v>20540.381000000001</v>
      </c>
      <c r="BV588" s="76" t="s">
        <v>9</v>
      </c>
      <c r="BW588" s="76">
        <v>20540.381000000001</v>
      </c>
      <c r="BX588" s="76" t="s">
        <v>9</v>
      </c>
      <c r="BY588" s="76">
        <v>20540.381000000001</v>
      </c>
      <c r="BZ588" s="76" t="s">
        <v>9</v>
      </c>
      <c r="CA588" s="76">
        <v>20540.381000000001</v>
      </c>
      <c r="CB588" s="76" t="s">
        <v>9</v>
      </c>
      <c r="CC588" s="76">
        <v>20540.381000000001</v>
      </c>
      <c r="CD588" s="76" t="s">
        <v>9</v>
      </c>
      <c r="CE588" s="76">
        <v>23709.906999999999</v>
      </c>
      <c r="CF588" s="76" t="s">
        <v>9</v>
      </c>
      <c r="CG588" s="76">
        <v>23709.906999999999</v>
      </c>
      <c r="CH588" s="76" t="s">
        <v>9</v>
      </c>
      <c r="CI588" s="76">
        <v>23709.906999999999</v>
      </c>
      <c r="CJ588" s="76" t="s">
        <v>9</v>
      </c>
      <c r="CK588" s="76">
        <v>20540.381000000001</v>
      </c>
      <c r="CL588" s="76" t="s">
        <v>9</v>
      </c>
      <c r="CM588" s="76">
        <v>20540.381000000001</v>
      </c>
      <c r="CN588" s="76" t="s">
        <v>9</v>
      </c>
      <c r="CO588" s="76">
        <v>20540.381000000001</v>
      </c>
      <c r="CP588" s="76" t="s">
        <v>9</v>
      </c>
      <c r="CQ588" s="76">
        <v>20540.381000000001</v>
      </c>
      <c r="CR588" s="76" t="s">
        <v>9</v>
      </c>
      <c r="CS588" s="76">
        <v>20540.381000000001</v>
      </c>
      <c r="CT588" s="76" t="s">
        <v>9</v>
      </c>
      <c r="CU588" s="76">
        <v>20540.381000000001</v>
      </c>
      <c r="CV588" s="76" t="s">
        <v>9</v>
      </c>
      <c r="CW588" s="76">
        <v>23709.906999999999</v>
      </c>
      <c r="CX588" s="76" t="s">
        <v>9</v>
      </c>
      <c r="CY588" s="76">
        <v>23709.906999999999</v>
      </c>
      <c r="CZ588" s="76" t="s">
        <v>9</v>
      </c>
      <c r="DA588" s="76">
        <v>23709.906999999999</v>
      </c>
      <c r="DB588" s="76" t="s">
        <v>9</v>
      </c>
      <c r="DC588" s="76">
        <v>20540.381000000001</v>
      </c>
      <c r="DD588" s="76" t="s">
        <v>9</v>
      </c>
      <c r="DE588" s="76">
        <v>20540.381000000001</v>
      </c>
      <c r="DF588" s="76" t="s">
        <v>9</v>
      </c>
      <c r="DG588" s="76">
        <v>16290.213</v>
      </c>
      <c r="DH588" s="76" t="s">
        <v>9</v>
      </c>
      <c r="DI588" s="76">
        <v>16290.213</v>
      </c>
      <c r="DJ588" s="23" t="s">
        <v>904</v>
      </c>
    </row>
    <row r="589" spans="63:114" ht="15.75">
      <c r="BK589" s="79">
        <v>586</v>
      </c>
      <c r="BL589" s="67">
        <v>40764</v>
      </c>
      <c r="BN589" s="23" t="s">
        <v>832</v>
      </c>
      <c r="BO589" s="76">
        <v>16291.213</v>
      </c>
      <c r="BP589" s="76" t="s">
        <v>9</v>
      </c>
      <c r="BQ589" s="76">
        <v>16291.213</v>
      </c>
      <c r="BR589" s="76" t="s">
        <v>9</v>
      </c>
      <c r="BS589" s="76">
        <v>16291.213</v>
      </c>
      <c r="BT589" s="76" t="s">
        <v>9</v>
      </c>
      <c r="BU589" s="76">
        <v>20541.381000000001</v>
      </c>
      <c r="BV589" s="76" t="s">
        <v>9</v>
      </c>
      <c r="BW589" s="76">
        <v>20541.381000000001</v>
      </c>
      <c r="BX589" s="76" t="s">
        <v>9</v>
      </c>
      <c r="BY589" s="76">
        <v>20541.381000000001</v>
      </c>
      <c r="BZ589" s="76" t="s">
        <v>9</v>
      </c>
      <c r="CA589" s="76">
        <v>20541.381000000001</v>
      </c>
      <c r="CB589" s="76" t="s">
        <v>9</v>
      </c>
      <c r="CC589" s="76">
        <v>20541.381000000001</v>
      </c>
      <c r="CD589" s="76" t="s">
        <v>9</v>
      </c>
      <c r="CE589" s="76">
        <v>23710.906999999999</v>
      </c>
      <c r="CF589" s="76" t="s">
        <v>9</v>
      </c>
      <c r="CG589" s="76">
        <v>23710.906999999999</v>
      </c>
      <c r="CH589" s="76" t="s">
        <v>9</v>
      </c>
      <c r="CI589" s="76">
        <v>23710.906999999999</v>
      </c>
      <c r="CJ589" s="76" t="s">
        <v>9</v>
      </c>
      <c r="CK589" s="76">
        <v>20541.381000000001</v>
      </c>
      <c r="CL589" s="76" t="s">
        <v>9</v>
      </c>
      <c r="CM589" s="76">
        <v>20541.381000000001</v>
      </c>
      <c r="CN589" s="76" t="s">
        <v>9</v>
      </c>
      <c r="CO589" s="76">
        <v>20541.381000000001</v>
      </c>
      <c r="CP589" s="76" t="s">
        <v>9</v>
      </c>
      <c r="CQ589" s="76">
        <v>20541.381000000001</v>
      </c>
      <c r="CR589" s="76" t="s">
        <v>9</v>
      </c>
      <c r="CS589" s="76">
        <v>20541.381000000001</v>
      </c>
      <c r="CT589" s="76" t="s">
        <v>9</v>
      </c>
      <c r="CU589" s="76">
        <v>20541.381000000001</v>
      </c>
      <c r="CV589" s="76" t="s">
        <v>9</v>
      </c>
      <c r="CW589" s="76">
        <v>23710.906999999999</v>
      </c>
      <c r="CX589" s="76" t="s">
        <v>9</v>
      </c>
      <c r="CY589" s="76">
        <v>23710.906999999999</v>
      </c>
      <c r="CZ589" s="76" t="s">
        <v>9</v>
      </c>
      <c r="DA589" s="76">
        <v>23710.906999999999</v>
      </c>
      <c r="DB589" s="76" t="s">
        <v>9</v>
      </c>
      <c r="DC589" s="76">
        <v>20541.381000000001</v>
      </c>
      <c r="DD589" s="76" t="s">
        <v>9</v>
      </c>
      <c r="DE589" s="76">
        <v>20541.381000000001</v>
      </c>
      <c r="DF589" s="76" t="s">
        <v>9</v>
      </c>
      <c r="DG589" s="76">
        <v>16291.213</v>
      </c>
      <c r="DH589" s="76" t="s">
        <v>9</v>
      </c>
      <c r="DI589" s="76">
        <v>16291.213</v>
      </c>
      <c r="DJ589" s="23" t="s">
        <v>904</v>
      </c>
    </row>
    <row r="590" spans="63:114" ht="15.75">
      <c r="BK590" s="79">
        <v>587</v>
      </c>
      <c r="BL590" s="67">
        <v>40765</v>
      </c>
      <c r="BN590" s="23" t="s">
        <v>832</v>
      </c>
      <c r="BO590" s="76">
        <v>16292.213</v>
      </c>
      <c r="BP590" s="76" t="s">
        <v>9</v>
      </c>
      <c r="BQ590" s="76">
        <v>16292.213</v>
      </c>
      <c r="BR590" s="76" t="s">
        <v>9</v>
      </c>
      <c r="BS590" s="76">
        <v>16292.213</v>
      </c>
      <c r="BT590" s="76" t="s">
        <v>9</v>
      </c>
      <c r="BU590" s="76">
        <v>20542.381000000001</v>
      </c>
      <c r="BV590" s="76" t="s">
        <v>9</v>
      </c>
      <c r="BW590" s="76">
        <v>20542.381000000001</v>
      </c>
      <c r="BX590" s="76" t="s">
        <v>9</v>
      </c>
      <c r="BY590" s="76">
        <v>20542.381000000001</v>
      </c>
      <c r="BZ590" s="76" t="s">
        <v>9</v>
      </c>
      <c r="CA590" s="76">
        <v>20542.381000000001</v>
      </c>
      <c r="CB590" s="76" t="s">
        <v>9</v>
      </c>
      <c r="CC590" s="76">
        <v>20542.381000000001</v>
      </c>
      <c r="CD590" s="76" t="s">
        <v>9</v>
      </c>
      <c r="CE590" s="76">
        <v>23711.906999999999</v>
      </c>
      <c r="CF590" s="76" t="s">
        <v>9</v>
      </c>
      <c r="CG590" s="76">
        <v>23711.906999999999</v>
      </c>
      <c r="CH590" s="76" t="s">
        <v>9</v>
      </c>
      <c r="CI590" s="76">
        <v>23711.906999999999</v>
      </c>
      <c r="CJ590" s="76" t="s">
        <v>9</v>
      </c>
      <c r="CK590" s="76">
        <v>20542.381000000001</v>
      </c>
      <c r="CL590" s="76" t="s">
        <v>9</v>
      </c>
      <c r="CM590" s="76">
        <v>20542.381000000001</v>
      </c>
      <c r="CN590" s="76" t="s">
        <v>9</v>
      </c>
      <c r="CO590" s="76">
        <v>20542.381000000001</v>
      </c>
      <c r="CP590" s="76" t="s">
        <v>9</v>
      </c>
      <c r="CQ590" s="76">
        <v>20542.381000000001</v>
      </c>
      <c r="CR590" s="76" t="s">
        <v>9</v>
      </c>
      <c r="CS590" s="76">
        <v>20542.381000000001</v>
      </c>
      <c r="CT590" s="76" t="s">
        <v>9</v>
      </c>
      <c r="CU590" s="76">
        <v>20542.381000000001</v>
      </c>
      <c r="CV590" s="76" t="s">
        <v>9</v>
      </c>
      <c r="CW590" s="76">
        <v>23711.906999999999</v>
      </c>
      <c r="CX590" s="76" t="s">
        <v>9</v>
      </c>
      <c r="CY590" s="76">
        <v>23711.906999999999</v>
      </c>
      <c r="CZ590" s="76" t="s">
        <v>9</v>
      </c>
      <c r="DA590" s="76">
        <v>23711.906999999999</v>
      </c>
      <c r="DB590" s="76" t="s">
        <v>9</v>
      </c>
      <c r="DC590" s="76">
        <v>20542.381000000001</v>
      </c>
      <c r="DD590" s="76" t="s">
        <v>9</v>
      </c>
      <c r="DE590" s="76">
        <v>20542.381000000001</v>
      </c>
      <c r="DF590" s="76" t="s">
        <v>9</v>
      </c>
      <c r="DG590" s="76">
        <v>16292.213</v>
      </c>
      <c r="DH590" s="76" t="s">
        <v>9</v>
      </c>
      <c r="DI590" s="76">
        <v>16292.213</v>
      </c>
      <c r="DJ590" s="23" t="s">
        <v>904</v>
      </c>
    </row>
    <row r="591" spans="63:114" ht="15.75">
      <c r="BK591" s="79">
        <v>588</v>
      </c>
      <c r="BL591" s="67">
        <v>40766</v>
      </c>
      <c r="BN591" s="23" t="s">
        <v>832</v>
      </c>
      <c r="BO591" s="76">
        <v>16293.213</v>
      </c>
      <c r="BP591" s="76" t="s">
        <v>9</v>
      </c>
      <c r="BQ591" s="76">
        <v>16293.213</v>
      </c>
      <c r="BR591" s="76" t="s">
        <v>9</v>
      </c>
      <c r="BS591" s="76">
        <v>16293.213</v>
      </c>
      <c r="BT591" s="76" t="s">
        <v>9</v>
      </c>
      <c r="BU591" s="76">
        <v>20543.381000000001</v>
      </c>
      <c r="BV591" s="76" t="s">
        <v>9</v>
      </c>
      <c r="BW591" s="76">
        <v>20543.381000000001</v>
      </c>
      <c r="BX591" s="76" t="s">
        <v>9</v>
      </c>
      <c r="BY591" s="76">
        <v>20543.381000000001</v>
      </c>
      <c r="BZ591" s="76" t="s">
        <v>9</v>
      </c>
      <c r="CA591" s="76">
        <v>20543.381000000001</v>
      </c>
      <c r="CB591" s="76" t="s">
        <v>9</v>
      </c>
      <c r="CC591" s="76">
        <v>20543.381000000001</v>
      </c>
      <c r="CD591" s="76" t="s">
        <v>9</v>
      </c>
      <c r="CE591" s="76">
        <v>23712.906999999999</v>
      </c>
      <c r="CF591" s="76" t="s">
        <v>9</v>
      </c>
      <c r="CG591" s="76">
        <v>23712.906999999999</v>
      </c>
      <c r="CH591" s="76" t="s">
        <v>9</v>
      </c>
      <c r="CI591" s="76">
        <v>23712.906999999999</v>
      </c>
      <c r="CJ591" s="76" t="s">
        <v>9</v>
      </c>
      <c r="CK591" s="76">
        <v>20543.381000000001</v>
      </c>
      <c r="CL591" s="76" t="s">
        <v>9</v>
      </c>
      <c r="CM591" s="76">
        <v>20543.381000000001</v>
      </c>
      <c r="CN591" s="76" t="s">
        <v>9</v>
      </c>
      <c r="CO591" s="76">
        <v>20543.381000000001</v>
      </c>
      <c r="CP591" s="76" t="s">
        <v>9</v>
      </c>
      <c r="CQ591" s="76">
        <v>20543.381000000001</v>
      </c>
      <c r="CR591" s="76" t="s">
        <v>9</v>
      </c>
      <c r="CS591" s="76">
        <v>20543.381000000001</v>
      </c>
      <c r="CT591" s="76" t="s">
        <v>9</v>
      </c>
      <c r="CU591" s="76">
        <v>20543.381000000001</v>
      </c>
      <c r="CV591" s="76" t="s">
        <v>9</v>
      </c>
      <c r="CW591" s="76">
        <v>23712.906999999999</v>
      </c>
      <c r="CX591" s="76" t="s">
        <v>9</v>
      </c>
      <c r="CY591" s="76">
        <v>23712.906999999999</v>
      </c>
      <c r="CZ591" s="76" t="s">
        <v>9</v>
      </c>
      <c r="DA591" s="76">
        <v>23712.906999999999</v>
      </c>
      <c r="DB591" s="76" t="s">
        <v>9</v>
      </c>
      <c r="DC591" s="76">
        <v>20543.381000000001</v>
      </c>
      <c r="DD591" s="76" t="s">
        <v>9</v>
      </c>
      <c r="DE591" s="76">
        <v>20543.381000000001</v>
      </c>
      <c r="DF591" s="76" t="s">
        <v>9</v>
      </c>
      <c r="DG591" s="76">
        <v>16293.213</v>
      </c>
      <c r="DH591" s="76" t="s">
        <v>9</v>
      </c>
      <c r="DI591" s="76">
        <v>16293.213</v>
      </c>
      <c r="DJ591" s="23" t="s">
        <v>904</v>
      </c>
    </row>
    <row r="592" spans="63:114" ht="15.75">
      <c r="BK592" s="79">
        <v>589</v>
      </c>
      <c r="BL592" s="67">
        <v>40767</v>
      </c>
      <c r="BN592" s="23" t="s">
        <v>832</v>
      </c>
      <c r="BO592" s="76">
        <v>16294.213</v>
      </c>
      <c r="BP592" s="76" t="s">
        <v>9</v>
      </c>
      <c r="BQ592" s="76">
        <v>16294.213</v>
      </c>
      <c r="BR592" s="76" t="s">
        <v>9</v>
      </c>
      <c r="BS592" s="76">
        <v>16294.213</v>
      </c>
      <c r="BT592" s="76" t="s">
        <v>9</v>
      </c>
      <c r="BU592" s="76">
        <v>20544.381000000001</v>
      </c>
      <c r="BV592" s="76" t="s">
        <v>9</v>
      </c>
      <c r="BW592" s="76">
        <v>20544.381000000001</v>
      </c>
      <c r="BX592" s="76" t="s">
        <v>9</v>
      </c>
      <c r="BY592" s="76">
        <v>20544.381000000001</v>
      </c>
      <c r="BZ592" s="76" t="s">
        <v>9</v>
      </c>
      <c r="CA592" s="76">
        <v>20544.381000000001</v>
      </c>
      <c r="CB592" s="76" t="s">
        <v>9</v>
      </c>
      <c r="CC592" s="76">
        <v>20544.381000000001</v>
      </c>
      <c r="CD592" s="76" t="s">
        <v>9</v>
      </c>
      <c r="CE592" s="76">
        <v>23713.906999999999</v>
      </c>
      <c r="CF592" s="76" t="s">
        <v>9</v>
      </c>
      <c r="CG592" s="76">
        <v>23713.906999999999</v>
      </c>
      <c r="CH592" s="76" t="s">
        <v>9</v>
      </c>
      <c r="CI592" s="76">
        <v>23713.906999999999</v>
      </c>
      <c r="CJ592" s="76" t="s">
        <v>9</v>
      </c>
      <c r="CK592" s="76">
        <v>20544.381000000001</v>
      </c>
      <c r="CL592" s="76" t="s">
        <v>9</v>
      </c>
      <c r="CM592" s="76">
        <v>20544.381000000001</v>
      </c>
      <c r="CN592" s="76" t="s">
        <v>9</v>
      </c>
      <c r="CO592" s="76">
        <v>20544.381000000001</v>
      </c>
      <c r="CP592" s="76" t="s">
        <v>9</v>
      </c>
      <c r="CQ592" s="76">
        <v>20544.381000000001</v>
      </c>
      <c r="CR592" s="76" t="s">
        <v>9</v>
      </c>
      <c r="CS592" s="76">
        <v>20544.381000000001</v>
      </c>
      <c r="CT592" s="76" t="s">
        <v>9</v>
      </c>
      <c r="CU592" s="76">
        <v>20544.381000000001</v>
      </c>
      <c r="CV592" s="76" t="s">
        <v>9</v>
      </c>
      <c r="CW592" s="76">
        <v>23713.906999999999</v>
      </c>
      <c r="CX592" s="76" t="s">
        <v>9</v>
      </c>
      <c r="CY592" s="76">
        <v>23713.906999999999</v>
      </c>
      <c r="CZ592" s="76" t="s">
        <v>9</v>
      </c>
      <c r="DA592" s="76">
        <v>23713.906999999999</v>
      </c>
      <c r="DB592" s="76" t="s">
        <v>9</v>
      </c>
      <c r="DC592" s="76">
        <v>20544.381000000001</v>
      </c>
      <c r="DD592" s="76" t="s">
        <v>9</v>
      </c>
      <c r="DE592" s="76">
        <v>20544.381000000001</v>
      </c>
      <c r="DF592" s="76" t="s">
        <v>9</v>
      </c>
      <c r="DG592" s="76">
        <v>16294.213</v>
      </c>
      <c r="DH592" s="76" t="s">
        <v>9</v>
      </c>
      <c r="DI592" s="76">
        <v>16294.213</v>
      </c>
      <c r="DJ592" s="23" t="s">
        <v>904</v>
      </c>
    </row>
    <row r="593" spans="63:114" ht="15.75">
      <c r="BK593" s="79">
        <v>590</v>
      </c>
      <c r="BL593" s="67">
        <v>40768</v>
      </c>
      <c r="BN593" s="23" t="s">
        <v>832</v>
      </c>
      <c r="BO593" s="76">
        <v>16295.213</v>
      </c>
      <c r="BP593" s="76" t="s">
        <v>9</v>
      </c>
      <c r="BQ593" s="76">
        <v>16295.213</v>
      </c>
      <c r="BR593" s="76" t="s">
        <v>9</v>
      </c>
      <c r="BS593" s="76">
        <v>16295.213</v>
      </c>
      <c r="BT593" s="76" t="s">
        <v>9</v>
      </c>
      <c r="BU593" s="76">
        <v>20545.381000000001</v>
      </c>
      <c r="BV593" s="76" t="s">
        <v>9</v>
      </c>
      <c r="BW593" s="76">
        <v>20545.381000000001</v>
      </c>
      <c r="BX593" s="76" t="s">
        <v>9</v>
      </c>
      <c r="BY593" s="76">
        <v>20545.381000000001</v>
      </c>
      <c r="BZ593" s="76" t="s">
        <v>9</v>
      </c>
      <c r="CA593" s="76">
        <v>20545.381000000001</v>
      </c>
      <c r="CB593" s="76" t="s">
        <v>9</v>
      </c>
      <c r="CC593" s="76">
        <v>20545.381000000001</v>
      </c>
      <c r="CD593" s="76" t="s">
        <v>9</v>
      </c>
      <c r="CE593" s="76">
        <v>23714.906999999999</v>
      </c>
      <c r="CF593" s="76" t="s">
        <v>9</v>
      </c>
      <c r="CG593" s="76">
        <v>23714.906999999999</v>
      </c>
      <c r="CH593" s="76" t="s">
        <v>9</v>
      </c>
      <c r="CI593" s="76">
        <v>23714.906999999999</v>
      </c>
      <c r="CJ593" s="76" t="s">
        <v>9</v>
      </c>
      <c r="CK593" s="76">
        <v>20545.381000000001</v>
      </c>
      <c r="CL593" s="76" t="s">
        <v>9</v>
      </c>
      <c r="CM593" s="76">
        <v>20545.381000000001</v>
      </c>
      <c r="CN593" s="76" t="s">
        <v>9</v>
      </c>
      <c r="CO593" s="76">
        <v>20545.381000000001</v>
      </c>
      <c r="CP593" s="76" t="s">
        <v>9</v>
      </c>
      <c r="CQ593" s="76">
        <v>20545.381000000001</v>
      </c>
      <c r="CR593" s="76" t="s">
        <v>9</v>
      </c>
      <c r="CS593" s="76">
        <v>20545.381000000001</v>
      </c>
      <c r="CT593" s="76" t="s">
        <v>9</v>
      </c>
      <c r="CU593" s="76">
        <v>20545.381000000001</v>
      </c>
      <c r="CV593" s="76" t="s">
        <v>9</v>
      </c>
      <c r="CW593" s="76">
        <v>23714.906999999999</v>
      </c>
      <c r="CX593" s="76" t="s">
        <v>9</v>
      </c>
      <c r="CY593" s="76">
        <v>23714.906999999999</v>
      </c>
      <c r="CZ593" s="76" t="s">
        <v>9</v>
      </c>
      <c r="DA593" s="76">
        <v>23714.906999999999</v>
      </c>
      <c r="DB593" s="76" t="s">
        <v>9</v>
      </c>
      <c r="DC593" s="76">
        <v>20545.381000000001</v>
      </c>
      <c r="DD593" s="76" t="s">
        <v>9</v>
      </c>
      <c r="DE593" s="76">
        <v>20545.381000000001</v>
      </c>
      <c r="DF593" s="76" t="s">
        <v>9</v>
      </c>
      <c r="DG593" s="76">
        <v>16295.213</v>
      </c>
      <c r="DH593" s="76" t="s">
        <v>9</v>
      </c>
      <c r="DI593" s="76">
        <v>16295.213</v>
      </c>
      <c r="DJ593" s="23" t="s">
        <v>904</v>
      </c>
    </row>
    <row r="594" spans="63:114" ht="15.75">
      <c r="BK594" s="79">
        <v>591</v>
      </c>
      <c r="BL594" s="67">
        <v>40769</v>
      </c>
      <c r="BN594" s="23" t="s">
        <v>832</v>
      </c>
      <c r="BO594" s="76">
        <v>16296.213</v>
      </c>
      <c r="BP594" s="76" t="s">
        <v>9</v>
      </c>
      <c r="BQ594" s="76">
        <v>16296.213</v>
      </c>
      <c r="BR594" s="76" t="s">
        <v>9</v>
      </c>
      <c r="BS594" s="76">
        <v>16296.213</v>
      </c>
      <c r="BT594" s="76" t="s">
        <v>9</v>
      </c>
      <c r="BU594" s="76">
        <v>20546.381000000001</v>
      </c>
      <c r="BV594" s="76" t="s">
        <v>9</v>
      </c>
      <c r="BW594" s="76">
        <v>20546.381000000001</v>
      </c>
      <c r="BX594" s="76" t="s">
        <v>9</v>
      </c>
      <c r="BY594" s="76">
        <v>20546.381000000001</v>
      </c>
      <c r="BZ594" s="76" t="s">
        <v>9</v>
      </c>
      <c r="CA594" s="76">
        <v>20546.381000000001</v>
      </c>
      <c r="CB594" s="76" t="s">
        <v>9</v>
      </c>
      <c r="CC594" s="76">
        <v>20546.381000000001</v>
      </c>
      <c r="CD594" s="76" t="s">
        <v>9</v>
      </c>
      <c r="CE594" s="76">
        <v>23715.906999999999</v>
      </c>
      <c r="CF594" s="76" t="s">
        <v>9</v>
      </c>
      <c r="CG594" s="76">
        <v>23715.906999999999</v>
      </c>
      <c r="CH594" s="76" t="s">
        <v>9</v>
      </c>
      <c r="CI594" s="76">
        <v>23715.906999999999</v>
      </c>
      <c r="CJ594" s="76" t="s">
        <v>9</v>
      </c>
      <c r="CK594" s="76">
        <v>20546.381000000001</v>
      </c>
      <c r="CL594" s="76" t="s">
        <v>9</v>
      </c>
      <c r="CM594" s="76">
        <v>20546.381000000001</v>
      </c>
      <c r="CN594" s="76" t="s">
        <v>9</v>
      </c>
      <c r="CO594" s="76">
        <v>20546.381000000001</v>
      </c>
      <c r="CP594" s="76" t="s">
        <v>9</v>
      </c>
      <c r="CQ594" s="76">
        <v>20546.381000000001</v>
      </c>
      <c r="CR594" s="76" t="s">
        <v>9</v>
      </c>
      <c r="CS594" s="76">
        <v>20546.381000000001</v>
      </c>
      <c r="CT594" s="76" t="s">
        <v>9</v>
      </c>
      <c r="CU594" s="76">
        <v>20546.381000000001</v>
      </c>
      <c r="CV594" s="76" t="s">
        <v>9</v>
      </c>
      <c r="CW594" s="76">
        <v>23715.906999999999</v>
      </c>
      <c r="CX594" s="76" t="s">
        <v>9</v>
      </c>
      <c r="CY594" s="76">
        <v>23715.906999999999</v>
      </c>
      <c r="CZ594" s="76" t="s">
        <v>9</v>
      </c>
      <c r="DA594" s="76">
        <v>23715.906999999999</v>
      </c>
      <c r="DB594" s="76" t="s">
        <v>9</v>
      </c>
      <c r="DC594" s="76">
        <v>20546.381000000001</v>
      </c>
      <c r="DD594" s="76" t="s">
        <v>9</v>
      </c>
      <c r="DE594" s="76">
        <v>20546.381000000001</v>
      </c>
      <c r="DF594" s="76" t="s">
        <v>9</v>
      </c>
      <c r="DG594" s="76">
        <v>16296.213</v>
      </c>
      <c r="DH594" s="76" t="s">
        <v>9</v>
      </c>
      <c r="DI594" s="76">
        <v>16296.213</v>
      </c>
      <c r="DJ594" s="23" t="s">
        <v>904</v>
      </c>
    </row>
    <row r="595" spans="63:114" ht="15.75">
      <c r="BK595" s="79">
        <v>592</v>
      </c>
      <c r="BL595" s="67">
        <v>40770</v>
      </c>
      <c r="BN595" s="23" t="s">
        <v>832</v>
      </c>
      <c r="BO595" s="76">
        <v>16297.213</v>
      </c>
      <c r="BP595" s="76" t="s">
        <v>9</v>
      </c>
      <c r="BQ595" s="76">
        <v>16297.213</v>
      </c>
      <c r="BR595" s="76" t="s">
        <v>9</v>
      </c>
      <c r="BS595" s="76">
        <v>16297.213</v>
      </c>
      <c r="BT595" s="76" t="s">
        <v>9</v>
      </c>
      <c r="BU595" s="76">
        <v>20547.381000000001</v>
      </c>
      <c r="BV595" s="76" t="s">
        <v>9</v>
      </c>
      <c r="BW595" s="76">
        <v>20547.381000000001</v>
      </c>
      <c r="BX595" s="76" t="s">
        <v>9</v>
      </c>
      <c r="BY595" s="76">
        <v>20547.381000000001</v>
      </c>
      <c r="BZ595" s="76" t="s">
        <v>9</v>
      </c>
      <c r="CA595" s="76">
        <v>20547.381000000001</v>
      </c>
      <c r="CB595" s="76" t="s">
        <v>9</v>
      </c>
      <c r="CC595" s="76">
        <v>20547.381000000001</v>
      </c>
      <c r="CD595" s="76" t="s">
        <v>9</v>
      </c>
      <c r="CE595" s="76">
        <v>23716.906999999999</v>
      </c>
      <c r="CF595" s="76" t="s">
        <v>9</v>
      </c>
      <c r="CG595" s="76">
        <v>23716.906999999999</v>
      </c>
      <c r="CH595" s="76" t="s">
        <v>9</v>
      </c>
      <c r="CI595" s="76">
        <v>23716.906999999999</v>
      </c>
      <c r="CJ595" s="76" t="s">
        <v>9</v>
      </c>
      <c r="CK595" s="76">
        <v>20547.381000000001</v>
      </c>
      <c r="CL595" s="76" t="s">
        <v>9</v>
      </c>
      <c r="CM595" s="76">
        <v>20547.381000000001</v>
      </c>
      <c r="CN595" s="76" t="s">
        <v>9</v>
      </c>
      <c r="CO595" s="76">
        <v>20547.381000000001</v>
      </c>
      <c r="CP595" s="76" t="s">
        <v>9</v>
      </c>
      <c r="CQ595" s="76">
        <v>20547.381000000001</v>
      </c>
      <c r="CR595" s="76" t="s">
        <v>9</v>
      </c>
      <c r="CS595" s="76">
        <v>20547.381000000001</v>
      </c>
      <c r="CT595" s="76" t="s">
        <v>9</v>
      </c>
      <c r="CU595" s="76">
        <v>20547.381000000001</v>
      </c>
      <c r="CV595" s="76" t="s">
        <v>9</v>
      </c>
      <c r="CW595" s="76">
        <v>23716.906999999999</v>
      </c>
      <c r="CX595" s="76" t="s">
        <v>9</v>
      </c>
      <c r="CY595" s="76">
        <v>23716.906999999999</v>
      </c>
      <c r="CZ595" s="76" t="s">
        <v>9</v>
      </c>
      <c r="DA595" s="76">
        <v>23716.906999999999</v>
      </c>
      <c r="DB595" s="76" t="s">
        <v>9</v>
      </c>
      <c r="DC595" s="76">
        <v>20547.381000000001</v>
      </c>
      <c r="DD595" s="76" t="s">
        <v>9</v>
      </c>
      <c r="DE595" s="76">
        <v>20547.381000000001</v>
      </c>
      <c r="DF595" s="76" t="s">
        <v>9</v>
      </c>
      <c r="DG595" s="76">
        <v>16297.213</v>
      </c>
      <c r="DH595" s="76" t="s">
        <v>9</v>
      </c>
      <c r="DI595" s="76">
        <v>16297.213</v>
      </c>
      <c r="DJ595" s="23" t="s">
        <v>904</v>
      </c>
    </row>
    <row r="596" spans="63:114" ht="15.75">
      <c r="BK596" s="79">
        <v>593</v>
      </c>
      <c r="BL596" s="67">
        <v>40771</v>
      </c>
      <c r="BN596" s="23" t="s">
        <v>832</v>
      </c>
      <c r="BO596" s="76">
        <v>16298.213</v>
      </c>
      <c r="BP596" s="76" t="s">
        <v>9</v>
      </c>
      <c r="BQ596" s="76">
        <v>16298.213</v>
      </c>
      <c r="BR596" s="76" t="s">
        <v>9</v>
      </c>
      <c r="BS596" s="76">
        <v>16298.213</v>
      </c>
      <c r="BT596" s="76" t="s">
        <v>9</v>
      </c>
      <c r="BU596" s="76">
        <v>20548.381000000001</v>
      </c>
      <c r="BV596" s="76" t="s">
        <v>9</v>
      </c>
      <c r="BW596" s="76">
        <v>20548.381000000001</v>
      </c>
      <c r="BX596" s="76" t="s">
        <v>9</v>
      </c>
      <c r="BY596" s="76">
        <v>20548.381000000001</v>
      </c>
      <c r="BZ596" s="76" t="s">
        <v>9</v>
      </c>
      <c r="CA596" s="76">
        <v>20548.381000000001</v>
      </c>
      <c r="CB596" s="76" t="s">
        <v>9</v>
      </c>
      <c r="CC596" s="76">
        <v>20548.381000000001</v>
      </c>
      <c r="CD596" s="76" t="s">
        <v>9</v>
      </c>
      <c r="CE596" s="76">
        <v>23717.906999999999</v>
      </c>
      <c r="CF596" s="76" t="s">
        <v>9</v>
      </c>
      <c r="CG596" s="76">
        <v>23717.906999999999</v>
      </c>
      <c r="CH596" s="76" t="s">
        <v>9</v>
      </c>
      <c r="CI596" s="76">
        <v>23717.906999999999</v>
      </c>
      <c r="CJ596" s="76" t="s">
        <v>9</v>
      </c>
      <c r="CK596" s="76">
        <v>20548.381000000001</v>
      </c>
      <c r="CL596" s="76" t="s">
        <v>9</v>
      </c>
      <c r="CM596" s="76">
        <v>20548.381000000001</v>
      </c>
      <c r="CN596" s="76" t="s">
        <v>9</v>
      </c>
      <c r="CO596" s="76">
        <v>20548.381000000001</v>
      </c>
      <c r="CP596" s="76" t="s">
        <v>9</v>
      </c>
      <c r="CQ596" s="76">
        <v>20548.381000000001</v>
      </c>
      <c r="CR596" s="76" t="s">
        <v>9</v>
      </c>
      <c r="CS596" s="76">
        <v>20548.381000000001</v>
      </c>
      <c r="CT596" s="76" t="s">
        <v>9</v>
      </c>
      <c r="CU596" s="76">
        <v>20548.381000000001</v>
      </c>
      <c r="CV596" s="76" t="s">
        <v>9</v>
      </c>
      <c r="CW596" s="76">
        <v>23717.906999999999</v>
      </c>
      <c r="CX596" s="76" t="s">
        <v>9</v>
      </c>
      <c r="CY596" s="76">
        <v>23717.906999999999</v>
      </c>
      <c r="CZ596" s="76" t="s">
        <v>9</v>
      </c>
      <c r="DA596" s="76">
        <v>23717.906999999999</v>
      </c>
      <c r="DB596" s="76" t="s">
        <v>9</v>
      </c>
      <c r="DC596" s="76">
        <v>20548.381000000001</v>
      </c>
      <c r="DD596" s="76" t="s">
        <v>9</v>
      </c>
      <c r="DE596" s="76">
        <v>20548.381000000001</v>
      </c>
      <c r="DF596" s="76" t="s">
        <v>9</v>
      </c>
      <c r="DG596" s="76">
        <v>16298.213</v>
      </c>
      <c r="DH596" s="76" t="s">
        <v>9</v>
      </c>
      <c r="DI596" s="76">
        <v>16298.213</v>
      </c>
      <c r="DJ596" s="23" t="s">
        <v>904</v>
      </c>
    </row>
    <row r="597" spans="63:114" ht="15.75">
      <c r="BK597" s="79">
        <v>594</v>
      </c>
      <c r="BL597" s="67">
        <v>40772</v>
      </c>
      <c r="BN597" s="23" t="s">
        <v>832</v>
      </c>
      <c r="BO597" s="76">
        <v>16299.213</v>
      </c>
      <c r="BP597" s="76" t="s">
        <v>9</v>
      </c>
      <c r="BQ597" s="76">
        <v>16299.213</v>
      </c>
      <c r="BR597" s="76" t="s">
        <v>9</v>
      </c>
      <c r="BS597" s="76">
        <v>16299.213</v>
      </c>
      <c r="BT597" s="76" t="s">
        <v>9</v>
      </c>
      <c r="BU597" s="76">
        <v>20549.381000000001</v>
      </c>
      <c r="BV597" s="76" t="s">
        <v>9</v>
      </c>
      <c r="BW597" s="76">
        <v>20549.381000000001</v>
      </c>
      <c r="BX597" s="76" t="s">
        <v>9</v>
      </c>
      <c r="BY597" s="76">
        <v>20549.381000000001</v>
      </c>
      <c r="BZ597" s="76" t="s">
        <v>9</v>
      </c>
      <c r="CA597" s="76">
        <v>20549.381000000001</v>
      </c>
      <c r="CB597" s="76" t="s">
        <v>9</v>
      </c>
      <c r="CC597" s="76">
        <v>20549.381000000001</v>
      </c>
      <c r="CD597" s="76" t="s">
        <v>9</v>
      </c>
      <c r="CE597" s="76">
        <v>23718.906999999999</v>
      </c>
      <c r="CF597" s="76" t="s">
        <v>9</v>
      </c>
      <c r="CG597" s="76">
        <v>23718.906999999999</v>
      </c>
      <c r="CH597" s="76" t="s">
        <v>9</v>
      </c>
      <c r="CI597" s="76">
        <v>23718.906999999999</v>
      </c>
      <c r="CJ597" s="76" t="s">
        <v>9</v>
      </c>
      <c r="CK597" s="76">
        <v>20549.381000000001</v>
      </c>
      <c r="CL597" s="76" t="s">
        <v>9</v>
      </c>
      <c r="CM597" s="76">
        <v>20549.381000000001</v>
      </c>
      <c r="CN597" s="76" t="s">
        <v>9</v>
      </c>
      <c r="CO597" s="76">
        <v>20549.381000000001</v>
      </c>
      <c r="CP597" s="76" t="s">
        <v>9</v>
      </c>
      <c r="CQ597" s="76">
        <v>20549.381000000001</v>
      </c>
      <c r="CR597" s="76" t="s">
        <v>9</v>
      </c>
      <c r="CS597" s="76">
        <v>20549.381000000001</v>
      </c>
      <c r="CT597" s="76" t="s">
        <v>9</v>
      </c>
      <c r="CU597" s="76">
        <v>20549.381000000001</v>
      </c>
      <c r="CV597" s="76" t="s">
        <v>9</v>
      </c>
      <c r="CW597" s="76">
        <v>23718.906999999999</v>
      </c>
      <c r="CX597" s="76" t="s">
        <v>9</v>
      </c>
      <c r="CY597" s="76">
        <v>23718.906999999999</v>
      </c>
      <c r="CZ597" s="76" t="s">
        <v>9</v>
      </c>
      <c r="DA597" s="76">
        <v>23718.906999999999</v>
      </c>
      <c r="DB597" s="76" t="s">
        <v>9</v>
      </c>
      <c r="DC597" s="76">
        <v>20549.381000000001</v>
      </c>
      <c r="DD597" s="76" t="s">
        <v>9</v>
      </c>
      <c r="DE597" s="76">
        <v>20549.381000000001</v>
      </c>
      <c r="DF597" s="76" t="s">
        <v>9</v>
      </c>
      <c r="DG597" s="76">
        <v>16299.213</v>
      </c>
      <c r="DH597" s="76" t="s">
        <v>9</v>
      </c>
      <c r="DI597" s="76">
        <v>16299.213</v>
      </c>
      <c r="DJ597" s="23" t="s">
        <v>904</v>
      </c>
    </row>
    <row r="598" spans="63:114" ht="15.75">
      <c r="BK598" s="79">
        <v>595</v>
      </c>
      <c r="BL598" s="67">
        <v>40773</v>
      </c>
      <c r="BN598" s="23" t="s">
        <v>832</v>
      </c>
      <c r="BO598" s="76">
        <v>16300.213</v>
      </c>
      <c r="BP598" s="76" t="s">
        <v>9</v>
      </c>
      <c r="BQ598" s="76">
        <v>16300.213</v>
      </c>
      <c r="BR598" s="76" t="s">
        <v>9</v>
      </c>
      <c r="BS598" s="76">
        <v>16300.213</v>
      </c>
      <c r="BT598" s="76" t="s">
        <v>9</v>
      </c>
      <c r="BU598" s="76">
        <v>20550.381000000001</v>
      </c>
      <c r="BV598" s="76" t="s">
        <v>9</v>
      </c>
      <c r="BW598" s="76">
        <v>20550.381000000001</v>
      </c>
      <c r="BX598" s="76" t="s">
        <v>9</v>
      </c>
      <c r="BY598" s="76">
        <v>20550.381000000001</v>
      </c>
      <c r="BZ598" s="76" t="s">
        <v>9</v>
      </c>
      <c r="CA598" s="76">
        <v>20550.381000000001</v>
      </c>
      <c r="CB598" s="76" t="s">
        <v>9</v>
      </c>
      <c r="CC598" s="76">
        <v>20550.381000000001</v>
      </c>
      <c r="CD598" s="76" t="s">
        <v>9</v>
      </c>
      <c r="CE598" s="76">
        <v>23719.906999999999</v>
      </c>
      <c r="CF598" s="76" t="s">
        <v>9</v>
      </c>
      <c r="CG598" s="76">
        <v>23719.906999999999</v>
      </c>
      <c r="CH598" s="76" t="s">
        <v>9</v>
      </c>
      <c r="CI598" s="76">
        <v>23719.906999999999</v>
      </c>
      <c r="CJ598" s="76" t="s">
        <v>9</v>
      </c>
      <c r="CK598" s="76">
        <v>20550.381000000001</v>
      </c>
      <c r="CL598" s="76" t="s">
        <v>9</v>
      </c>
      <c r="CM598" s="76">
        <v>20550.381000000001</v>
      </c>
      <c r="CN598" s="76" t="s">
        <v>9</v>
      </c>
      <c r="CO598" s="76">
        <v>20550.381000000001</v>
      </c>
      <c r="CP598" s="76" t="s">
        <v>9</v>
      </c>
      <c r="CQ598" s="76">
        <v>20550.381000000001</v>
      </c>
      <c r="CR598" s="76" t="s">
        <v>9</v>
      </c>
      <c r="CS598" s="76">
        <v>20550.381000000001</v>
      </c>
      <c r="CT598" s="76" t="s">
        <v>9</v>
      </c>
      <c r="CU598" s="76">
        <v>20550.381000000001</v>
      </c>
      <c r="CV598" s="76" t="s">
        <v>9</v>
      </c>
      <c r="CW598" s="76">
        <v>23719.906999999999</v>
      </c>
      <c r="CX598" s="76" t="s">
        <v>9</v>
      </c>
      <c r="CY598" s="76">
        <v>23719.906999999999</v>
      </c>
      <c r="CZ598" s="76" t="s">
        <v>9</v>
      </c>
      <c r="DA598" s="76">
        <v>23719.906999999999</v>
      </c>
      <c r="DB598" s="76" t="s">
        <v>9</v>
      </c>
      <c r="DC598" s="76">
        <v>20550.381000000001</v>
      </c>
      <c r="DD598" s="76" t="s">
        <v>9</v>
      </c>
      <c r="DE598" s="76">
        <v>20550.381000000001</v>
      </c>
      <c r="DF598" s="76" t="s">
        <v>9</v>
      </c>
      <c r="DG598" s="76">
        <v>16300.213</v>
      </c>
      <c r="DH598" s="76" t="s">
        <v>9</v>
      </c>
      <c r="DI598" s="76">
        <v>16300.213</v>
      </c>
      <c r="DJ598" s="23" t="s">
        <v>904</v>
      </c>
    </row>
    <row r="599" spans="63:114" ht="15.75">
      <c r="BK599" s="79">
        <v>596</v>
      </c>
      <c r="BL599" s="67">
        <v>40774</v>
      </c>
      <c r="BN599" s="23" t="s">
        <v>832</v>
      </c>
      <c r="BO599" s="76">
        <v>16301.213</v>
      </c>
      <c r="BP599" s="76" t="s">
        <v>9</v>
      </c>
      <c r="BQ599" s="76">
        <v>16301.213</v>
      </c>
      <c r="BR599" s="76" t="s">
        <v>9</v>
      </c>
      <c r="BS599" s="76">
        <v>16301.213</v>
      </c>
      <c r="BT599" s="76" t="s">
        <v>9</v>
      </c>
      <c r="BU599" s="76">
        <v>20551.381000000001</v>
      </c>
      <c r="BV599" s="76" t="s">
        <v>9</v>
      </c>
      <c r="BW599" s="76">
        <v>20551.381000000001</v>
      </c>
      <c r="BX599" s="76" t="s">
        <v>9</v>
      </c>
      <c r="BY599" s="76">
        <v>20551.381000000001</v>
      </c>
      <c r="BZ599" s="76" t="s">
        <v>9</v>
      </c>
      <c r="CA599" s="76">
        <v>20551.381000000001</v>
      </c>
      <c r="CB599" s="76" t="s">
        <v>9</v>
      </c>
      <c r="CC599" s="76">
        <v>20551.381000000001</v>
      </c>
      <c r="CD599" s="76" t="s">
        <v>9</v>
      </c>
      <c r="CE599" s="76">
        <v>23720.906999999999</v>
      </c>
      <c r="CF599" s="76" t="s">
        <v>9</v>
      </c>
      <c r="CG599" s="76">
        <v>23720.906999999999</v>
      </c>
      <c r="CH599" s="76" t="s">
        <v>9</v>
      </c>
      <c r="CI599" s="76">
        <v>23720.906999999999</v>
      </c>
      <c r="CJ599" s="76" t="s">
        <v>9</v>
      </c>
      <c r="CK599" s="76">
        <v>20551.381000000001</v>
      </c>
      <c r="CL599" s="76" t="s">
        <v>9</v>
      </c>
      <c r="CM599" s="76">
        <v>20551.381000000001</v>
      </c>
      <c r="CN599" s="76" t="s">
        <v>9</v>
      </c>
      <c r="CO599" s="76">
        <v>20551.381000000001</v>
      </c>
      <c r="CP599" s="76" t="s">
        <v>9</v>
      </c>
      <c r="CQ599" s="76">
        <v>20551.381000000001</v>
      </c>
      <c r="CR599" s="76" t="s">
        <v>9</v>
      </c>
      <c r="CS599" s="76">
        <v>20551.381000000001</v>
      </c>
      <c r="CT599" s="76" t="s">
        <v>9</v>
      </c>
      <c r="CU599" s="76">
        <v>20551.381000000001</v>
      </c>
      <c r="CV599" s="76" t="s">
        <v>9</v>
      </c>
      <c r="CW599" s="76">
        <v>23720.906999999999</v>
      </c>
      <c r="CX599" s="76" t="s">
        <v>9</v>
      </c>
      <c r="CY599" s="76">
        <v>23720.906999999999</v>
      </c>
      <c r="CZ599" s="76" t="s">
        <v>9</v>
      </c>
      <c r="DA599" s="76">
        <v>23720.906999999999</v>
      </c>
      <c r="DB599" s="76" t="s">
        <v>9</v>
      </c>
      <c r="DC599" s="76">
        <v>20551.381000000001</v>
      </c>
      <c r="DD599" s="76" t="s">
        <v>9</v>
      </c>
      <c r="DE599" s="76">
        <v>20551.381000000001</v>
      </c>
      <c r="DF599" s="76" t="s">
        <v>9</v>
      </c>
      <c r="DG599" s="76">
        <v>16301.213</v>
      </c>
      <c r="DH599" s="76" t="s">
        <v>9</v>
      </c>
      <c r="DI599" s="76">
        <v>16301.213</v>
      </c>
      <c r="DJ599" s="23" t="s">
        <v>904</v>
      </c>
    </row>
    <row r="600" spans="63:114" ht="15.75">
      <c r="BK600" s="79">
        <v>597</v>
      </c>
      <c r="BL600" s="67">
        <v>40775</v>
      </c>
      <c r="BN600" s="23" t="s">
        <v>832</v>
      </c>
      <c r="BO600" s="76">
        <v>16302.213</v>
      </c>
      <c r="BP600" s="76" t="s">
        <v>9</v>
      </c>
      <c r="BQ600" s="76">
        <v>16302.213</v>
      </c>
      <c r="BR600" s="76" t="s">
        <v>9</v>
      </c>
      <c r="BS600" s="76">
        <v>16302.213</v>
      </c>
      <c r="BT600" s="76" t="s">
        <v>9</v>
      </c>
      <c r="BU600" s="76">
        <v>20552.381000000001</v>
      </c>
      <c r="BV600" s="76" t="s">
        <v>9</v>
      </c>
      <c r="BW600" s="76">
        <v>20552.381000000001</v>
      </c>
      <c r="BX600" s="76" t="s">
        <v>9</v>
      </c>
      <c r="BY600" s="76">
        <v>20552.381000000001</v>
      </c>
      <c r="BZ600" s="76" t="s">
        <v>9</v>
      </c>
      <c r="CA600" s="76">
        <v>20552.381000000001</v>
      </c>
      <c r="CB600" s="76" t="s">
        <v>9</v>
      </c>
      <c r="CC600" s="76">
        <v>20552.381000000001</v>
      </c>
      <c r="CD600" s="76" t="s">
        <v>9</v>
      </c>
      <c r="CE600" s="76">
        <v>23721.906999999999</v>
      </c>
      <c r="CF600" s="76" t="s">
        <v>9</v>
      </c>
      <c r="CG600" s="76">
        <v>23721.906999999999</v>
      </c>
      <c r="CH600" s="76" t="s">
        <v>9</v>
      </c>
      <c r="CI600" s="76">
        <v>23721.906999999999</v>
      </c>
      <c r="CJ600" s="76" t="s">
        <v>9</v>
      </c>
      <c r="CK600" s="76">
        <v>20552.381000000001</v>
      </c>
      <c r="CL600" s="76" t="s">
        <v>9</v>
      </c>
      <c r="CM600" s="76">
        <v>20552.381000000001</v>
      </c>
      <c r="CN600" s="76" t="s">
        <v>9</v>
      </c>
      <c r="CO600" s="76">
        <v>20552.381000000001</v>
      </c>
      <c r="CP600" s="76" t="s">
        <v>9</v>
      </c>
      <c r="CQ600" s="76">
        <v>20552.381000000001</v>
      </c>
      <c r="CR600" s="76" t="s">
        <v>9</v>
      </c>
      <c r="CS600" s="76">
        <v>20552.381000000001</v>
      </c>
      <c r="CT600" s="76" t="s">
        <v>9</v>
      </c>
      <c r="CU600" s="76">
        <v>20552.381000000001</v>
      </c>
      <c r="CV600" s="76" t="s">
        <v>9</v>
      </c>
      <c r="CW600" s="76">
        <v>23721.906999999999</v>
      </c>
      <c r="CX600" s="76" t="s">
        <v>9</v>
      </c>
      <c r="CY600" s="76">
        <v>23721.906999999999</v>
      </c>
      <c r="CZ600" s="76" t="s">
        <v>9</v>
      </c>
      <c r="DA600" s="76">
        <v>23721.906999999999</v>
      </c>
      <c r="DB600" s="76" t="s">
        <v>9</v>
      </c>
      <c r="DC600" s="76">
        <v>20552.381000000001</v>
      </c>
      <c r="DD600" s="76" t="s">
        <v>9</v>
      </c>
      <c r="DE600" s="76">
        <v>20552.381000000001</v>
      </c>
      <c r="DF600" s="76" t="s">
        <v>9</v>
      </c>
      <c r="DG600" s="76">
        <v>16302.213</v>
      </c>
      <c r="DH600" s="76" t="s">
        <v>9</v>
      </c>
      <c r="DI600" s="76">
        <v>16302.213</v>
      </c>
      <c r="DJ600" s="23" t="s">
        <v>904</v>
      </c>
    </row>
    <row r="601" spans="63:114" ht="15.75">
      <c r="BK601" s="79">
        <v>598</v>
      </c>
      <c r="BL601" s="67">
        <v>40776</v>
      </c>
      <c r="BN601" s="23" t="s">
        <v>832</v>
      </c>
      <c r="BO601" s="76">
        <v>16303.213</v>
      </c>
      <c r="BP601" s="76" t="s">
        <v>9</v>
      </c>
      <c r="BQ601" s="76">
        <v>16303.213</v>
      </c>
      <c r="BR601" s="76" t="s">
        <v>9</v>
      </c>
      <c r="BS601" s="76">
        <v>16303.213</v>
      </c>
      <c r="BT601" s="76" t="s">
        <v>9</v>
      </c>
      <c r="BU601" s="76">
        <v>20553.381000000001</v>
      </c>
      <c r="BV601" s="76" t="s">
        <v>9</v>
      </c>
      <c r="BW601" s="76">
        <v>20553.381000000001</v>
      </c>
      <c r="BX601" s="76" t="s">
        <v>9</v>
      </c>
      <c r="BY601" s="76">
        <v>20553.381000000001</v>
      </c>
      <c r="BZ601" s="76" t="s">
        <v>9</v>
      </c>
      <c r="CA601" s="76">
        <v>20553.381000000001</v>
      </c>
      <c r="CB601" s="76" t="s">
        <v>9</v>
      </c>
      <c r="CC601" s="76">
        <v>20553.381000000001</v>
      </c>
      <c r="CD601" s="76" t="s">
        <v>9</v>
      </c>
      <c r="CE601" s="76">
        <v>23722.906999999999</v>
      </c>
      <c r="CF601" s="76" t="s">
        <v>9</v>
      </c>
      <c r="CG601" s="76">
        <v>23722.906999999999</v>
      </c>
      <c r="CH601" s="76" t="s">
        <v>9</v>
      </c>
      <c r="CI601" s="76">
        <v>23722.906999999999</v>
      </c>
      <c r="CJ601" s="76" t="s">
        <v>9</v>
      </c>
      <c r="CK601" s="76">
        <v>20553.381000000001</v>
      </c>
      <c r="CL601" s="76" t="s">
        <v>9</v>
      </c>
      <c r="CM601" s="76">
        <v>20553.381000000001</v>
      </c>
      <c r="CN601" s="76" t="s">
        <v>9</v>
      </c>
      <c r="CO601" s="76">
        <v>20553.381000000001</v>
      </c>
      <c r="CP601" s="76" t="s">
        <v>9</v>
      </c>
      <c r="CQ601" s="76">
        <v>20553.381000000001</v>
      </c>
      <c r="CR601" s="76" t="s">
        <v>9</v>
      </c>
      <c r="CS601" s="76">
        <v>20553.381000000001</v>
      </c>
      <c r="CT601" s="76" t="s">
        <v>9</v>
      </c>
      <c r="CU601" s="76">
        <v>20553.381000000001</v>
      </c>
      <c r="CV601" s="76" t="s">
        <v>9</v>
      </c>
      <c r="CW601" s="76">
        <v>23722.906999999999</v>
      </c>
      <c r="CX601" s="76" t="s">
        <v>9</v>
      </c>
      <c r="CY601" s="76">
        <v>23722.906999999999</v>
      </c>
      <c r="CZ601" s="76" t="s">
        <v>9</v>
      </c>
      <c r="DA601" s="76">
        <v>23722.906999999999</v>
      </c>
      <c r="DB601" s="76" t="s">
        <v>9</v>
      </c>
      <c r="DC601" s="76">
        <v>20553.381000000001</v>
      </c>
      <c r="DD601" s="76" t="s">
        <v>9</v>
      </c>
      <c r="DE601" s="76">
        <v>20553.381000000001</v>
      </c>
      <c r="DF601" s="76" t="s">
        <v>9</v>
      </c>
      <c r="DG601" s="76">
        <v>16303.213</v>
      </c>
      <c r="DH601" s="76" t="s">
        <v>9</v>
      </c>
      <c r="DI601" s="76">
        <v>16303.213</v>
      </c>
      <c r="DJ601" s="23" t="s">
        <v>904</v>
      </c>
    </row>
    <row r="602" spans="63:114" ht="15.75">
      <c r="BK602" s="79">
        <v>599</v>
      </c>
      <c r="BL602" s="67">
        <v>40777</v>
      </c>
      <c r="BN602" s="23" t="s">
        <v>832</v>
      </c>
      <c r="BO602" s="76">
        <v>16304.213</v>
      </c>
      <c r="BP602" s="76" t="s">
        <v>9</v>
      </c>
      <c r="BQ602" s="76">
        <v>16304.213</v>
      </c>
      <c r="BR602" s="76" t="s">
        <v>9</v>
      </c>
      <c r="BS602" s="76">
        <v>16304.213</v>
      </c>
      <c r="BT602" s="76" t="s">
        <v>9</v>
      </c>
      <c r="BU602" s="76">
        <v>20554.381000000001</v>
      </c>
      <c r="BV602" s="76" t="s">
        <v>9</v>
      </c>
      <c r="BW602" s="76">
        <v>20554.381000000001</v>
      </c>
      <c r="BX602" s="76" t="s">
        <v>9</v>
      </c>
      <c r="BY602" s="76">
        <v>20554.381000000001</v>
      </c>
      <c r="BZ602" s="76" t="s">
        <v>9</v>
      </c>
      <c r="CA602" s="76">
        <v>20554.381000000001</v>
      </c>
      <c r="CB602" s="76" t="s">
        <v>9</v>
      </c>
      <c r="CC602" s="76">
        <v>20554.381000000001</v>
      </c>
      <c r="CD602" s="76" t="s">
        <v>9</v>
      </c>
      <c r="CE602" s="76">
        <v>23723.906999999999</v>
      </c>
      <c r="CF602" s="76" t="s">
        <v>9</v>
      </c>
      <c r="CG602" s="76">
        <v>23723.906999999999</v>
      </c>
      <c r="CH602" s="76" t="s">
        <v>9</v>
      </c>
      <c r="CI602" s="76">
        <v>23723.906999999999</v>
      </c>
      <c r="CJ602" s="76" t="s">
        <v>9</v>
      </c>
      <c r="CK602" s="76">
        <v>20554.381000000001</v>
      </c>
      <c r="CL602" s="76" t="s">
        <v>9</v>
      </c>
      <c r="CM602" s="76">
        <v>20554.381000000001</v>
      </c>
      <c r="CN602" s="76" t="s">
        <v>9</v>
      </c>
      <c r="CO602" s="76">
        <v>20554.381000000001</v>
      </c>
      <c r="CP602" s="76" t="s">
        <v>9</v>
      </c>
      <c r="CQ602" s="76">
        <v>20554.381000000001</v>
      </c>
      <c r="CR602" s="76" t="s">
        <v>9</v>
      </c>
      <c r="CS602" s="76">
        <v>20554.381000000001</v>
      </c>
      <c r="CT602" s="76" t="s">
        <v>9</v>
      </c>
      <c r="CU602" s="76">
        <v>20554.381000000001</v>
      </c>
      <c r="CV602" s="76" t="s">
        <v>9</v>
      </c>
      <c r="CW602" s="76">
        <v>23723.906999999999</v>
      </c>
      <c r="CX602" s="76" t="s">
        <v>9</v>
      </c>
      <c r="CY602" s="76">
        <v>23723.906999999999</v>
      </c>
      <c r="CZ602" s="76" t="s">
        <v>9</v>
      </c>
      <c r="DA602" s="76">
        <v>23723.906999999999</v>
      </c>
      <c r="DB602" s="76" t="s">
        <v>9</v>
      </c>
      <c r="DC602" s="76">
        <v>20554.381000000001</v>
      </c>
      <c r="DD602" s="76" t="s">
        <v>9</v>
      </c>
      <c r="DE602" s="76">
        <v>20554.381000000001</v>
      </c>
      <c r="DF602" s="76" t="s">
        <v>9</v>
      </c>
      <c r="DG602" s="76">
        <v>16304.213</v>
      </c>
      <c r="DH602" s="76" t="s">
        <v>9</v>
      </c>
      <c r="DI602" s="76">
        <v>16304.213</v>
      </c>
      <c r="DJ602" s="23" t="s">
        <v>904</v>
      </c>
    </row>
    <row r="603" spans="63:114" ht="15.75">
      <c r="BK603" s="79">
        <v>600</v>
      </c>
      <c r="BL603" s="67">
        <v>40778</v>
      </c>
      <c r="BN603" s="23" t="s">
        <v>832</v>
      </c>
      <c r="BO603" s="76">
        <v>16305.213</v>
      </c>
      <c r="BP603" s="76" t="s">
        <v>9</v>
      </c>
      <c r="BQ603" s="76">
        <v>16305.213</v>
      </c>
      <c r="BR603" s="76" t="s">
        <v>9</v>
      </c>
      <c r="BS603" s="76">
        <v>16305.213</v>
      </c>
      <c r="BT603" s="76" t="s">
        <v>9</v>
      </c>
      <c r="BU603" s="76">
        <v>20555.381000000001</v>
      </c>
      <c r="BV603" s="76" t="s">
        <v>9</v>
      </c>
      <c r="BW603" s="76">
        <v>20555.381000000001</v>
      </c>
      <c r="BX603" s="76" t="s">
        <v>9</v>
      </c>
      <c r="BY603" s="76">
        <v>20555.381000000001</v>
      </c>
      <c r="BZ603" s="76" t="s">
        <v>9</v>
      </c>
      <c r="CA603" s="76">
        <v>20555.381000000001</v>
      </c>
      <c r="CB603" s="76" t="s">
        <v>9</v>
      </c>
      <c r="CC603" s="76">
        <v>20555.381000000001</v>
      </c>
      <c r="CD603" s="76" t="s">
        <v>9</v>
      </c>
      <c r="CE603" s="76">
        <v>23724.906999999999</v>
      </c>
      <c r="CF603" s="76" t="s">
        <v>9</v>
      </c>
      <c r="CG603" s="76">
        <v>23724.906999999999</v>
      </c>
      <c r="CH603" s="76" t="s">
        <v>9</v>
      </c>
      <c r="CI603" s="76">
        <v>23724.906999999999</v>
      </c>
      <c r="CJ603" s="76" t="s">
        <v>9</v>
      </c>
      <c r="CK603" s="76">
        <v>20555.381000000001</v>
      </c>
      <c r="CL603" s="76" t="s">
        <v>9</v>
      </c>
      <c r="CM603" s="76">
        <v>20555.381000000001</v>
      </c>
      <c r="CN603" s="76" t="s">
        <v>9</v>
      </c>
      <c r="CO603" s="76">
        <v>20555.381000000001</v>
      </c>
      <c r="CP603" s="76" t="s">
        <v>9</v>
      </c>
      <c r="CQ603" s="76">
        <v>20555.381000000001</v>
      </c>
      <c r="CR603" s="76" t="s">
        <v>9</v>
      </c>
      <c r="CS603" s="76">
        <v>20555.381000000001</v>
      </c>
      <c r="CT603" s="76" t="s">
        <v>9</v>
      </c>
      <c r="CU603" s="76">
        <v>20555.381000000001</v>
      </c>
      <c r="CV603" s="76" t="s">
        <v>9</v>
      </c>
      <c r="CW603" s="76">
        <v>23724.906999999999</v>
      </c>
      <c r="CX603" s="76" t="s">
        <v>9</v>
      </c>
      <c r="CY603" s="76">
        <v>23724.906999999999</v>
      </c>
      <c r="CZ603" s="76" t="s">
        <v>9</v>
      </c>
      <c r="DA603" s="76">
        <v>23724.906999999999</v>
      </c>
      <c r="DB603" s="76" t="s">
        <v>9</v>
      </c>
      <c r="DC603" s="76">
        <v>20555.381000000001</v>
      </c>
      <c r="DD603" s="76" t="s">
        <v>9</v>
      </c>
      <c r="DE603" s="76">
        <v>20555.381000000001</v>
      </c>
      <c r="DF603" s="76" t="s">
        <v>9</v>
      </c>
      <c r="DG603" s="76">
        <v>16305.213</v>
      </c>
      <c r="DH603" s="76" t="s">
        <v>9</v>
      </c>
      <c r="DI603" s="76">
        <v>16305.213</v>
      </c>
      <c r="DJ603" s="23" t="s">
        <v>904</v>
      </c>
    </row>
    <row r="604" spans="63:114" ht="15.75">
      <c r="BK604" s="79">
        <v>601</v>
      </c>
      <c r="BL604" s="67">
        <v>40779</v>
      </c>
      <c r="BN604" s="23" t="s">
        <v>832</v>
      </c>
      <c r="BO604" s="76">
        <v>16306.213</v>
      </c>
      <c r="BP604" s="76" t="s">
        <v>9</v>
      </c>
      <c r="BQ604" s="76">
        <v>16306.213</v>
      </c>
      <c r="BR604" s="76" t="s">
        <v>9</v>
      </c>
      <c r="BS604" s="76">
        <v>16306.213</v>
      </c>
      <c r="BT604" s="76" t="s">
        <v>9</v>
      </c>
      <c r="BU604" s="76">
        <v>20556.381000000001</v>
      </c>
      <c r="BV604" s="76" t="s">
        <v>9</v>
      </c>
      <c r="BW604" s="76">
        <v>20556.381000000001</v>
      </c>
      <c r="BX604" s="76" t="s">
        <v>9</v>
      </c>
      <c r="BY604" s="76">
        <v>20556.381000000001</v>
      </c>
      <c r="BZ604" s="76" t="s">
        <v>9</v>
      </c>
      <c r="CA604" s="76">
        <v>20556.381000000001</v>
      </c>
      <c r="CB604" s="76" t="s">
        <v>9</v>
      </c>
      <c r="CC604" s="76">
        <v>20556.381000000001</v>
      </c>
      <c r="CD604" s="76" t="s">
        <v>9</v>
      </c>
      <c r="CE604" s="76">
        <v>23725.906999999999</v>
      </c>
      <c r="CF604" s="76" t="s">
        <v>9</v>
      </c>
      <c r="CG604" s="76">
        <v>23725.906999999999</v>
      </c>
      <c r="CH604" s="76" t="s">
        <v>9</v>
      </c>
      <c r="CI604" s="76">
        <v>23725.906999999999</v>
      </c>
      <c r="CJ604" s="76" t="s">
        <v>9</v>
      </c>
      <c r="CK604" s="76">
        <v>20556.381000000001</v>
      </c>
      <c r="CL604" s="76" t="s">
        <v>9</v>
      </c>
      <c r="CM604" s="76">
        <v>20556.381000000001</v>
      </c>
      <c r="CN604" s="76" t="s">
        <v>9</v>
      </c>
      <c r="CO604" s="76">
        <v>20556.381000000001</v>
      </c>
      <c r="CP604" s="76" t="s">
        <v>9</v>
      </c>
      <c r="CQ604" s="76">
        <v>20556.381000000001</v>
      </c>
      <c r="CR604" s="76" t="s">
        <v>9</v>
      </c>
      <c r="CS604" s="76">
        <v>20556.381000000001</v>
      </c>
      <c r="CT604" s="76" t="s">
        <v>9</v>
      </c>
      <c r="CU604" s="76">
        <v>20556.381000000001</v>
      </c>
      <c r="CV604" s="76" t="s">
        <v>9</v>
      </c>
      <c r="CW604" s="76">
        <v>23725.906999999999</v>
      </c>
      <c r="CX604" s="76" t="s">
        <v>9</v>
      </c>
      <c r="CY604" s="76">
        <v>23725.906999999999</v>
      </c>
      <c r="CZ604" s="76" t="s">
        <v>9</v>
      </c>
      <c r="DA604" s="76">
        <v>23725.906999999999</v>
      </c>
      <c r="DB604" s="76" t="s">
        <v>9</v>
      </c>
      <c r="DC604" s="76">
        <v>20556.381000000001</v>
      </c>
      <c r="DD604" s="76" t="s">
        <v>9</v>
      </c>
      <c r="DE604" s="76">
        <v>20556.381000000001</v>
      </c>
      <c r="DF604" s="76" t="s">
        <v>9</v>
      </c>
      <c r="DG604" s="76">
        <v>16306.213</v>
      </c>
      <c r="DH604" s="76" t="s">
        <v>9</v>
      </c>
      <c r="DI604" s="76">
        <v>16306.213</v>
      </c>
      <c r="DJ604" s="23" t="s">
        <v>904</v>
      </c>
    </row>
    <row r="605" spans="63:114" ht="15.75">
      <c r="BK605" s="79">
        <v>602</v>
      </c>
      <c r="BL605" s="67">
        <v>40780</v>
      </c>
      <c r="BN605" s="23" t="s">
        <v>832</v>
      </c>
      <c r="BO605" s="76">
        <v>16307.213</v>
      </c>
      <c r="BP605" s="76" t="s">
        <v>9</v>
      </c>
      <c r="BQ605" s="76">
        <v>16307.213</v>
      </c>
      <c r="BR605" s="76" t="s">
        <v>9</v>
      </c>
      <c r="BS605" s="76">
        <v>16307.213</v>
      </c>
      <c r="BT605" s="76" t="s">
        <v>9</v>
      </c>
      <c r="BU605" s="76">
        <v>20557.381000000001</v>
      </c>
      <c r="BV605" s="76" t="s">
        <v>9</v>
      </c>
      <c r="BW605" s="76">
        <v>20557.381000000001</v>
      </c>
      <c r="BX605" s="76" t="s">
        <v>9</v>
      </c>
      <c r="BY605" s="76">
        <v>20557.381000000001</v>
      </c>
      <c r="BZ605" s="76" t="s">
        <v>9</v>
      </c>
      <c r="CA605" s="76">
        <v>20557.381000000001</v>
      </c>
      <c r="CB605" s="76" t="s">
        <v>9</v>
      </c>
      <c r="CC605" s="76">
        <v>20557.381000000001</v>
      </c>
      <c r="CD605" s="76" t="s">
        <v>9</v>
      </c>
      <c r="CE605" s="76">
        <v>23726.906999999999</v>
      </c>
      <c r="CF605" s="76" t="s">
        <v>9</v>
      </c>
      <c r="CG605" s="76">
        <v>23726.906999999999</v>
      </c>
      <c r="CH605" s="76" t="s">
        <v>9</v>
      </c>
      <c r="CI605" s="76">
        <v>23726.906999999999</v>
      </c>
      <c r="CJ605" s="76" t="s">
        <v>9</v>
      </c>
      <c r="CK605" s="76">
        <v>20557.381000000001</v>
      </c>
      <c r="CL605" s="76" t="s">
        <v>9</v>
      </c>
      <c r="CM605" s="76">
        <v>20557.381000000001</v>
      </c>
      <c r="CN605" s="76" t="s">
        <v>9</v>
      </c>
      <c r="CO605" s="76">
        <v>20557.381000000001</v>
      </c>
      <c r="CP605" s="76" t="s">
        <v>9</v>
      </c>
      <c r="CQ605" s="76">
        <v>20557.381000000001</v>
      </c>
      <c r="CR605" s="76" t="s">
        <v>9</v>
      </c>
      <c r="CS605" s="76">
        <v>20557.381000000001</v>
      </c>
      <c r="CT605" s="76" t="s">
        <v>9</v>
      </c>
      <c r="CU605" s="76">
        <v>20557.381000000001</v>
      </c>
      <c r="CV605" s="76" t="s">
        <v>9</v>
      </c>
      <c r="CW605" s="76">
        <v>23726.906999999999</v>
      </c>
      <c r="CX605" s="76" t="s">
        <v>9</v>
      </c>
      <c r="CY605" s="76">
        <v>23726.906999999999</v>
      </c>
      <c r="CZ605" s="76" t="s">
        <v>9</v>
      </c>
      <c r="DA605" s="76">
        <v>23726.906999999999</v>
      </c>
      <c r="DB605" s="76" t="s">
        <v>9</v>
      </c>
      <c r="DC605" s="76">
        <v>20557.381000000001</v>
      </c>
      <c r="DD605" s="76" t="s">
        <v>9</v>
      </c>
      <c r="DE605" s="76">
        <v>20557.381000000001</v>
      </c>
      <c r="DF605" s="76" t="s">
        <v>9</v>
      </c>
      <c r="DG605" s="76">
        <v>16307.213</v>
      </c>
      <c r="DH605" s="76" t="s">
        <v>9</v>
      </c>
      <c r="DI605" s="76">
        <v>16307.213</v>
      </c>
      <c r="DJ605" s="23" t="s">
        <v>904</v>
      </c>
    </row>
    <row r="606" spans="63:114" ht="15.75">
      <c r="BK606" s="79">
        <v>603</v>
      </c>
      <c r="BL606" s="67">
        <v>40781</v>
      </c>
      <c r="BN606" s="23" t="s">
        <v>832</v>
      </c>
      <c r="BO606" s="76">
        <v>16308.213</v>
      </c>
      <c r="BP606" s="76" t="s">
        <v>9</v>
      </c>
      <c r="BQ606" s="76">
        <v>16308.213</v>
      </c>
      <c r="BR606" s="76" t="s">
        <v>9</v>
      </c>
      <c r="BS606" s="76">
        <v>16308.213</v>
      </c>
      <c r="BT606" s="76" t="s">
        <v>9</v>
      </c>
      <c r="BU606" s="76">
        <v>20558.381000000001</v>
      </c>
      <c r="BV606" s="76" t="s">
        <v>9</v>
      </c>
      <c r="BW606" s="76">
        <v>20558.381000000001</v>
      </c>
      <c r="BX606" s="76" t="s">
        <v>9</v>
      </c>
      <c r="BY606" s="76">
        <v>20558.381000000001</v>
      </c>
      <c r="BZ606" s="76" t="s">
        <v>9</v>
      </c>
      <c r="CA606" s="76">
        <v>20558.381000000001</v>
      </c>
      <c r="CB606" s="76" t="s">
        <v>9</v>
      </c>
      <c r="CC606" s="76">
        <v>20558.381000000001</v>
      </c>
      <c r="CD606" s="76" t="s">
        <v>9</v>
      </c>
      <c r="CE606" s="76">
        <v>23727.906999999999</v>
      </c>
      <c r="CF606" s="76" t="s">
        <v>9</v>
      </c>
      <c r="CG606" s="76">
        <v>23727.906999999999</v>
      </c>
      <c r="CH606" s="76" t="s">
        <v>9</v>
      </c>
      <c r="CI606" s="76">
        <v>23727.906999999999</v>
      </c>
      <c r="CJ606" s="76" t="s">
        <v>9</v>
      </c>
      <c r="CK606" s="76">
        <v>20558.381000000001</v>
      </c>
      <c r="CL606" s="76" t="s">
        <v>9</v>
      </c>
      <c r="CM606" s="76">
        <v>20558.381000000001</v>
      </c>
      <c r="CN606" s="76" t="s">
        <v>9</v>
      </c>
      <c r="CO606" s="76">
        <v>20558.381000000001</v>
      </c>
      <c r="CP606" s="76" t="s">
        <v>9</v>
      </c>
      <c r="CQ606" s="76">
        <v>20558.381000000001</v>
      </c>
      <c r="CR606" s="76" t="s">
        <v>9</v>
      </c>
      <c r="CS606" s="76">
        <v>20558.381000000001</v>
      </c>
      <c r="CT606" s="76" t="s">
        <v>9</v>
      </c>
      <c r="CU606" s="76">
        <v>20558.381000000001</v>
      </c>
      <c r="CV606" s="76" t="s">
        <v>9</v>
      </c>
      <c r="CW606" s="76">
        <v>23727.906999999999</v>
      </c>
      <c r="CX606" s="76" t="s">
        <v>9</v>
      </c>
      <c r="CY606" s="76">
        <v>23727.906999999999</v>
      </c>
      <c r="CZ606" s="76" t="s">
        <v>9</v>
      </c>
      <c r="DA606" s="76">
        <v>23727.906999999999</v>
      </c>
      <c r="DB606" s="76" t="s">
        <v>9</v>
      </c>
      <c r="DC606" s="76">
        <v>20558.381000000001</v>
      </c>
      <c r="DD606" s="76" t="s">
        <v>9</v>
      </c>
      <c r="DE606" s="76">
        <v>20558.381000000001</v>
      </c>
      <c r="DF606" s="76" t="s">
        <v>9</v>
      </c>
      <c r="DG606" s="76">
        <v>16308.213</v>
      </c>
      <c r="DH606" s="76" t="s">
        <v>9</v>
      </c>
      <c r="DI606" s="76">
        <v>16308.213</v>
      </c>
      <c r="DJ606" s="23" t="s">
        <v>904</v>
      </c>
    </row>
    <row r="607" spans="63:114" ht="15.75">
      <c r="BK607" s="79">
        <v>604</v>
      </c>
      <c r="BL607" s="67">
        <v>40782</v>
      </c>
      <c r="BN607" s="23" t="s">
        <v>832</v>
      </c>
      <c r="BO607" s="76">
        <v>16309.213</v>
      </c>
      <c r="BP607" s="76" t="s">
        <v>9</v>
      </c>
      <c r="BQ607" s="76">
        <v>16309.213</v>
      </c>
      <c r="BR607" s="76" t="s">
        <v>9</v>
      </c>
      <c r="BS607" s="76">
        <v>16309.213</v>
      </c>
      <c r="BT607" s="76" t="s">
        <v>9</v>
      </c>
      <c r="BU607" s="76">
        <v>20559.381000000001</v>
      </c>
      <c r="BV607" s="76" t="s">
        <v>9</v>
      </c>
      <c r="BW607" s="76">
        <v>20559.381000000001</v>
      </c>
      <c r="BX607" s="76" t="s">
        <v>9</v>
      </c>
      <c r="BY607" s="76">
        <v>20559.381000000001</v>
      </c>
      <c r="BZ607" s="76" t="s">
        <v>9</v>
      </c>
      <c r="CA607" s="76">
        <v>20559.381000000001</v>
      </c>
      <c r="CB607" s="76" t="s">
        <v>9</v>
      </c>
      <c r="CC607" s="76">
        <v>20559.381000000001</v>
      </c>
      <c r="CD607" s="76" t="s">
        <v>9</v>
      </c>
      <c r="CE607" s="76">
        <v>23728.906999999999</v>
      </c>
      <c r="CF607" s="76" t="s">
        <v>9</v>
      </c>
      <c r="CG607" s="76">
        <v>23728.906999999999</v>
      </c>
      <c r="CH607" s="76" t="s">
        <v>9</v>
      </c>
      <c r="CI607" s="76">
        <v>23728.906999999999</v>
      </c>
      <c r="CJ607" s="76" t="s">
        <v>9</v>
      </c>
      <c r="CK607" s="76">
        <v>20559.381000000001</v>
      </c>
      <c r="CL607" s="76" t="s">
        <v>9</v>
      </c>
      <c r="CM607" s="76">
        <v>20559.381000000001</v>
      </c>
      <c r="CN607" s="76" t="s">
        <v>9</v>
      </c>
      <c r="CO607" s="76">
        <v>20559.381000000001</v>
      </c>
      <c r="CP607" s="76" t="s">
        <v>9</v>
      </c>
      <c r="CQ607" s="76">
        <v>20559.381000000001</v>
      </c>
      <c r="CR607" s="76" t="s">
        <v>9</v>
      </c>
      <c r="CS607" s="76">
        <v>20559.381000000001</v>
      </c>
      <c r="CT607" s="76" t="s">
        <v>9</v>
      </c>
      <c r="CU607" s="76">
        <v>20559.381000000001</v>
      </c>
      <c r="CV607" s="76" t="s">
        <v>9</v>
      </c>
      <c r="CW607" s="76">
        <v>23728.906999999999</v>
      </c>
      <c r="CX607" s="76" t="s">
        <v>9</v>
      </c>
      <c r="CY607" s="76">
        <v>23728.906999999999</v>
      </c>
      <c r="CZ607" s="76" t="s">
        <v>9</v>
      </c>
      <c r="DA607" s="76">
        <v>23728.906999999999</v>
      </c>
      <c r="DB607" s="76" t="s">
        <v>9</v>
      </c>
      <c r="DC607" s="76">
        <v>20559.381000000001</v>
      </c>
      <c r="DD607" s="76" t="s">
        <v>9</v>
      </c>
      <c r="DE607" s="76">
        <v>20559.381000000001</v>
      </c>
      <c r="DF607" s="76" t="s">
        <v>9</v>
      </c>
      <c r="DG607" s="76">
        <v>16309.213</v>
      </c>
      <c r="DH607" s="76" t="s">
        <v>9</v>
      </c>
      <c r="DI607" s="76">
        <v>16309.213</v>
      </c>
      <c r="DJ607" s="23" t="s">
        <v>904</v>
      </c>
    </row>
    <row r="608" spans="63:114" ht="15.75">
      <c r="BK608" s="79">
        <v>605</v>
      </c>
      <c r="BL608" s="67">
        <v>40783</v>
      </c>
      <c r="BN608" s="23" t="s">
        <v>832</v>
      </c>
      <c r="BO608" s="76">
        <v>16310.213</v>
      </c>
      <c r="BP608" s="76" t="s">
        <v>9</v>
      </c>
      <c r="BQ608" s="76">
        <v>16310.213</v>
      </c>
      <c r="BR608" s="76" t="s">
        <v>9</v>
      </c>
      <c r="BS608" s="76">
        <v>16310.213</v>
      </c>
      <c r="BT608" s="76" t="s">
        <v>9</v>
      </c>
      <c r="BU608" s="76">
        <v>20560.381000000001</v>
      </c>
      <c r="BV608" s="76" t="s">
        <v>9</v>
      </c>
      <c r="BW608" s="76">
        <v>20560.381000000001</v>
      </c>
      <c r="BX608" s="76" t="s">
        <v>9</v>
      </c>
      <c r="BY608" s="76">
        <v>20560.381000000001</v>
      </c>
      <c r="BZ608" s="76" t="s">
        <v>9</v>
      </c>
      <c r="CA608" s="76">
        <v>20560.381000000001</v>
      </c>
      <c r="CB608" s="76" t="s">
        <v>9</v>
      </c>
      <c r="CC608" s="76">
        <v>20560.381000000001</v>
      </c>
      <c r="CD608" s="76" t="s">
        <v>9</v>
      </c>
      <c r="CE608" s="76">
        <v>23729.906999999999</v>
      </c>
      <c r="CF608" s="76" t="s">
        <v>9</v>
      </c>
      <c r="CG608" s="76">
        <v>23729.906999999999</v>
      </c>
      <c r="CH608" s="76" t="s">
        <v>9</v>
      </c>
      <c r="CI608" s="76">
        <v>23729.906999999999</v>
      </c>
      <c r="CJ608" s="76" t="s">
        <v>9</v>
      </c>
      <c r="CK608" s="76">
        <v>20560.381000000001</v>
      </c>
      <c r="CL608" s="76" t="s">
        <v>9</v>
      </c>
      <c r="CM608" s="76">
        <v>20560.381000000001</v>
      </c>
      <c r="CN608" s="76" t="s">
        <v>9</v>
      </c>
      <c r="CO608" s="76">
        <v>20560.381000000001</v>
      </c>
      <c r="CP608" s="76" t="s">
        <v>9</v>
      </c>
      <c r="CQ608" s="76">
        <v>20560.381000000001</v>
      </c>
      <c r="CR608" s="76" t="s">
        <v>9</v>
      </c>
      <c r="CS608" s="76">
        <v>20560.381000000001</v>
      </c>
      <c r="CT608" s="76" t="s">
        <v>9</v>
      </c>
      <c r="CU608" s="76">
        <v>20560.381000000001</v>
      </c>
      <c r="CV608" s="76" t="s">
        <v>9</v>
      </c>
      <c r="CW608" s="76">
        <v>23729.906999999999</v>
      </c>
      <c r="CX608" s="76" t="s">
        <v>9</v>
      </c>
      <c r="CY608" s="76">
        <v>23729.906999999999</v>
      </c>
      <c r="CZ608" s="76" t="s">
        <v>9</v>
      </c>
      <c r="DA608" s="76">
        <v>23729.906999999999</v>
      </c>
      <c r="DB608" s="76" t="s">
        <v>9</v>
      </c>
      <c r="DC608" s="76">
        <v>20560.381000000001</v>
      </c>
      <c r="DD608" s="76" t="s">
        <v>9</v>
      </c>
      <c r="DE608" s="76">
        <v>20560.381000000001</v>
      </c>
      <c r="DF608" s="76" t="s">
        <v>9</v>
      </c>
      <c r="DG608" s="76">
        <v>16310.213</v>
      </c>
      <c r="DH608" s="76" t="s">
        <v>9</v>
      </c>
      <c r="DI608" s="76">
        <v>16310.213</v>
      </c>
      <c r="DJ608" s="23" t="s">
        <v>904</v>
      </c>
    </row>
    <row r="609" spans="63:114" ht="15.75">
      <c r="BK609" s="79">
        <v>606</v>
      </c>
      <c r="BL609" s="67">
        <v>40784</v>
      </c>
      <c r="BN609" s="23" t="s">
        <v>832</v>
      </c>
      <c r="BO609" s="76">
        <v>16311.213</v>
      </c>
      <c r="BP609" s="76" t="s">
        <v>9</v>
      </c>
      <c r="BQ609" s="76">
        <v>16311.213</v>
      </c>
      <c r="BR609" s="76" t="s">
        <v>9</v>
      </c>
      <c r="BS609" s="76">
        <v>16311.213</v>
      </c>
      <c r="BT609" s="76" t="s">
        <v>9</v>
      </c>
      <c r="BU609" s="76">
        <v>20561.381000000001</v>
      </c>
      <c r="BV609" s="76" t="s">
        <v>9</v>
      </c>
      <c r="BW609" s="76">
        <v>20561.381000000001</v>
      </c>
      <c r="BX609" s="76" t="s">
        <v>9</v>
      </c>
      <c r="BY609" s="76">
        <v>20561.381000000001</v>
      </c>
      <c r="BZ609" s="76" t="s">
        <v>9</v>
      </c>
      <c r="CA609" s="76">
        <v>20561.381000000001</v>
      </c>
      <c r="CB609" s="76" t="s">
        <v>9</v>
      </c>
      <c r="CC609" s="76">
        <v>20561.381000000001</v>
      </c>
      <c r="CD609" s="76" t="s">
        <v>9</v>
      </c>
      <c r="CE609" s="76">
        <v>23730.906999999999</v>
      </c>
      <c r="CF609" s="76" t="s">
        <v>9</v>
      </c>
      <c r="CG609" s="76">
        <v>23730.906999999999</v>
      </c>
      <c r="CH609" s="76" t="s">
        <v>9</v>
      </c>
      <c r="CI609" s="76">
        <v>23730.906999999999</v>
      </c>
      <c r="CJ609" s="76" t="s">
        <v>9</v>
      </c>
      <c r="CK609" s="76">
        <v>20561.381000000001</v>
      </c>
      <c r="CL609" s="76" t="s">
        <v>9</v>
      </c>
      <c r="CM609" s="76">
        <v>20561.381000000001</v>
      </c>
      <c r="CN609" s="76" t="s">
        <v>9</v>
      </c>
      <c r="CO609" s="76">
        <v>20561.381000000001</v>
      </c>
      <c r="CP609" s="76" t="s">
        <v>9</v>
      </c>
      <c r="CQ609" s="76">
        <v>20561.381000000001</v>
      </c>
      <c r="CR609" s="76" t="s">
        <v>9</v>
      </c>
      <c r="CS609" s="76">
        <v>20561.381000000001</v>
      </c>
      <c r="CT609" s="76" t="s">
        <v>9</v>
      </c>
      <c r="CU609" s="76">
        <v>20561.381000000001</v>
      </c>
      <c r="CV609" s="76" t="s">
        <v>9</v>
      </c>
      <c r="CW609" s="76">
        <v>23730.906999999999</v>
      </c>
      <c r="CX609" s="76" t="s">
        <v>9</v>
      </c>
      <c r="CY609" s="76">
        <v>23730.906999999999</v>
      </c>
      <c r="CZ609" s="76" t="s">
        <v>9</v>
      </c>
      <c r="DA609" s="76">
        <v>23730.906999999999</v>
      </c>
      <c r="DB609" s="76" t="s">
        <v>9</v>
      </c>
      <c r="DC609" s="76">
        <v>20561.381000000001</v>
      </c>
      <c r="DD609" s="76" t="s">
        <v>9</v>
      </c>
      <c r="DE609" s="76">
        <v>20561.381000000001</v>
      </c>
      <c r="DF609" s="76" t="s">
        <v>9</v>
      </c>
      <c r="DG609" s="76">
        <v>16311.213</v>
      </c>
      <c r="DH609" s="76" t="s">
        <v>9</v>
      </c>
      <c r="DI609" s="76">
        <v>16311.213</v>
      </c>
      <c r="DJ609" s="23" t="s">
        <v>904</v>
      </c>
    </row>
    <row r="610" spans="63:114" ht="15.75">
      <c r="BK610" s="79">
        <v>607</v>
      </c>
      <c r="BL610" s="67">
        <v>40785</v>
      </c>
      <c r="BN610" s="23" t="s">
        <v>832</v>
      </c>
      <c r="BO610" s="76">
        <v>16312.213</v>
      </c>
      <c r="BP610" s="76" t="s">
        <v>9</v>
      </c>
      <c r="BQ610" s="76">
        <v>16312.213</v>
      </c>
      <c r="BR610" s="76" t="s">
        <v>9</v>
      </c>
      <c r="BS610" s="76">
        <v>16312.213</v>
      </c>
      <c r="BT610" s="76" t="s">
        <v>9</v>
      </c>
      <c r="BU610" s="76">
        <v>20562.381000000001</v>
      </c>
      <c r="BV610" s="76" t="s">
        <v>9</v>
      </c>
      <c r="BW610" s="76">
        <v>20562.381000000001</v>
      </c>
      <c r="BX610" s="76" t="s">
        <v>9</v>
      </c>
      <c r="BY610" s="76">
        <v>20562.381000000001</v>
      </c>
      <c r="BZ610" s="76" t="s">
        <v>9</v>
      </c>
      <c r="CA610" s="76">
        <v>20562.381000000001</v>
      </c>
      <c r="CB610" s="76" t="s">
        <v>9</v>
      </c>
      <c r="CC610" s="76">
        <v>20562.381000000001</v>
      </c>
      <c r="CD610" s="76" t="s">
        <v>9</v>
      </c>
      <c r="CE610" s="76">
        <v>23731.906999999999</v>
      </c>
      <c r="CF610" s="76" t="s">
        <v>9</v>
      </c>
      <c r="CG610" s="76">
        <v>23731.906999999999</v>
      </c>
      <c r="CH610" s="76" t="s">
        <v>9</v>
      </c>
      <c r="CI610" s="76">
        <v>23731.906999999999</v>
      </c>
      <c r="CJ610" s="76" t="s">
        <v>9</v>
      </c>
      <c r="CK610" s="76">
        <v>20562.381000000001</v>
      </c>
      <c r="CL610" s="76" t="s">
        <v>9</v>
      </c>
      <c r="CM610" s="76">
        <v>20562.381000000001</v>
      </c>
      <c r="CN610" s="76" t="s">
        <v>9</v>
      </c>
      <c r="CO610" s="76">
        <v>20562.381000000001</v>
      </c>
      <c r="CP610" s="76" t="s">
        <v>9</v>
      </c>
      <c r="CQ610" s="76">
        <v>20562.381000000001</v>
      </c>
      <c r="CR610" s="76" t="s">
        <v>9</v>
      </c>
      <c r="CS610" s="76">
        <v>20562.381000000001</v>
      </c>
      <c r="CT610" s="76" t="s">
        <v>9</v>
      </c>
      <c r="CU610" s="76">
        <v>20562.381000000001</v>
      </c>
      <c r="CV610" s="76" t="s">
        <v>9</v>
      </c>
      <c r="CW610" s="76">
        <v>23731.906999999999</v>
      </c>
      <c r="CX610" s="76" t="s">
        <v>9</v>
      </c>
      <c r="CY610" s="76">
        <v>23731.906999999999</v>
      </c>
      <c r="CZ610" s="76" t="s">
        <v>9</v>
      </c>
      <c r="DA610" s="76">
        <v>23731.906999999999</v>
      </c>
      <c r="DB610" s="76" t="s">
        <v>9</v>
      </c>
      <c r="DC610" s="76">
        <v>20562.381000000001</v>
      </c>
      <c r="DD610" s="76" t="s">
        <v>9</v>
      </c>
      <c r="DE610" s="76">
        <v>20562.381000000001</v>
      </c>
      <c r="DF610" s="76" t="s">
        <v>9</v>
      </c>
      <c r="DG610" s="76">
        <v>16312.213</v>
      </c>
      <c r="DH610" s="76" t="s">
        <v>9</v>
      </c>
      <c r="DI610" s="76">
        <v>16312.213</v>
      </c>
      <c r="DJ610" s="23" t="s">
        <v>904</v>
      </c>
    </row>
    <row r="611" spans="63:114" ht="15.75">
      <c r="BK611" s="79">
        <v>608</v>
      </c>
      <c r="BL611" s="67">
        <v>40786</v>
      </c>
      <c r="BN611" s="23" t="s">
        <v>832</v>
      </c>
      <c r="BO611" s="76">
        <v>16313.213</v>
      </c>
      <c r="BP611" s="76" t="s">
        <v>9</v>
      </c>
      <c r="BQ611" s="76">
        <v>16313.213</v>
      </c>
      <c r="BR611" s="76" t="s">
        <v>9</v>
      </c>
      <c r="BS611" s="76">
        <v>16313.213</v>
      </c>
      <c r="BT611" s="76" t="s">
        <v>9</v>
      </c>
      <c r="BU611" s="76">
        <v>20563.381000000001</v>
      </c>
      <c r="BV611" s="76" t="s">
        <v>9</v>
      </c>
      <c r="BW611" s="76">
        <v>20563.381000000001</v>
      </c>
      <c r="BX611" s="76" t="s">
        <v>9</v>
      </c>
      <c r="BY611" s="76">
        <v>20563.381000000001</v>
      </c>
      <c r="BZ611" s="76" t="s">
        <v>9</v>
      </c>
      <c r="CA611" s="76">
        <v>20563.381000000001</v>
      </c>
      <c r="CB611" s="76" t="s">
        <v>9</v>
      </c>
      <c r="CC611" s="76">
        <v>20563.381000000001</v>
      </c>
      <c r="CD611" s="76" t="s">
        <v>9</v>
      </c>
      <c r="CE611" s="76">
        <v>23732.906999999999</v>
      </c>
      <c r="CF611" s="76" t="s">
        <v>9</v>
      </c>
      <c r="CG611" s="76">
        <v>23732.906999999999</v>
      </c>
      <c r="CH611" s="76" t="s">
        <v>9</v>
      </c>
      <c r="CI611" s="76">
        <v>23732.906999999999</v>
      </c>
      <c r="CJ611" s="76" t="s">
        <v>9</v>
      </c>
      <c r="CK611" s="76">
        <v>20563.381000000001</v>
      </c>
      <c r="CL611" s="76" t="s">
        <v>9</v>
      </c>
      <c r="CM611" s="76">
        <v>20563.381000000001</v>
      </c>
      <c r="CN611" s="76" t="s">
        <v>9</v>
      </c>
      <c r="CO611" s="76">
        <v>20563.381000000001</v>
      </c>
      <c r="CP611" s="76" t="s">
        <v>9</v>
      </c>
      <c r="CQ611" s="76">
        <v>20563.381000000001</v>
      </c>
      <c r="CR611" s="76" t="s">
        <v>9</v>
      </c>
      <c r="CS611" s="76">
        <v>20563.381000000001</v>
      </c>
      <c r="CT611" s="76" t="s">
        <v>9</v>
      </c>
      <c r="CU611" s="76">
        <v>20563.381000000001</v>
      </c>
      <c r="CV611" s="76" t="s">
        <v>9</v>
      </c>
      <c r="CW611" s="76">
        <v>23732.906999999999</v>
      </c>
      <c r="CX611" s="76" t="s">
        <v>9</v>
      </c>
      <c r="CY611" s="76">
        <v>23732.906999999999</v>
      </c>
      <c r="CZ611" s="76" t="s">
        <v>9</v>
      </c>
      <c r="DA611" s="76">
        <v>23732.906999999999</v>
      </c>
      <c r="DB611" s="76" t="s">
        <v>9</v>
      </c>
      <c r="DC611" s="76">
        <v>20563.381000000001</v>
      </c>
      <c r="DD611" s="76" t="s">
        <v>9</v>
      </c>
      <c r="DE611" s="76">
        <v>20563.381000000001</v>
      </c>
      <c r="DF611" s="76" t="s">
        <v>9</v>
      </c>
      <c r="DG611" s="76">
        <v>16313.213</v>
      </c>
      <c r="DH611" s="76" t="s">
        <v>9</v>
      </c>
      <c r="DI611" s="76">
        <v>16313.213</v>
      </c>
      <c r="DJ611" s="23" t="s">
        <v>904</v>
      </c>
    </row>
    <row r="612" spans="63:114" ht="15.75">
      <c r="BK612" s="79">
        <v>609</v>
      </c>
      <c r="BL612" s="74">
        <v>40787</v>
      </c>
      <c r="BN612" s="23" t="s">
        <v>832</v>
      </c>
      <c r="BO612" s="76">
        <v>16643</v>
      </c>
      <c r="BP612" s="76" t="s">
        <v>9</v>
      </c>
      <c r="BQ612" s="76">
        <v>16643</v>
      </c>
      <c r="BR612" s="76" t="s">
        <v>9</v>
      </c>
      <c r="BS612" s="76">
        <v>16643</v>
      </c>
      <c r="BT612" s="76" t="s">
        <v>9</v>
      </c>
      <c r="BU612" s="76">
        <v>21006.928000000004</v>
      </c>
      <c r="BV612" s="76" t="s">
        <v>9</v>
      </c>
      <c r="BW612" s="76">
        <v>21006.928000000004</v>
      </c>
      <c r="BX612" s="76" t="s">
        <v>9</v>
      </c>
      <c r="BY612" s="76">
        <v>21006.928000000004</v>
      </c>
      <c r="BZ612" s="76" t="s">
        <v>9</v>
      </c>
      <c r="CA612" s="76">
        <v>21006.928000000004</v>
      </c>
      <c r="CB612" s="76" t="s">
        <v>9</v>
      </c>
      <c r="CC612" s="76">
        <v>21006.928000000004</v>
      </c>
      <c r="CD612" s="76" t="s">
        <v>9</v>
      </c>
      <c r="CE612" s="76">
        <v>24143.444</v>
      </c>
      <c r="CF612" s="76" t="s">
        <v>9</v>
      </c>
      <c r="CG612" s="76">
        <v>24143.444</v>
      </c>
      <c r="CH612" s="76" t="s">
        <v>9</v>
      </c>
      <c r="CI612" s="76">
        <v>24143.444</v>
      </c>
      <c r="CJ612" s="76" t="s">
        <v>9</v>
      </c>
      <c r="CK612" s="76">
        <v>21006.928000000004</v>
      </c>
      <c r="CL612" s="76" t="s">
        <v>9</v>
      </c>
      <c r="CM612" s="76">
        <v>21006.928000000004</v>
      </c>
      <c r="CN612" s="76" t="s">
        <v>9</v>
      </c>
      <c r="CO612" s="76">
        <v>21006.928000000004</v>
      </c>
      <c r="CP612" s="76" t="s">
        <v>9</v>
      </c>
      <c r="CQ612" s="76">
        <v>21006.928000000004</v>
      </c>
      <c r="CR612" s="76" t="s">
        <v>9</v>
      </c>
      <c r="CS612" s="76">
        <v>21006.928000000004</v>
      </c>
      <c r="CT612" s="76" t="s">
        <v>9</v>
      </c>
      <c r="CU612" s="76">
        <v>21006.928000000004</v>
      </c>
      <c r="CV612" s="76" t="s">
        <v>9</v>
      </c>
      <c r="CW612" s="76">
        <v>24143.444</v>
      </c>
      <c r="CX612" s="76" t="s">
        <v>9</v>
      </c>
      <c r="CY612" s="76">
        <v>24143.444</v>
      </c>
      <c r="CZ612" s="76" t="s">
        <v>9</v>
      </c>
      <c r="DA612" s="76">
        <v>24143.444</v>
      </c>
      <c r="DB612" s="76" t="s">
        <v>9</v>
      </c>
      <c r="DC612" s="76">
        <v>21006.928000000004</v>
      </c>
      <c r="DD612" s="76" t="s">
        <v>9</v>
      </c>
      <c r="DE612" s="76">
        <v>21006.928000000004</v>
      </c>
      <c r="DF612" s="76" t="s">
        <v>9</v>
      </c>
      <c r="DG612" s="76">
        <v>16643</v>
      </c>
      <c r="DH612" s="76" t="s">
        <v>9</v>
      </c>
      <c r="DI612" s="76">
        <v>16643</v>
      </c>
      <c r="DJ612" s="23" t="s">
        <v>904</v>
      </c>
    </row>
    <row r="613" spans="63:114" ht="15.75">
      <c r="BK613" s="79">
        <v>610</v>
      </c>
      <c r="BL613" s="67">
        <v>40788</v>
      </c>
      <c r="BN613" s="23" t="s">
        <v>832</v>
      </c>
      <c r="BO613" s="76">
        <v>16644</v>
      </c>
      <c r="BP613" s="76" t="s">
        <v>9</v>
      </c>
      <c r="BQ613" s="76">
        <v>16644</v>
      </c>
      <c r="BR613" s="76" t="s">
        <v>9</v>
      </c>
      <c r="BS613" s="76">
        <v>16644</v>
      </c>
      <c r="BT613" s="76" t="s">
        <v>9</v>
      </c>
      <c r="BU613" s="76">
        <v>21007.928</v>
      </c>
      <c r="BV613" s="76" t="s">
        <v>9</v>
      </c>
      <c r="BW613" s="76">
        <v>21007.928</v>
      </c>
      <c r="BX613" s="76" t="s">
        <v>9</v>
      </c>
      <c r="BY613" s="76">
        <v>21007.928</v>
      </c>
      <c r="BZ613" s="76" t="s">
        <v>9</v>
      </c>
      <c r="CA613" s="76">
        <v>21007.928</v>
      </c>
      <c r="CB613" s="76" t="s">
        <v>9</v>
      </c>
      <c r="CC613" s="76">
        <v>21007.928</v>
      </c>
      <c r="CD613" s="76" t="s">
        <v>9</v>
      </c>
      <c r="CE613" s="76">
        <v>24144.444</v>
      </c>
      <c r="CF613" s="76" t="s">
        <v>9</v>
      </c>
      <c r="CG613" s="76">
        <v>24144.444</v>
      </c>
      <c r="CH613" s="76" t="s">
        <v>9</v>
      </c>
      <c r="CI613" s="76">
        <v>24144.444</v>
      </c>
      <c r="CJ613" s="76" t="s">
        <v>9</v>
      </c>
      <c r="CK613" s="76">
        <v>21007.928</v>
      </c>
      <c r="CL613" s="76" t="s">
        <v>9</v>
      </c>
      <c r="CM613" s="76">
        <v>21007.928</v>
      </c>
      <c r="CN613" s="76" t="s">
        <v>9</v>
      </c>
      <c r="CO613" s="76">
        <v>21007.928</v>
      </c>
      <c r="CP613" s="76" t="s">
        <v>9</v>
      </c>
      <c r="CQ613" s="76">
        <v>21007.928</v>
      </c>
      <c r="CR613" s="76" t="s">
        <v>9</v>
      </c>
      <c r="CS613" s="76">
        <v>21007.928</v>
      </c>
      <c r="CT613" s="76" t="s">
        <v>9</v>
      </c>
      <c r="CU613" s="76">
        <v>21007.928</v>
      </c>
      <c r="CV613" s="76" t="s">
        <v>9</v>
      </c>
      <c r="CW613" s="76">
        <v>24144.444</v>
      </c>
      <c r="CX613" s="76" t="s">
        <v>9</v>
      </c>
      <c r="CY613" s="76">
        <v>24144.444</v>
      </c>
      <c r="CZ613" s="76" t="s">
        <v>9</v>
      </c>
      <c r="DA613" s="76">
        <v>24144.444</v>
      </c>
      <c r="DB613" s="76" t="s">
        <v>9</v>
      </c>
      <c r="DC613" s="76">
        <v>21007.928</v>
      </c>
      <c r="DD613" s="76" t="s">
        <v>9</v>
      </c>
      <c r="DE613" s="76">
        <v>21007.928</v>
      </c>
      <c r="DF613" s="76" t="s">
        <v>9</v>
      </c>
      <c r="DG613" s="76">
        <v>16644</v>
      </c>
      <c r="DH613" s="76" t="s">
        <v>9</v>
      </c>
      <c r="DI613" s="76">
        <v>16644</v>
      </c>
      <c r="DJ613" s="23" t="s">
        <v>904</v>
      </c>
    </row>
    <row r="614" spans="63:114" ht="15.75">
      <c r="BK614" s="79">
        <v>611</v>
      </c>
      <c r="BL614" s="67">
        <v>40789</v>
      </c>
      <c r="BN614" s="23" t="s">
        <v>832</v>
      </c>
      <c r="BO614" s="76">
        <v>16645</v>
      </c>
      <c r="BP614" s="76" t="s">
        <v>9</v>
      </c>
      <c r="BQ614" s="76">
        <v>16645</v>
      </c>
      <c r="BR614" s="76" t="s">
        <v>9</v>
      </c>
      <c r="BS614" s="76">
        <v>16645</v>
      </c>
      <c r="BT614" s="76" t="s">
        <v>9</v>
      </c>
      <c r="BU614" s="76">
        <v>21008.928</v>
      </c>
      <c r="BV614" s="76" t="s">
        <v>9</v>
      </c>
      <c r="BW614" s="76">
        <v>21008.928</v>
      </c>
      <c r="BX614" s="76" t="s">
        <v>9</v>
      </c>
      <c r="BY614" s="76">
        <v>21008.928</v>
      </c>
      <c r="BZ614" s="76" t="s">
        <v>9</v>
      </c>
      <c r="CA614" s="76">
        <v>21008.928</v>
      </c>
      <c r="CB614" s="76" t="s">
        <v>9</v>
      </c>
      <c r="CC614" s="76">
        <v>21008.928</v>
      </c>
      <c r="CD614" s="76" t="s">
        <v>9</v>
      </c>
      <c r="CE614" s="76">
        <v>24145.444</v>
      </c>
      <c r="CF614" s="76" t="s">
        <v>9</v>
      </c>
      <c r="CG614" s="76">
        <v>24145.444</v>
      </c>
      <c r="CH614" s="76" t="s">
        <v>9</v>
      </c>
      <c r="CI614" s="76">
        <v>24145.444</v>
      </c>
      <c r="CJ614" s="76" t="s">
        <v>9</v>
      </c>
      <c r="CK614" s="76">
        <v>21008.928</v>
      </c>
      <c r="CL614" s="76" t="s">
        <v>9</v>
      </c>
      <c r="CM614" s="76">
        <v>21008.928</v>
      </c>
      <c r="CN614" s="76" t="s">
        <v>9</v>
      </c>
      <c r="CO614" s="76">
        <v>21008.928</v>
      </c>
      <c r="CP614" s="76" t="s">
        <v>9</v>
      </c>
      <c r="CQ614" s="76">
        <v>21008.928</v>
      </c>
      <c r="CR614" s="76" t="s">
        <v>9</v>
      </c>
      <c r="CS614" s="76">
        <v>21008.928</v>
      </c>
      <c r="CT614" s="76" t="s">
        <v>9</v>
      </c>
      <c r="CU614" s="76">
        <v>21008.928</v>
      </c>
      <c r="CV614" s="76" t="s">
        <v>9</v>
      </c>
      <c r="CW614" s="76">
        <v>24145.444</v>
      </c>
      <c r="CX614" s="76" t="s">
        <v>9</v>
      </c>
      <c r="CY614" s="76">
        <v>24145.444</v>
      </c>
      <c r="CZ614" s="76" t="s">
        <v>9</v>
      </c>
      <c r="DA614" s="76">
        <v>24145.444</v>
      </c>
      <c r="DB614" s="76" t="s">
        <v>9</v>
      </c>
      <c r="DC614" s="76">
        <v>21008.928</v>
      </c>
      <c r="DD614" s="76" t="s">
        <v>9</v>
      </c>
      <c r="DE614" s="76">
        <v>21008.928</v>
      </c>
      <c r="DF614" s="76" t="s">
        <v>9</v>
      </c>
      <c r="DG614" s="76">
        <v>16645</v>
      </c>
      <c r="DH614" s="76" t="s">
        <v>9</v>
      </c>
      <c r="DI614" s="76">
        <v>16645</v>
      </c>
      <c r="DJ614" s="23" t="s">
        <v>904</v>
      </c>
    </row>
    <row r="615" spans="63:114" ht="15.75">
      <c r="BK615" s="79">
        <v>612</v>
      </c>
      <c r="BL615" s="67">
        <v>40790</v>
      </c>
      <c r="BN615" s="23" t="s">
        <v>832</v>
      </c>
      <c r="BO615" s="76">
        <v>16646</v>
      </c>
      <c r="BP615" s="76" t="s">
        <v>9</v>
      </c>
      <c r="BQ615" s="76">
        <v>16646</v>
      </c>
      <c r="BR615" s="76" t="s">
        <v>9</v>
      </c>
      <c r="BS615" s="76">
        <v>16646</v>
      </c>
      <c r="BT615" s="76" t="s">
        <v>9</v>
      </c>
      <c r="BU615" s="76">
        <v>21009.928</v>
      </c>
      <c r="BV615" s="76" t="s">
        <v>9</v>
      </c>
      <c r="BW615" s="76">
        <v>21009.928</v>
      </c>
      <c r="BX615" s="76" t="s">
        <v>9</v>
      </c>
      <c r="BY615" s="76">
        <v>21009.928</v>
      </c>
      <c r="BZ615" s="76" t="s">
        <v>9</v>
      </c>
      <c r="CA615" s="76">
        <v>21009.928</v>
      </c>
      <c r="CB615" s="76" t="s">
        <v>9</v>
      </c>
      <c r="CC615" s="76">
        <v>21009.928</v>
      </c>
      <c r="CD615" s="76" t="s">
        <v>9</v>
      </c>
      <c r="CE615" s="76">
        <v>24146.444</v>
      </c>
      <c r="CF615" s="76" t="s">
        <v>9</v>
      </c>
      <c r="CG615" s="76">
        <v>24146.444</v>
      </c>
      <c r="CH615" s="76" t="s">
        <v>9</v>
      </c>
      <c r="CI615" s="76">
        <v>24146.444</v>
      </c>
      <c r="CJ615" s="76" t="s">
        <v>9</v>
      </c>
      <c r="CK615" s="76">
        <v>21009.928</v>
      </c>
      <c r="CL615" s="76" t="s">
        <v>9</v>
      </c>
      <c r="CM615" s="76">
        <v>21009.928</v>
      </c>
      <c r="CN615" s="76" t="s">
        <v>9</v>
      </c>
      <c r="CO615" s="76">
        <v>21009.928</v>
      </c>
      <c r="CP615" s="76" t="s">
        <v>9</v>
      </c>
      <c r="CQ615" s="76">
        <v>21009.928</v>
      </c>
      <c r="CR615" s="76" t="s">
        <v>9</v>
      </c>
      <c r="CS615" s="76">
        <v>21009.928</v>
      </c>
      <c r="CT615" s="76" t="s">
        <v>9</v>
      </c>
      <c r="CU615" s="76">
        <v>21009.928</v>
      </c>
      <c r="CV615" s="76" t="s">
        <v>9</v>
      </c>
      <c r="CW615" s="76">
        <v>24146.444</v>
      </c>
      <c r="CX615" s="76" t="s">
        <v>9</v>
      </c>
      <c r="CY615" s="76">
        <v>24146.444</v>
      </c>
      <c r="CZ615" s="76" t="s">
        <v>9</v>
      </c>
      <c r="DA615" s="76">
        <v>24146.444</v>
      </c>
      <c r="DB615" s="76" t="s">
        <v>9</v>
      </c>
      <c r="DC615" s="76">
        <v>21009.928</v>
      </c>
      <c r="DD615" s="76" t="s">
        <v>9</v>
      </c>
      <c r="DE615" s="76">
        <v>21009.928</v>
      </c>
      <c r="DF615" s="76" t="s">
        <v>9</v>
      </c>
      <c r="DG615" s="76">
        <v>16646</v>
      </c>
      <c r="DH615" s="76" t="s">
        <v>9</v>
      </c>
      <c r="DI615" s="76">
        <v>16646</v>
      </c>
      <c r="DJ615" s="23" t="s">
        <v>904</v>
      </c>
    </row>
    <row r="616" spans="63:114" ht="15.75">
      <c r="BK616" s="79">
        <v>613</v>
      </c>
      <c r="BL616" s="67">
        <v>40791</v>
      </c>
      <c r="BN616" s="23" t="s">
        <v>832</v>
      </c>
      <c r="BO616" s="76">
        <v>16647</v>
      </c>
      <c r="BP616" s="76" t="s">
        <v>9</v>
      </c>
      <c r="BQ616" s="76">
        <v>16647</v>
      </c>
      <c r="BR616" s="76" t="s">
        <v>9</v>
      </c>
      <c r="BS616" s="76">
        <v>16647</v>
      </c>
      <c r="BT616" s="76" t="s">
        <v>9</v>
      </c>
      <c r="BU616" s="76">
        <v>21010.928</v>
      </c>
      <c r="BV616" s="76" t="s">
        <v>9</v>
      </c>
      <c r="BW616" s="76">
        <v>21010.928</v>
      </c>
      <c r="BX616" s="76" t="s">
        <v>9</v>
      </c>
      <c r="BY616" s="76">
        <v>21010.928</v>
      </c>
      <c r="BZ616" s="76" t="s">
        <v>9</v>
      </c>
      <c r="CA616" s="76">
        <v>21010.928</v>
      </c>
      <c r="CB616" s="76" t="s">
        <v>9</v>
      </c>
      <c r="CC616" s="76">
        <v>21010.928</v>
      </c>
      <c r="CD616" s="76" t="s">
        <v>9</v>
      </c>
      <c r="CE616" s="76">
        <v>24147.444</v>
      </c>
      <c r="CF616" s="76" t="s">
        <v>9</v>
      </c>
      <c r="CG616" s="76">
        <v>24147.444</v>
      </c>
      <c r="CH616" s="76" t="s">
        <v>9</v>
      </c>
      <c r="CI616" s="76">
        <v>24147.444</v>
      </c>
      <c r="CJ616" s="76" t="s">
        <v>9</v>
      </c>
      <c r="CK616" s="76">
        <v>21010.928</v>
      </c>
      <c r="CL616" s="76" t="s">
        <v>9</v>
      </c>
      <c r="CM616" s="76">
        <v>21010.928</v>
      </c>
      <c r="CN616" s="76" t="s">
        <v>9</v>
      </c>
      <c r="CO616" s="76">
        <v>21010.928</v>
      </c>
      <c r="CP616" s="76" t="s">
        <v>9</v>
      </c>
      <c r="CQ616" s="76">
        <v>21010.928</v>
      </c>
      <c r="CR616" s="76" t="s">
        <v>9</v>
      </c>
      <c r="CS616" s="76">
        <v>21010.928</v>
      </c>
      <c r="CT616" s="76" t="s">
        <v>9</v>
      </c>
      <c r="CU616" s="76">
        <v>21010.928</v>
      </c>
      <c r="CV616" s="76" t="s">
        <v>9</v>
      </c>
      <c r="CW616" s="76">
        <v>24147.444</v>
      </c>
      <c r="CX616" s="76" t="s">
        <v>9</v>
      </c>
      <c r="CY616" s="76">
        <v>24147.444</v>
      </c>
      <c r="CZ616" s="76" t="s">
        <v>9</v>
      </c>
      <c r="DA616" s="76">
        <v>24147.444</v>
      </c>
      <c r="DB616" s="76" t="s">
        <v>9</v>
      </c>
      <c r="DC616" s="76">
        <v>21010.928</v>
      </c>
      <c r="DD616" s="76" t="s">
        <v>9</v>
      </c>
      <c r="DE616" s="76">
        <v>21010.928</v>
      </c>
      <c r="DF616" s="76" t="s">
        <v>9</v>
      </c>
      <c r="DG616" s="76">
        <v>16647</v>
      </c>
      <c r="DH616" s="76" t="s">
        <v>9</v>
      </c>
      <c r="DI616" s="76">
        <v>16647</v>
      </c>
      <c r="DJ616" s="23" t="s">
        <v>904</v>
      </c>
    </row>
    <row r="617" spans="63:114" ht="15.75">
      <c r="BK617" s="79">
        <v>614</v>
      </c>
      <c r="BL617" s="67">
        <v>40792</v>
      </c>
      <c r="BN617" s="23" t="s">
        <v>832</v>
      </c>
      <c r="BO617" s="76">
        <v>16648</v>
      </c>
      <c r="BP617" s="76" t="s">
        <v>9</v>
      </c>
      <c r="BQ617" s="76">
        <v>16648</v>
      </c>
      <c r="BR617" s="76" t="s">
        <v>9</v>
      </c>
      <c r="BS617" s="76">
        <v>16648</v>
      </c>
      <c r="BT617" s="76" t="s">
        <v>9</v>
      </c>
      <c r="BU617" s="76">
        <v>21011.928</v>
      </c>
      <c r="BV617" s="76" t="s">
        <v>9</v>
      </c>
      <c r="BW617" s="76">
        <v>21011.928</v>
      </c>
      <c r="BX617" s="76" t="s">
        <v>9</v>
      </c>
      <c r="BY617" s="76">
        <v>21011.928</v>
      </c>
      <c r="BZ617" s="76" t="s">
        <v>9</v>
      </c>
      <c r="CA617" s="76">
        <v>21011.928</v>
      </c>
      <c r="CB617" s="76" t="s">
        <v>9</v>
      </c>
      <c r="CC617" s="76">
        <v>21011.928</v>
      </c>
      <c r="CD617" s="76" t="s">
        <v>9</v>
      </c>
      <c r="CE617" s="76">
        <v>24148.444</v>
      </c>
      <c r="CF617" s="76" t="s">
        <v>9</v>
      </c>
      <c r="CG617" s="76">
        <v>24148.444</v>
      </c>
      <c r="CH617" s="76" t="s">
        <v>9</v>
      </c>
      <c r="CI617" s="76">
        <v>24148.444</v>
      </c>
      <c r="CJ617" s="76" t="s">
        <v>9</v>
      </c>
      <c r="CK617" s="76">
        <v>21011.928</v>
      </c>
      <c r="CL617" s="76" t="s">
        <v>9</v>
      </c>
      <c r="CM617" s="76">
        <v>21011.928</v>
      </c>
      <c r="CN617" s="76" t="s">
        <v>9</v>
      </c>
      <c r="CO617" s="76">
        <v>21011.928</v>
      </c>
      <c r="CP617" s="76" t="s">
        <v>9</v>
      </c>
      <c r="CQ617" s="76">
        <v>21011.928</v>
      </c>
      <c r="CR617" s="76" t="s">
        <v>9</v>
      </c>
      <c r="CS617" s="76">
        <v>21011.928</v>
      </c>
      <c r="CT617" s="76" t="s">
        <v>9</v>
      </c>
      <c r="CU617" s="76">
        <v>21011.928</v>
      </c>
      <c r="CV617" s="76" t="s">
        <v>9</v>
      </c>
      <c r="CW617" s="76">
        <v>24148.444</v>
      </c>
      <c r="CX617" s="76" t="s">
        <v>9</v>
      </c>
      <c r="CY617" s="76">
        <v>24148.444</v>
      </c>
      <c r="CZ617" s="76" t="s">
        <v>9</v>
      </c>
      <c r="DA617" s="76">
        <v>24148.444</v>
      </c>
      <c r="DB617" s="76" t="s">
        <v>9</v>
      </c>
      <c r="DC617" s="76">
        <v>21011.928</v>
      </c>
      <c r="DD617" s="76" t="s">
        <v>9</v>
      </c>
      <c r="DE617" s="76">
        <v>21011.928</v>
      </c>
      <c r="DF617" s="76" t="s">
        <v>9</v>
      </c>
      <c r="DG617" s="76">
        <v>16648</v>
      </c>
      <c r="DH617" s="76" t="s">
        <v>9</v>
      </c>
      <c r="DI617" s="76">
        <v>16648</v>
      </c>
      <c r="DJ617" s="23" t="s">
        <v>904</v>
      </c>
    </row>
    <row r="618" spans="63:114" ht="15.75">
      <c r="BK618" s="79">
        <v>615</v>
      </c>
      <c r="BL618" s="67">
        <v>40793</v>
      </c>
      <c r="BN618" s="23" t="s">
        <v>832</v>
      </c>
      <c r="BO618" s="76">
        <v>16649</v>
      </c>
      <c r="BP618" s="76" t="s">
        <v>9</v>
      </c>
      <c r="BQ618" s="76">
        <v>16649</v>
      </c>
      <c r="BR618" s="76" t="s">
        <v>9</v>
      </c>
      <c r="BS618" s="76">
        <v>16649</v>
      </c>
      <c r="BT618" s="76" t="s">
        <v>9</v>
      </c>
      <c r="BU618" s="76">
        <v>21012.928</v>
      </c>
      <c r="BV618" s="76" t="s">
        <v>9</v>
      </c>
      <c r="BW618" s="76">
        <v>21012.928</v>
      </c>
      <c r="BX618" s="76" t="s">
        <v>9</v>
      </c>
      <c r="BY618" s="76">
        <v>21012.928</v>
      </c>
      <c r="BZ618" s="76" t="s">
        <v>9</v>
      </c>
      <c r="CA618" s="76">
        <v>21012.928</v>
      </c>
      <c r="CB618" s="76" t="s">
        <v>9</v>
      </c>
      <c r="CC618" s="76">
        <v>21012.928</v>
      </c>
      <c r="CD618" s="76" t="s">
        <v>9</v>
      </c>
      <c r="CE618" s="76">
        <v>24149.444</v>
      </c>
      <c r="CF618" s="76" t="s">
        <v>9</v>
      </c>
      <c r="CG618" s="76">
        <v>24149.444</v>
      </c>
      <c r="CH618" s="76" t="s">
        <v>9</v>
      </c>
      <c r="CI618" s="76">
        <v>24149.444</v>
      </c>
      <c r="CJ618" s="76" t="s">
        <v>9</v>
      </c>
      <c r="CK618" s="76">
        <v>21012.928</v>
      </c>
      <c r="CL618" s="76" t="s">
        <v>9</v>
      </c>
      <c r="CM618" s="76">
        <v>21012.928</v>
      </c>
      <c r="CN618" s="76" t="s">
        <v>9</v>
      </c>
      <c r="CO618" s="76">
        <v>21012.928</v>
      </c>
      <c r="CP618" s="76" t="s">
        <v>9</v>
      </c>
      <c r="CQ618" s="76">
        <v>21012.928</v>
      </c>
      <c r="CR618" s="76" t="s">
        <v>9</v>
      </c>
      <c r="CS618" s="76">
        <v>21012.928</v>
      </c>
      <c r="CT618" s="76" t="s">
        <v>9</v>
      </c>
      <c r="CU618" s="76">
        <v>21012.928</v>
      </c>
      <c r="CV618" s="76" t="s">
        <v>9</v>
      </c>
      <c r="CW618" s="76">
        <v>24149.444</v>
      </c>
      <c r="CX618" s="76" t="s">
        <v>9</v>
      </c>
      <c r="CY618" s="76">
        <v>24149.444</v>
      </c>
      <c r="CZ618" s="76" t="s">
        <v>9</v>
      </c>
      <c r="DA618" s="76">
        <v>24149.444</v>
      </c>
      <c r="DB618" s="76" t="s">
        <v>9</v>
      </c>
      <c r="DC618" s="76">
        <v>21012.928</v>
      </c>
      <c r="DD618" s="76" t="s">
        <v>9</v>
      </c>
      <c r="DE618" s="76">
        <v>21012.928</v>
      </c>
      <c r="DF618" s="76" t="s">
        <v>9</v>
      </c>
      <c r="DG618" s="76">
        <v>16649</v>
      </c>
      <c r="DH618" s="76" t="s">
        <v>9</v>
      </c>
      <c r="DI618" s="76">
        <v>16649</v>
      </c>
      <c r="DJ618" s="23" t="s">
        <v>904</v>
      </c>
    </row>
    <row r="619" spans="63:114" ht="15.75">
      <c r="BK619" s="79">
        <v>616</v>
      </c>
      <c r="BL619" s="67">
        <v>40794</v>
      </c>
      <c r="BN619" s="23" t="s">
        <v>832</v>
      </c>
      <c r="BO619" s="76">
        <v>16650</v>
      </c>
      <c r="BP619" s="76" t="s">
        <v>9</v>
      </c>
      <c r="BQ619" s="76">
        <v>16650</v>
      </c>
      <c r="BR619" s="76" t="s">
        <v>9</v>
      </c>
      <c r="BS619" s="76">
        <v>16650</v>
      </c>
      <c r="BT619" s="76" t="s">
        <v>9</v>
      </c>
      <c r="BU619" s="76">
        <v>21013.928</v>
      </c>
      <c r="BV619" s="76" t="s">
        <v>9</v>
      </c>
      <c r="BW619" s="76">
        <v>21013.928</v>
      </c>
      <c r="BX619" s="76" t="s">
        <v>9</v>
      </c>
      <c r="BY619" s="76">
        <v>21013.928</v>
      </c>
      <c r="BZ619" s="76" t="s">
        <v>9</v>
      </c>
      <c r="CA619" s="76">
        <v>21013.928</v>
      </c>
      <c r="CB619" s="76" t="s">
        <v>9</v>
      </c>
      <c r="CC619" s="76">
        <v>21013.928</v>
      </c>
      <c r="CD619" s="76" t="s">
        <v>9</v>
      </c>
      <c r="CE619" s="76">
        <v>24150.444</v>
      </c>
      <c r="CF619" s="76" t="s">
        <v>9</v>
      </c>
      <c r="CG619" s="76">
        <v>24150.444</v>
      </c>
      <c r="CH619" s="76" t="s">
        <v>9</v>
      </c>
      <c r="CI619" s="76">
        <v>24150.444</v>
      </c>
      <c r="CJ619" s="76" t="s">
        <v>9</v>
      </c>
      <c r="CK619" s="76">
        <v>21013.928</v>
      </c>
      <c r="CL619" s="76" t="s">
        <v>9</v>
      </c>
      <c r="CM619" s="76">
        <v>21013.928</v>
      </c>
      <c r="CN619" s="76" t="s">
        <v>9</v>
      </c>
      <c r="CO619" s="76">
        <v>21013.928</v>
      </c>
      <c r="CP619" s="76" t="s">
        <v>9</v>
      </c>
      <c r="CQ619" s="76">
        <v>21013.928</v>
      </c>
      <c r="CR619" s="76" t="s">
        <v>9</v>
      </c>
      <c r="CS619" s="76">
        <v>21013.928</v>
      </c>
      <c r="CT619" s="76" t="s">
        <v>9</v>
      </c>
      <c r="CU619" s="76">
        <v>21013.928</v>
      </c>
      <c r="CV619" s="76" t="s">
        <v>9</v>
      </c>
      <c r="CW619" s="76">
        <v>24150.444</v>
      </c>
      <c r="CX619" s="76" t="s">
        <v>9</v>
      </c>
      <c r="CY619" s="76">
        <v>24150.444</v>
      </c>
      <c r="CZ619" s="76" t="s">
        <v>9</v>
      </c>
      <c r="DA619" s="76">
        <v>24150.444</v>
      </c>
      <c r="DB619" s="76" t="s">
        <v>9</v>
      </c>
      <c r="DC619" s="76">
        <v>21013.928</v>
      </c>
      <c r="DD619" s="76" t="s">
        <v>9</v>
      </c>
      <c r="DE619" s="76">
        <v>21013.928</v>
      </c>
      <c r="DF619" s="76" t="s">
        <v>9</v>
      </c>
      <c r="DG619" s="76">
        <v>16650</v>
      </c>
      <c r="DH619" s="76" t="s">
        <v>9</v>
      </c>
      <c r="DI619" s="76">
        <v>16650</v>
      </c>
      <c r="DJ619" s="23" t="s">
        <v>904</v>
      </c>
    </row>
    <row r="620" spans="63:114" ht="15.75">
      <c r="BK620" s="79">
        <v>617</v>
      </c>
      <c r="BL620" s="67">
        <v>40795</v>
      </c>
      <c r="BN620" s="23" t="s">
        <v>832</v>
      </c>
      <c r="BO620" s="76">
        <v>16651</v>
      </c>
      <c r="BP620" s="76" t="s">
        <v>9</v>
      </c>
      <c r="BQ620" s="76">
        <v>16651</v>
      </c>
      <c r="BR620" s="76" t="s">
        <v>9</v>
      </c>
      <c r="BS620" s="76">
        <v>16651</v>
      </c>
      <c r="BT620" s="76" t="s">
        <v>9</v>
      </c>
      <c r="BU620" s="76">
        <v>21014.928</v>
      </c>
      <c r="BV620" s="76" t="s">
        <v>9</v>
      </c>
      <c r="BW620" s="76">
        <v>21014.928</v>
      </c>
      <c r="BX620" s="76" t="s">
        <v>9</v>
      </c>
      <c r="BY620" s="76">
        <v>21014.928</v>
      </c>
      <c r="BZ620" s="76" t="s">
        <v>9</v>
      </c>
      <c r="CA620" s="76">
        <v>21014.928</v>
      </c>
      <c r="CB620" s="76" t="s">
        <v>9</v>
      </c>
      <c r="CC620" s="76">
        <v>21014.928</v>
      </c>
      <c r="CD620" s="76" t="s">
        <v>9</v>
      </c>
      <c r="CE620" s="76">
        <v>24151.444</v>
      </c>
      <c r="CF620" s="76" t="s">
        <v>9</v>
      </c>
      <c r="CG620" s="76">
        <v>24151.444</v>
      </c>
      <c r="CH620" s="76" t="s">
        <v>9</v>
      </c>
      <c r="CI620" s="76">
        <v>24151.444</v>
      </c>
      <c r="CJ620" s="76" t="s">
        <v>9</v>
      </c>
      <c r="CK620" s="76">
        <v>21014.928</v>
      </c>
      <c r="CL620" s="76" t="s">
        <v>9</v>
      </c>
      <c r="CM620" s="76">
        <v>21014.928</v>
      </c>
      <c r="CN620" s="76" t="s">
        <v>9</v>
      </c>
      <c r="CO620" s="76">
        <v>21014.928</v>
      </c>
      <c r="CP620" s="76" t="s">
        <v>9</v>
      </c>
      <c r="CQ620" s="76">
        <v>21014.928</v>
      </c>
      <c r="CR620" s="76" t="s">
        <v>9</v>
      </c>
      <c r="CS620" s="76">
        <v>21014.928</v>
      </c>
      <c r="CT620" s="76" t="s">
        <v>9</v>
      </c>
      <c r="CU620" s="76">
        <v>21014.928</v>
      </c>
      <c r="CV620" s="76" t="s">
        <v>9</v>
      </c>
      <c r="CW620" s="76">
        <v>24151.444</v>
      </c>
      <c r="CX620" s="76" t="s">
        <v>9</v>
      </c>
      <c r="CY620" s="76">
        <v>24151.444</v>
      </c>
      <c r="CZ620" s="76" t="s">
        <v>9</v>
      </c>
      <c r="DA620" s="76">
        <v>24151.444</v>
      </c>
      <c r="DB620" s="76" t="s">
        <v>9</v>
      </c>
      <c r="DC620" s="76">
        <v>21014.928</v>
      </c>
      <c r="DD620" s="76" t="s">
        <v>9</v>
      </c>
      <c r="DE620" s="76">
        <v>21014.928</v>
      </c>
      <c r="DF620" s="76" t="s">
        <v>9</v>
      </c>
      <c r="DG620" s="76">
        <v>16651</v>
      </c>
      <c r="DH620" s="76" t="s">
        <v>9</v>
      </c>
      <c r="DI620" s="76">
        <v>16651</v>
      </c>
      <c r="DJ620" s="23" t="s">
        <v>904</v>
      </c>
    </row>
    <row r="621" spans="63:114" ht="15.75">
      <c r="BK621" s="79">
        <v>618</v>
      </c>
      <c r="BL621" s="67">
        <v>40796</v>
      </c>
      <c r="BN621" s="23" t="s">
        <v>832</v>
      </c>
      <c r="BO621" s="76">
        <v>16652</v>
      </c>
      <c r="BP621" s="76" t="s">
        <v>9</v>
      </c>
      <c r="BQ621" s="76">
        <v>16652</v>
      </c>
      <c r="BR621" s="76" t="s">
        <v>9</v>
      </c>
      <c r="BS621" s="76">
        <v>16652</v>
      </c>
      <c r="BT621" s="76" t="s">
        <v>9</v>
      </c>
      <c r="BU621" s="76">
        <v>21015.928</v>
      </c>
      <c r="BV621" s="76" t="s">
        <v>9</v>
      </c>
      <c r="BW621" s="76">
        <v>21015.928</v>
      </c>
      <c r="BX621" s="76" t="s">
        <v>9</v>
      </c>
      <c r="BY621" s="76">
        <v>21015.928</v>
      </c>
      <c r="BZ621" s="76" t="s">
        <v>9</v>
      </c>
      <c r="CA621" s="76">
        <v>21015.928</v>
      </c>
      <c r="CB621" s="76" t="s">
        <v>9</v>
      </c>
      <c r="CC621" s="76">
        <v>21015.928</v>
      </c>
      <c r="CD621" s="76" t="s">
        <v>9</v>
      </c>
      <c r="CE621" s="76">
        <v>24152.444</v>
      </c>
      <c r="CF621" s="76" t="s">
        <v>9</v>
      </c>
      <c r="CG621" s="76">
        <v>24152.444</v>
      </c>
      <c r="CH621" s="76" t="s">
        <v>9</v>
      </c>
      <c r="CI621" s="76">
        <v>24152.444</v>
      </c>
      <c r="CJ621" s="76" t="s">
        <v>9</v>
      </c>
      <c r="CK621" s="76">
        <v>21015.928</v>
      </c>
      <c r="CL621" s="76" t="s">
        <v>9</v>
      </c>
      <c r="CM621" s="76">
        <v>21015.928</v>
      </c>
      <c r="CN621" s="76" t="s">
        <v>9</v>
      </c>
      <c r="CO621" s="76">
        <v>21015.928</v>
      </c>
      <c r="CP621" s="76" t="s">
        <v>9</v>
      </c>
      <c r="CQ621" s="76">
        <v>21015.928</v>
      </c>
      <c r="CR621" s="76" t="s">
        <v>9</v>
      </c>
      <c r="CS621" s="76">
        <v>21015.928</v>
      </c>
      <c r="CT621" s="76" t="s">
        <v>9</v>
      </c>
      <c r="CU621" s="76">
        <v>21015.928</v>
      </c>
      <c r="CV621" s="76" t="s">
        <v>9</v>
      </c>
      <c r="CW621" s="76">
        <v>24152.444</v>
      </c>
      <c r="CX621" s="76" t="s">
        <v>9</v>
      </c>
      <c r="CY621" s="76">
        <v>24152.444</v>
      </c>
      <c r="CZ621" s="76" t="s">
        <v>9</v>
      </c>
      <c r="DA621" s="76">
        <v>24152.444</v>
      </c>
      <c r="DB621" s="76" t="s">
        <v>9</v>
      </c>
      <c r="DC621" s="76">
        <v>21015.928</v>
      </c>
      <c r="DD621" s="76" t="s">
        <v>9</v>
      </c>
      <c r="DE621" s="76">
        <v>21015.928</v>
      </c>
      <c r="DF621" s="76" t="s">
        <v>9</v>
      </c>
      <c r="DG621" s="76">
        <v>16652</v>
      </c>
      <c r="DH621" s="76" t="s">
        <v>9</v>
      </c>
      <c r="DI621" s="76">
        <v>16652</v>
      </c>
      <c r="DJ621" s="23" t="s">
        <v>904</v>
      </c>
    </row>
    <row r="622" spans="63:114" ht="15.75">
      <c r="BK622" s="79">
        <v>619</v>
      </c>
      <c r="BL622" s="67">
        <v>40797</v>
      </c>
      <c r="BN622" s="23" t="s">
        <v>832</v>
      </c>
      <c r="BO622" s="76">
        <v>16653</v>
      </c>
      <c r="BP622" s="76" t="s">
        <v>9</v>
      </c>
      <c r="BQ622" s="76">
        <v>16653</v>
      </c>
      <c r="BR622" s="76" t="s">
        <v>9</v>
      </c>
      <c r="BS622" s="76">
        <v>16653</v>
      </c>
      <c r="BT622" s="76" t="s">
        <v>9</v>
      </c>
      <c r="BU622" s="76">
        <v>21016.928</v>
      </c>
      <c r="BV622" s="76" t="s">
        <v>9</v>
      </c>
      <c r="BW622" s="76">
        <v>21016.928</v>
      </c>
      <c r="BX622" s="76" t="s">
        <v>9</v>
      </c>
      <c r="BY622" s="76">
        <v>21016.928</v>
      </c>
      <c r="BZ622" s="76" t="s">
        <v>9</v>
      </c>
      <c r="CA622" s="76">
        <v>21016.928</v>
      </c>
      <c r="CB622" s="76" t="s">
        <v>9</v>
      </c>
      <c r="CC622" s="76">
        <v>21016.928</v>
      </c>
      <c r="CD622" s="76" t="s">
        <v>9</v>
      </c>
      <c r="CE622" s="76">
        <v>24153.444</v>
      </c>
      <c r="CF622" s="76" t="s">
        <v>9</v>
      </c>
      <c r="CG622" s="76">
        <v>24153.444</v>
      </c>
      <c r="CH622" s="76" t="s">
        <v>9</v>
      </c>
      <c r="CI622" s="76">
        <v>24153.444</v>
      </c>
      <c r="CJ622" s="76" t="s">
        <v>9</v>
      </c>
      <c r="CK622" s="76">
        <v>21016.928</v>
      </c>
      <c r="CL622" s="76" t="s">
        <v>9</v>
      </c>
      <c r="CM622" s="76">
        <v>21016.928</v>
      </c>
      <c r="CN622" s="76" t="s">
        <v>9</v>
      </c>
      <c r="CO622" s="76">
        <v>21016.928</v>
      </c>
      <c r="CP622" s="76" t="s">
        <v>9</v>
      </c>
      <c r="CQ622" s="76">
        <v>21016.928</v>
      </c>
      <c r="CR622" s="76" t="s">
        <v>9</v>
      </c>
      <c r="CS622" s="76">
        <v>21016.928</v>
      </c>
      <c r="CT622" s="76" t="s">
        <v>9</v>
      </c>
      <c r="CU622" s="76">
        <v>21016.928</v>
      </c>
      <c r="CV622" s="76" t="s">
        <v>9</v>
      </c>
      <c r="CW622" s="76">
        <v>24153.444</v>
      </c>
      <c r="CX622" s="76" t="s">
        <v>9</v>
      </c>
      <c r="CY622" s="76">
        <v>24153.444</v>
      </c>
      <c r="CZ622" s="76" t="s">
        <v>9</v>
      </c>
      <c r="DA622" s="76">
        <v>24153.444</v>
      </c>
      <c r="DB622" s="76" t="s">
        <v>9</v>
      </c>
      <c r="DC622" s="76">
        <v>21016.928</v>
      </c>
      <c r="DD622" s="76" t="s">
        <v>9</v>
      </c>
      <c r="DE622" s="76">
        <v>21016.928</v>
      </c>
      <c r="DF622" s="76" t="s">
        <v>9</v>
      </c>
      <c r="DG622" s="76">
        <v>16653</v>
      </c>
      <c r="DH622" s="76" t="s">
        <v>9</v>
      </c>
      <c r="DI622" s="76">
        <v>16653</v>
      </c>
      <c r="DJ622" s="23" t="s">
        <v>904</v>
      </c>
    </row>
    <row r="623" spans="63:114" ht="15.75">
      <c r="BK623" s="79">
        <v>620</v>
      </c>
      <c r="BL623" s="67">
        <v>40798</v>
      </c>
      <c r="BN623" s="23" t="s">
        <v>832</v>
      </c>
      <c r="BO623" s="76">
        <v>16654</v>
      </c>
      <c r="BP623" s="76" t="s">
        <v>9</v>
      </c>
      <c r="BQ623" s="76">
        <v>16654</v>
      </c>
      <c r="BR623" s="76" t="s">
        <v>9</v>
      </c>
      <c r="BS623" s="76">
        <v>16654</v>
      </c>
      <c r="BT623" s="76" t="s">
        <v>9</v>
      </c>
      <c r="BU623" s="76">
        <v>21017.928</v>
      </c>
      <c r="BV623" s="76" t="s">
        <v>9</v>
      </c>
      <c r="BW623" s="76">
        <v>21017.928</v>
      </c>
      <c r="BX623" s="76" t="s">
        <v>9</v>
      </c>
      <c r="BY623" s="76">
        <v>21017.928</v>
      </c>
      <c r="BZ623" s="76" t="s">
        <v>9</v>
      </c>
      <c r="CA623" s="76">
        <v>21017.928</v>
      </c>
      <c r="CB623" s="76" t="s">
        <v>9</v>
      </c>
      <c r="CC623" s="76">
        <v>21017.928</v>
      </c>
      <c r="CD623" s="76" t="s">
        <v>9</v>
      </c>
      <c r="CE623" s="76">
        <v>24154.444</v>
      </c>
      <c r="CF623" s="76" t="s">
        <v>9</v>
      </c>
      <c r="CG623" s="76">
        <v>24154.444</v>
      </c>
      <c r="CH623" s="76" t="s">
        <v>9</v>
      </c>
      <c r="CI623" s="76">
        <v>24154.444</v>
      </c>
      <c r="CJ623" s="76" t="s">
        <v>9</v>
      </c>
      <c r="CK623" s="76">
        <v>21017.928</v>
      </c>
      <c r="CL623" s="76" t="s">
        <v>9</v>
      </c>
      <c r="CM623" s="76">
        <v>21017.928</v>
      </c>
      <c r="CN623" s="76" t="s">
        <v>9</v>
      </c>
      <c r="CO623" s="76">
        <v>21017.928</v>
      </c>
      <c r="CP623" s="76" t="s">
        <v>9</v>
      </c>
      <c r="CQ623" s="76">
        <v>21017.928</v>
      </c>
      <c r="CR623" s="76" t="s">
        <v>9</v>
      </c>
      <c r="CS623" s="76">
        <v>21017.928</v>
      </c>
      <c r="CT623" s="76" t="s">
        <v>9</v>
      </c>
      <c r="CU623" s="76">
        <v>21017.928</v>
      </c>
      <c r="CV623" s="76" t="s">
        <v>9</v>
      </c>
      <c r="CW623" s="76">
        <v>24154.444</v>
      </c>
      <c r="CX623" s="76" t="s">
        <v>9</v>
      </c>
      <c r="CY623" s="76">
        <v>24154.444</v>
      </c>
      <c r="CZ623" s="76" t="s">
        <v>9</v>
      </c>
      <c r="DA623" s="76">
        <v>24154.444</v>
      </c>
      <c r="DB623" s="76" t="s">
        <v>9</v>
      </c>
      <c r="DC623" s="76">
        <v>21017.928</v>
      </c>
      <c r="DD623" s="76" t="s">
        <v>9</v>
      </c>
      <c r="DE623" s="76">
        <v>21017.928</v>
      </c>
      <c r="DF623" s="76" t="s">
        <v>9</v>
      </c>
      <c r="DG623" s="76">
        <v>16654</v>
      </c>
      <c r="DH623" s="76" t="s">
        <v>9</v>
      </c>
      <c r="DI623" s="76">
        <v>16654</v>
      </c>
      <c r="DJ623" s="23" t="s">
        <v>904</v>
      </c>
    </row>
    <row r="624" spans="63:114" ht="15.75">
      <c r="BK624" s="79">
        <v>621</v>
      </c>
      <c r="BL624" s="67">
        <v>40799</v>
      </c>
      <c r="BN624" s="23" t="s">
        <v>832</v>
      </c>
      <c r="BO624" s="76">
        <v>16655</v>
      </c>
      <c r="BP624" s="76" t="s">
        <v>9</v>
      </c>
      <c r="BQ624" s="76">
        <v>16655</v>
      </c>
      <c r="BR624" s="76" t="s">
        <v>9</v>
      </c>
      <c r="BS624" s="76">
        <v>16655</v>
      </c>
      <c r="BT624" s="76" t="s">
        <v>9</v>
      </c>
      <c r="BU624" s="76">
        <v>21018.928</v>
      </c>
      <c r="BV624" s="76" t="s">
        <v>9</v>
      </c>
      <c r="BW624" s="76">
        <v>21018.928</v>
      </c>
      <c r="BX624" s="76" t="s">
        <v>9</v>
      </c>
      <c r="BY624" s="76">
        <v>21018.928</v>
      </c>
      <c r="BZ624" s="76" t="s">
        <v>9</v>
      </c>
      <c r="CA624" s="76">
        <v>21018.928</v>
      </c>
      <c r="CB624" s="76" t="s">
        <v>9</v>
      </c>
      <c r="CC624" s="76">
        <v>21018.928</v>
      </c>
      <c r="CD624" s="76" t="s">
        <v>9</v>
      </c>
      <c r="CE624" s="76">
        <v>24155.444</v>
      </c>
      <c r="CF624" s="76" t="s">
        <v>9</v>
      </c>
      <c r="CG624" s="76">
        <v>24155.444</v>
      </c>
      <c r="CH624" s="76" t="s">
        <v>9</v>
      </c>
      <c r="CI624" s="76">
        <v>24155.444</v>
      </c>
      <c r="CJ624" s="76" t="s">
        <v>9</v>
      </c>
      <c r="CK624" s="76">
        <v>21018.928</v>
      </c>
      <c r="CL624" s="76" t="s">
        <v>9</v>
      </c>
      <c r="CM624" s="76">
        <v>21018.928</v>
      </c>
      <c r="CN624" s="76" t="s">
        <v>9</v>
      </c>
      <c r="CO624" s="76">
        <v>21018.928</v>
      </c>
      <c r="CP624" s="76" t="s">
        <v>9</v>
      </c>
      <c r="CQ624" s="76">
        <v>21018.928</v>
      </c>
      <c r="CR624" s="76" t="s">
        <v>9</v>
      </c>
      <c r="CS624" s="76">
        <v>21018.928</v>
      </c>
      <c r="CT624" s="76" t="s">
        <v>9</v>
      </c>
      <c r="CU624" s="76">
        <v>21018.928</v>
      </c>
      <c r="CV624" s="76" t="s">
        <v>9</v>
      </c>
      <c r="CW624" s="76">
        <v>24155.444</v>
      </c>
      <c r="CX624" s="76" t="s">
        <v>9</v>
      </c>
      <c r="CY624" s="76">
        <v>24155.444</v>
      </c>
      <c r="CZ624" s="76" t="s">
        <v>9</v>
      </c>
      <c r="DA624" s="76">
        <v>24155.444</v>
      </c>
      <c r="DB624" s="76" t="s">
        <v>9</v>
      </c>
      <c r="DC624" s="76">
        <v>21018.928</v>
      </c>
      <c r="DD624" s="76" t="s">
        <v>9</v>
      </c>
      <c r="DE624" s="76">
        <v>21018.928</v>
      </c>
      <c r="DF624" s="76" t="s">
        <v>9</v>
      </c>
      <c r="DG624" s="76">
        <v>16655</v>
      </c>
      <c r="DH624" s="76" t="s">
        <v>9</v>
      </c>
      <c r="DI624" s="76">
        <v>16655</v>
      </c>
      <c r="DJ624" s="23" t="s">
        <v>904</v>
      </c>
    </row>
    <row r="625" spans="63:114" ht="15.75">
      <c r="BK625" s="79">
        <v>622</v>
      </c>
      <c r="BL625" s="67">
        <v>40800</v>
      </c>
      <c r="BN625" s="23" t="s">
        <v>832</v>
      </c>
      <c r="BO625" s="76">
        <v>16656</v>
      </c>
      <c r="BP625" s="76" t="s">
        <v>9</v>
      </c>
      <c r="BQ625" s="76">
        <v>16656</v>
      </c>
      <c r="BR625" s="76" t="s">
        <v>9</v>
      </c>
      <c r="BS625" s="76">
        <v>16656</v>
      </c>
      <c r="BT625" s="76" t="s">
        <v>9</v>
      </c>
      <c r="BU625" s="76">
        <v>21019.928</v>
      </c>
      <c r="BV625" s="76" t="s">
        <v>9</v>
      </c>
      <c r="BW625" s="76">
        <v>21019.928</v>
      </c>
      <c r="BX625" s="76" t="s">
        <v>9</v>
      </c>
      <c r="BY625" s="76">
        <v>21019.928</v>
      </c>
      <c r="BZ625" s="76" t="s">
        <v>9</v>
      </c>
      <c r="CA625" s="76">
        <v>21019.928</v>
      </c>
      <c r="CB625" s="76" t="s">
        <v>9</v>
      </c>
      <c r="CC625" s="76">
        <v>21019.928</v>
      </c>
      <c r="CD625" s="76" t="s">
        <v>9</v>
      </c>
      <c r="CE625" s="76">
        <v>24156.444</v>
      </c>
      <c r="CF625" s="76" t="s">
        <v>9</v>
      </c>
      <c r="CG625" s="76">
        <v>24156.444</v>
      </c>
      <c r="CH625" s="76" t="s">
        <v>9</v>
      </c>
      <c r="CI625" s="76">
        <v>24156.444</v>
      </c>
      <c r="CJ625" s="76" t="s">
        <v>9</v>
      </c>
      <c r="CK625" s="76">
        <v>21019.928</v>
      </c>
      <c r="CL625" s="76" t="s">
        <v>9</v>
      </c>
      <c r="CM625" s="76">
        <v>21019.928</v>
      </c>
      <c r="CN625" s="76" t="s">
        <v>9</v>
      </c>
      <c r="CO625" s="76">
        <v>21019.928</v>
      </c>
      <c r="CP625" s="76" t="s">
        <v>9</v>
      </c>
      <c r="CQ625" s="76">
        <v>21019.928</v>
      </c>
      <c r="CR625" s="76" t="s">
        <v>9</v>
      </c>
      <c r="CS625" s="76">
        <v>21019.928</v>
      </c>
      <c r="CT625" s="76" t="s">
        <v>9</v>
      </c>
      <c r="CU625" s="76">
        <v>21019.928</v>
      </c>
      <c r="CV625" s="76" t="s">
        <v>9</v>
      </c>
      <c r="CW625" s="76">
        <v>24156.444</v>
      </c>
      <c r="CX625" s="76" t="s">
        <v>9</v>
      </c>
      <c r="CY625" s="76">
        <v>24156.444</v>
      </c>
      <c r="CZ625" s="76" t="s">
        <v>9</v>
      </c>
      <c r="DA625" s="76">
        <v>24156.444</v>
      </c>
      <c r="DB625" s="76" t="s">
        <v>9</v>
      </c>
      <c r="DC625" s="76">
        <v>21019.928</v>
      </c>
      <c r="DD625" s="76" t="s">
        <v>9</v>
      </c>
      <c r="DE625" s="76">
        <v>21019.928</v>
      </c>
      <c r="DF625" s="76" t="s">
        <v>9</v>
      </c>
      <c r="DG625" s="76">
        <v>16656</v>
      </c>
      <c r="DH625" s="76" t="s">
        <v>9</v>
      </c>
      <c r="DI625" s="76">
        <v>16656</v>
      </c>
      <c r="DJ625" s="23" t="s">
        <v>904</v>
      </c>
    </row>
    <row r="626" spans="63:114" ht="15.75">
      <c r="BK626" s="79">
        <v>623</v>
      </c>
      <c r="BL626" s="67">
        <v>40801</v>
      </c>
      <c r="BN626" s="23" t="s">
        <v>832</v>
      </c>
      <c r="BO626" s="76">
        <v>16657</v>
      </c>
      <c r="BP626" s="76" t="s">
        <v>9</v>
      </c>
      <c r="BQ626" s="76">
        <v>16657</v>
      </c>
      <c r="BR626" s="76" t="s">
        <v>9</v>
      </c>
      <c r="BS626" s="76">
        <v>16657</v>
      </c>
      <c r="BT626" s="76" t="s">
        <v>9</v>
      </c>
      <c r="BU626" s="76">
        <v>21020.928</v>
      </c>
      <c r="BV626" s="76" t="s">
        <v>9</v>
      </c>
      <c r="BW626" s="76">
        <v>21020.928</v>
      </c>
      <c r="BX626" s="76" t="s">
        <v>9</v>
      </c>
      <c r="BY626" s="76">
        <v>21020.928</v>
      </c>
      <c r="BZ626" s="76" t="s">
        <v>9</v>
      </c>
      <c r="CA626" s="76">
        <v>21020.928</v>
      </c>
      <c r="CB626" s="76" t="s">
        <v>9</v>
      </c>
      <c r="CC626" s="76">
        <v>21020.928</v>
      </c>
      <c r="CD626" s="76" t="s">
        <v>9</v>
      </c>
      <c r="CE626" s="76">
        <v>24157.444</v>
      </c>
      <c r="CF626" s="76" t="s">
        <v>9</v>
      </c>
      <c r="CG626" s="76">
        <v>24157.444</v>
      </c>
      <c r="CH626" s="76" t="s">
        <v>9</v>
      </c>
      <c r="CI626" s="76">
        <v>24157.444</v>
      </c>
      <c r="CJ626" s="76" t="s">
        <v>9</v>
      </c>
      <c r="CK626" s="76">
        <v>21020.928</v>
      </c>
      <c r="CL626" s="76" t="s">
        <v>9</v>
      </c>
      <c r="CM626" s="76">
        <v>21020.928</v>
      </c>
      <c r="CN626" s="76" t="s">
        <v>9</v>
      </c>
      <c r="CO626" s="76">
        <v>21020.928</v>
      </c>
      <c r="CP626" s="76" t="s">
        <v>9</v>
      </c>
      <c r="CQ626" s="76">
        <v>21020.928</v>
      </c>
      <c r="CR626" s="76" t="s">
        <v>9</v>
      </c>
      <c r="CS626" s="76">
        <v>21020.928</v>
      </c>
      <c r="CT626" s="76" t="s">
        <v>9</v>
      </c>
      <c r="CU626" s="76">
        <v>21020.928</v>
      </c>
      <c r="CV626" s="76" t="s">
        <v>9</v>
      </c>
      <c r="CW626" s="76">
        <v>24157.444</v>
      </c>
      <c r="CX626" s="76" t="s">
        <v>9</v>
      </c>
      <c r="CY626" s="76">
        <v>24157.444</v>
      </c>
      <c r="CZ626" s="76" t="s">
        <v>9</v>
      </c>
      <c r="DA626" s="76">
        <v>24157.444</v>
      </c>
      <c r="DB626" s="76" t="s">
        <v>9</v>
      </c>
      <c r="DC626" s="76">
        <v>21020.928</v>
      </c>
      <c r="DD626" s="76" t="s">
        <v>9</v>
      </c>
      <c r="DE626" s="76">
        <v>21020.928</v>
      </c>
      <c r="DF626" s="76" t="s">
        <v>9</v>
      </c>
      <c r="DG626" s="76">
        <v>16657</v>
      </c>
      <c r="DH626" s="76" t="s">
        <v>9</v>
      </c>
      <c r="DI626" s="76">
        <v>16657</v>
      </c>
      <c r="DJ626" s="23" t="s">
        <v>904</v>
      </c>
    </row>
    <row r="627" spans="63:114" ht="15.75">
      <c r="BK627" s="79">
        <v>624</v>
      </c>
      <c r="BL627" s="67">
        <v>40802</v>
      </c>
      <c r="BN627" s="23" t="s">
        <v>832</v>
      </c>
      <c r="BO627" s="76">
        <v>16658</v>
      </c>
      <c r="BP627" s="76" t="s">
        <v>9</v>
      </c>
      <c r="BQ627" s="76">
        <v>16658</v>
      </c>
      <c r="BR627" s="76" t="s">
        <v>9</v>
      </c>
      <c r="BS627" s="76">
        <v>16658</v>
      </c>
      <c r="BT627" s="76" t="s">
        <v>9</v>
      </c>
      <c r="BU627" s="76">
        <v>21021.928</v>
      </c>
      <c r="BV627" s="76" t="s">
        <v>9</v>
      </c>
      <c r="BW627" s="76">
        <v>21021.928</v>
      </c>
      <c r="BX627" s="76" t="s">
        <v>9</v>
      </c>
      <c r="BY627" s="76">
        <v>21021.928</v>
      </c>
      <c r="BZ627" s="76" t="s">
        <v>9</v>
      </c>
      <c r="CA627" s="76">
        <v>21021.928</v>
      </c>
      <c r="CB627" s="76" t="s">
        <v>9</v>
      </c>
      <c r="CC627" s="76">
        <v>21021.928</v>
      </c>
      <c r="CD627" s="76" t="s">
        <v>9</v>
      </c>
      <c r="CE627" s="76">
        <v>24158.444</v>
      </c>
      <c r="CF627" s="76" t="s">
        <v>9</v>
      </c>
      <c r="CG627" s="76">
        <v>24158.444</v>
      </c>
      <c r="CH627" s="76" t="s">
        <v>9</v>
      </c>
      <c r="CI627" s="76">
        <v>24158.444</v>
      </c>
      <c r="CJ627" s="76" t="s">
        <v>9</v>
      </c>
      <c r="CK627" s="76">
        <v>21021.928</v>
      </c>
      <c r="CL627" s="76" t="s">
        <v>9</v>
      </c>
      <c r="CM627" s="76">
        <v>21021.928</v>
      </c>
      <c r="CN627" s="76" t="s">
        <v>9</v>
      </c>
      <c r="CO627" s="76">
        <v>21021.928</v>
      </c>
      <c r="CP627" s="76" t="s">
        <v>9</v>
      </c>
      <c r="CQ627" s="76">
        <v>21021.928</v>
      </c>
      <c r="CR627" s="76" t="s">
        <v>9</v>
      </c>
      <c r="CS627" s="76">
        <v>21021.928</v>
      </c>
      <c r="CT627" s="76" t="s">
        <v>9</v>
      </c>
      <c r="CU627" s="76">
        <v>21021.928</v>
      </c>
      <c r="CV627" s="76" t="s">
        <v>9</v>
      </c>
      <c r="CW627" s="76">
        <v>24158.444</v>
      </c>
      <c r="CX627" s="76" t="s">
        <v>9</v>
      </c>
      <c r="CY627" s="76">
        <v>24158.444</v>
      </c>
      <c r="CZ627" s="76" t="s">
        <v>9</v>
      </c>
      <c r="DA627" s="76">
        <v>24158.444</v>
      </c>
      <c r="DB627" s="76" t="s">
        <v>9</v>
      </c>
      <c r="DC627" s="76">
        <v>21021.928</v>
      </c>
      <c r="DD627" s="76" t="s">
        <v>9</v>
      </c>
      <c r="DE627" s="76">
        <v>21021.928</v>
      </c>
      <c r="DF627" s="76" t="s">
        <v>9</v>
      </c>
      <c r="DG627" s="76">
        <v>16658</v>
      </c>
      <c r="DH627" s="76" t="s">
        <v>9</v>
      </c>
      <c r="DI627" s="76">
        <v>16658</v>
      </c>
      <c r="DJ627" s="23" t="s">
        <v>904</v>
      </c>
    </row>
    <row r="628" spans="63:114" ht="15.75">
      <c r="BK628" s="79">
        <v>625</v>
      </c>
      <c r="BL628" s="67">
        <v>40803</v>
      </c>
      <c r="BN628" s="23" t="s">
        <v>832</v>
      </c>
      <c r="BO628" s="76">
        <v>16659</v>
      </c>
      <c r="BP628" s="76" t="s">
        <v>9</v>
      </c>
      <c r="BQ628" s="76">
        <v>16659</v>
      </c>
      <c r="BR628" s="76" t="s">
        <v>9</v>
      </c>
      <c r="BS628" s="76">
        <v>16659</v>
      </c>
      <c r="BT628" s="76" t="s">
        <v>9</v>
      </c>
      <c r="BU628" s="76">
        <v>21022.928</v>
      </c>
      <c r="BV628" s="76" t="s">
        <v>9</v>
      </c>
      <c r="BW628" s="76">
        <v>21022.928</v>
      </c>
      <c r="BX628" s="76" t="s">
        <v>9</v>
      </c>
      <c r="BY628" s="76">
        <v>21022.928</v>
      </c>
      <c r="BZ628" s="76" t="s">
        <v>9</v>
      </c>
      <c r="CA628" s="76">
        <v>21022.928</v>
      </c>
      <c r="CB628" s="76" t="s">
        <v>9</v>
      </c>
      <c r="CC628" s="76">
        <v>21022.928</v>
      </c>
      <c r="CD628" s="76" t="s">
        <v>9</v>
      </c>
      <c r="CE628" s="76">
        <v>24159.444</v>
      </c>
      <c r="CF628" s="76" t="s">
        <v>9</v>
      </c>
      <c r="CG628" s="76">
        <v>24159.444</v>
      </c>
      <c r="CH628" s="76" t="s">
        <v>9</v>
      </c>
      <c r="CI628" s="76">
        <v>24159.444</v>
      </c>
      <c r="CJ628" s="76" t="s">
        <v>9</v>
      </c>
      <c r="CK628" s="76">
        <v>21022.928</v>
      </c>
      <c r="CL628" s="76" t="s">
        <v>9</v>
      </c>
      <c r="CM628" s="76">
        <v>21022.928</v>
      </c>
      <c r="CN628" s="76" t="s">
        <v>9</v>
      </c>
      <c r="CO628" s="76">
        <v>21022.928</v>
      </c>
      <c r="CP628" s="76" t="s">
        <v>9</v>
      </c>
      <c r="CQ628" s="76">
        <v>21022.928</v>
      </c>
      <c r="CR628" s="76" t="s">
        <v>9</v>
      </c>
      <c r="CS628" s="76">
        <v>21022.928</v>
      </c>
      <c r="CT628" s="76" t="s">
        <v>9</v>
      </c>
      <c r="CU628" s="76">
        <v>21022.928</v>
      </c>
      <c r="CV628" s="76" t="s">
        <v>9</v>
      </c>
      <c r="CW628" s="76">
        <v>24159.444</v>
      </c>
      <c r="CX628" s="76" t="s">
        <v>9</v>
      </c>
      <c r="CY628" s="76">
        <v>24159.444</v>
      </c>
      <c r="CZ628" s="76" t="s">
        <v>9</v>
      </c>
      <c r="DA628" s="76">
        <v>24159.444</v>
      </c>
      <c r="DB628" s="76" t="s">
        <v>9</v>
      </c>
      <c r="DC628" s="76">
        <v>21022.928</v>
      </c>
      <c r="DD628" s="76" t="s">
        <v>9</v>
      </c>
      <c r="DE628" s="76">
        <v>21022.928</v>
      </c>
      <c r="DF628" s="76" t="s">
        <v>9</v>
      </c>
      <c r="DG628" s="76">
        <v>16659</v>
      </c>
      <c r="DH628" s="76" t="s">
        <v>9</v>
      </c>
      <c r="DI628" s="76">
        <v>16659</v>
      </c>
      <c r="DJ628" s="23" t="s">
        <v>904</v>
      </c>
    </row>
    <row r="629" spans="63:114" ht="15.75">
      <c r="BK629" s="79">
        <v>626</v>
      </c>
      <c r="BL629" s="67">
        <v>40804</v>
      </c>
      <c r="BN629" s="23" t="s">
        <v>832</v>
      </c>
      <c r="BO629" s="76">
        <v>16660</v>
      </c>
      <c r="BP629" s="76" t="s">
        <v>9</v>
      </c>
      <c r="BQ629" s="76">
        <v>16660</v>
      </c>
      <c r="BR629" s="76" t="s">
        <v>9</v>
      </c>
      <c r="BS629" s="76">
        <v>16660</v>
      </c>
      <c r="BT629" s="76" t="s">
        <v>9</v>
      </c>
      <c r="BU629" s="76">
        <v>21023.928</v>
      </c>
      <c r="BV629" s="76" t="s">
        <v>9</v>
      </c>
      <c r="BW629" s="76">
        <v>21023.928</v>
      </c>
      <c r="BX629" s="76" t="s">
        <v>9</v>
      </c>
      <c r="BY629" s="76">
        <v>21023.928</v>
      </c>
      <c r="BZ629" s="76" t="s">
        <v>9</v>
      </c>
      <c r="CA629" s="76">
        <v>21023.928</v>
      </c>
      <c r="CB629" s="76" t="s">
        <v>9</v>
      </c>
      <c r="CC629" s="76">
        <v>21023.928</v>
      </c>
      <c r="CD629" s="76" t="s">
        <v>9</v>
      </c>
      <c r="CE629" s="76">
        <v>24160.444</v>
      </c>
      <c r="CF629" s="76" t="s">
        <v>9</v>
      </c>
      <c r="CG629" s="76">
        <v>24160.444</v>
      </c>
      <c r="CH629" s="76" t="s">
        <v>9</v>
      </c>
      <c r="CI629" s="76">
        <v>24160.444</v>
      </c>
      <c r="CJ629" s="76" t="s">
        <v>9</v>
      </c>
      <c r="CK629" s="76">
        <v>21023.928</v>
      </c>
      <c r="CL629" s="76" t="s">
        <v>9</v>
      </c>
      <c r="CM629" s="76">
        <v>21023.928</v>
      </c>
      <c r="CN629" s="76" t="s">
        <v>9</v>
      </c>
      <c r="CO629" s="76">
        <v>21023.928</v>
      </c>
      <c r="CP629" s="76" t="s">
        <v>9</v>
      </c>
      <c r="CQ629" s="76">
        <v>21023.928</v>
      </c>
      <c r="CR629" s="76" t="s">
        <v>9</v>
      </c>
      <c r="CS629" s="76">
        <v>21023.928</v>
      </c>
      <c r="CT629" s="76" t="s">
        <v>9</v>
      </c>
      <c r="CU629" s="76">
        <v>21023.928</v>
      </c>
      <c r="CV629" s="76" t="s">
        <v>9</v>
      </c>
      <c r="CW629" s="76">
        <v>24160.444</v>
      </c>
      <c r="CX629" s="76" t="s">
        <v>9</v>
      </c>
      <c r="CY629" s="76">
        <v>24160.444</v>
      </c>
      <c r="CZ629" s="76" t="s">
        <v>9</v>
      </c>
      <c r="DA629" s="76">
        <v>24160.444</v>
      </c>
      <c r="DB629" s="76" t="s">
        <v>9</v>
      </c>
      <c r="DC629" s="76">
        <v>21023.928</v>
      </c>
      <c r="DD629" s="76" t="s">
        <v>9</v>
      </c>
      <c r="DE629" s="76">
        <v>21023.928</v>
      </c>
      <c r="DF629" s="76" t="s">
        <v>9</v>
      </c>
      <c r="DG629" s="76">
        <v>16660</v>
      </c>
      <c r="DH629" s="76" t="s">
        <v>9</v>
      </c>
      <c r="DI629" s="76">
        <v>16660</v>
      </c>
      <c r="DJ629" s="23" t="s">
        <v>904</v>
      </c>
    </row>
    <row r="630" spans="63:114" ht="15.75">
      <c r="BK630" s="79">
        <v>627</v>
      </c>
      <c r="BL630" s="67">
        <v>40805</v>
      </c>
      <c r="BN630" s="23" t="s">
        <v>832</v>
      </c>
      <c r="BO630" s="76">
        <v>16661</v>
      </c>
      <c r="BP630" s="76" t="s">
        <v>9</v>
      </c>
      <c r="BQ630" s="76">
        <v>16661</v>
      </c>
      <c r="BR630" s="76" t="s">
        <v>9</v>
      </c>
      <c r="BS630" s="76">
        <v>16661</v>
      </c>
      <c r="BT630" s="76" t="s">
        <v>9</v>
      </c>
      <c r="BU630" s="76">
        <v>21024.928</v>
      </c>
      <c r="BV630" s="76" t="s">
        <v>9</v>
      </c>
      <c r="BW630" s="76">
        <v>21024.928</v>
      </c>
      <c r="BX630" s="76" t="s">
        <v>9</v>
      </c>
      <c r="BY630" s="76">
        <v>21024.928</v>
      </c>
      <c r="BZ630" s="76" t="s">
        <v>9</v>
      </c>
      <c r="CA630" s="76">
        <v>21024.928</v>
      </c>
      <c r="CB630" s="76" t="s">
        <v>9</v>
      </c>
      <c r="CC630" s="76">
        <v>21024.928</v>
      </c>
      <c r="CD630" s="76" t="s">
        <v>9</v>
      </c>
      <c r="CE630" s="76">
        <v>24161.444</v>
      </c>
      <c r="CF630" s="76" t="s">
        <v>9</v>
      </c>
      <c r="CG630" s="76">
        <v>24161.444</v>
      </c>
      <c r="CH630" s="76" t="s">
        <v>9</v>
      </c>
      <c r="CI630" s="76">
        <v>24161.444</v>
      </c>
      <c r="CJ630" s="76" t="s">
        <v>9</v>
      </c>
      <c r="CK630" s="76">
        <v>21024.928</v>
      </c>
      <c r="CL630" s="76" t="s">
        <v>9</v>
      </c>
      <c r="CM630" s="76">
        <v>21024.928</v>
      </c>
      <c r="CN630" s="76" t="s">
        <v>9</v>
      </c>
      <c r="CO630" s="76">
        <v>21024.928</v>
      </c>
      <c r="CP630" s="76" t="s">
        <v>9</v>
      </c>
      <c r="CQ630" s="76">
        <v>21024.928</v>
      </c>
      <c r="CR630" s="76" t="s">
        <v>9</v>
      </c>
      <c r="CS630" s="76">
        <v>21024.928</v>
      </c>
      <c r="CT630" s="76" t="s">
        <v>9</v>
      </c>
      <c r="CU630" s="76">
        <v>21024.928</v>
      </c>
      <c r="CV630" s="76" t="s">
        <v>9</v>
      </c>
      <c r="CW630" s="76">
        <v>24161.444</v>
      </c>
      <c r="CX630" s="76" t="s">
        <v>9</v>
      </c>
      <c r="CY630" s="76">
        <v>24161.444</v>
      </c>
      <c r="CZ630" s="76" t="s">
        <v>9</v>
      </c>
      <c r="DA630" s="76">
        <v>24161.444</v>
      </c>
      <c r="DB630" s="76" t="s">
        <v>9</v>
      </c>
      <c r="DC630" s="76">
        <v>21024.928</v>
      </c>
      <c r="DD630" s="76" t="s">
        <v>9</v>
      </c>
      <c r="DE630" s="76">
        <v>21024.928</v>
      </c>
      <c r="DF630" s="76" t="s">
        <v>9</v>
      </c>
      <c r="DG630" s="76">
        <v>16661</v>
      </c>
      <c r="DH630" s="76" t="s">
        <v>9</v>
      </c>
      <c r="DI630" s="76">
        <v>16661</v>
      </c>
      <c r="DJ630" s="23" t="s">
        <v>904</v>
      </c>
    </row>
    <row r="631" spans="63:114" ht="15.75">
      <c r="BK631" s="79">
        <v>628</v>
      </c>
      <c r="BL631" s="67">
        <v>40806</v>
      </c>
      <c r="BN631" s="23" t="s">
        <v>832</v>
      </c>
      <c r="BO631" s="76">
        <v>16662</v>
      </c>
      <c r="BP631" s="76" t="s">
        <v>9</v>
      </c>
      <c r="BQ631" s="76">
        <v>16662</v>
      </c>
      <c r="BR631" s="76" t="s">
        <v>9</v>
      </c>
      <c r="BS631" s="76">
        <v>16662</v>
      </c>
      <c r="BT631" s="76" t="s">
        <v>9</v>
      </c>
      <c r="BU631" s="76">
        <v>21025.928</v>
      </c>
      <c r="BV631" s="76" t="s">
        <v>9</v>
      </c>
      <c r="BW631" s="76">
        <v>21025.928</v>
      </c>
      <c r="BX631" s="76" t="s">
        <v>9</v>
      </c>
      <c r="BY631" s="76">
        <v>21025.928</v>
      </c>
      <c r="BZ631" s="76" t="s">
        <v>9</v>
      </c>
      <c r="CA631" s="76">
        <v>21025.928</v>
      </c>
      <c r="CB631" s="76" t="s">
        <v>9</v>
      </c>
      <c r="CC631" s="76">
        <v>21025.928</v>
      </c>
      <c r="CD631" s="76" t="s">
        <v>9</v>
      </c>
      <c r="CE631" s="76">
        <v>24162.444</v>
      </c>
      <c r="CF631" s="76" t="s">
        <v>9</v>
      </c>
      <c r="CG631" s="76">
        <v>24162.444</v>
      </c>
      <c r="CH631" s="76" t="s">
        <v>9</v>
      </c>
      <c r="CI631" s="76">
        <v>24162.444</v>
      </c>
      <c r="CJ631" s="76" t="s">
        <v>9</v>
      </c>
      <c r="CK631" s="76">
        <v>21025.928</v>
      </c>
      <c r="CL631" s="76" t="s">
        <v>9</v>
      </c>
      <c r="CM631" s="76">
        <v>21025.928</v>
      </c>
      <c r="CN631" s="76" t="s">
        <v>9</v>
      </c>
      <c r="CO631" s="76">
        <v>21025.928</v>
      </c>
      <c r="CP631" s="76" t="s">
        <v>9</v>
      </c>
      <c r="CQ631" s="76">
        <v>21025.928</v>
      </c>
      <c r="CR631" s="76" t="s">
        <v>9</v>
      </c>
      <c r="CS631" s="76">
        <v>21025.928</v>
      </c>
      <c r="CT631" s="76" t="s">
        <v>9</v>
      </c>
      <c r="CU631" s="76">
        <v>21025.928</v>
      </c>
      <c r="CV631" s="76" t="s">
        <v>9</v>
      </c>
      <c r="CW631" s="76">
        <v>24162.444</v>
      </c>
      <c r="CX631" s="76" t="s">
        <v>9</v>
      </c>
      <c r="CY631" s="76">
        <v>24162.444</v>
      </c>
      <c r="CZ631" s="76" t="s">
        <v>9</v>
      </c>
      <c r="DA631" s="76">
        <v>24162.444</v>
      </c>
      <c r="DB631" s="76" t="s">
        <v>9</v>
      </c>
      <c r="DC631" s="76">
        <v>21025.928</v>
      </c>
      <c r="DD631" s="76" t="s">
        <v>9</v>
      </c>
      <c r="DE631" s="76">
        <v>21025.928</v>
      </c>
      <c r="DF631" s="76" t="s">
        <v>9</v>
      </c>
      <c r="DG631" s="76">
        <v>16662</v>
      </c>
      <c r="DH631" s="76" t="s">
        <v>9</v>
      </c>
      <c r="DI631" s="76">
        <v>16662</v>
      </c>
      <c r="DJ631" s="23" t="s">
        <v>904</v>
      </c>
    </row>
    <row r="632" spans="63:114" ht="15.75">
      <c r="BK632" s="79">
        <v>629</v>
      </c>
      <c r="BL632" s="67">
        <v>40807</v>
      </c>
      <c r="BN632" s="23" t="s">
        <v>832</v>
      </c>
      <c r="BO632" s="76">
        <v>16663</v>
      </c>
      <c r="BP632" s="76" t="s">
        <v>9</v>
      </c>
      <c r="BQ632" s="76">
        <v>16663</v>
      </c>
      <c r="BR632" s="76" t="s">
        <v>9</v>
      </c>
      <c r="BS632" s="76">
        <v>16663</v>
      </c>
      <c r="BT632" s="76" t="s">
        <v>9</v>
      </c>
      <c r="BU632" s="76">
        <v>21026.928</v>
      </c>
      <c r="BV632" s="76" t="s">
        <v>9</v>
      </c>
      <c r="BW632" s="76">
        <v>21026.928</v>
      </c>
      <c r="BX632" s="76" t="s">
        <v>9</v>
      </c>
      <c r="BY632" s="76">
        <v>21026.928</v>
      </c>
      <c r="BZ632" s="76" t="s">
        <v>9</v>
      </c>
      <c r="CA632" s="76">
        <v>21026.928</v>
      </c>
      <c r="CB632" s="76" t="s">
        <v>9</v>
      </c>
      <c r="CC632" s="76">
        <v>21026.928</v>
      </c>
      <c r="CD632" s="76" t="s">
        <v>9</v>
      </c>
      <c r="CE632" s="76">
        <v>24163.444</v>
      </c>
      <c r="CF632" s="76" t="s">
        <v>9</v>
      </c>
      <c r="CG632" s="76">
        <v>24163.444</v>
      </c>
      <c r="CH632" s="76" t="s">
        <v>9</v>
      </c>
      <c r="CI632" s="76">
        <v>24163.444</v>
      </c>
      <c r="CJ632" s="76" t="s">
        <v>9</v>
      </c>
      <c r="CK632" s="76">
        <v>21026.928</v>
      </c>
      <c r="CL632" s="76" t="s">
        <v>9</v>
      </c>
      <c r="CM632" s="76">
        <v>21026.928</v>
      </c>
      <c r="CN632" s="76" t="s">
        <v>9</v>
      </c>
      <c r="CO632" s="76">
        <v>21026.928</v>
      </c>
      <c r="CP632" s="76" t="s">
        <v>9</v>
      </c>
      <c r="CQ632" s="76">
        <v>21026.928</v>
      </c>
      <c r="CR632" s="76" t="s">
        <v>9</v>
      </c>
      <c r="CS632" s="76">
        <v>21026.928</v>
      </c>
      <c r="CT632" s="76" t="s">
        <v>9</v>
      </c>
      <c r="CU632" s="76">
        <v>21026.928</v>
      </c>
      <c r="CV632" s="76" t="s">
        <v>9</v>
      </c>
      <c r="CW632" s="76">
        <v>24163.444</v>
      </c>
      <c r="CX632" s="76" t="s">
        <v>9</v>
      </c>
      <c r="CY632" s="76">
        <v>24163.444</v>
      </c>
      <c r="CZ632" s="76" t="s">
        <v>9</v>
      </c>
      <c r="DA632" s="76">
        <v>24163.444</v>
      </c>
      <c r="DB632" s="76" t="s">
        <v>9</v>
      </c>
      <c r="DC632" s="76">
        <v>21026.928</v>
      </c>
      <c r="DD632" s="76" t="s">
        <v>9</v>
      </c>
      <c r="DE632" s="76">
        <v>21026.928</v>
      </c>
      <c r="DF632" s="76" t="s">
        <v>9</v>
      </c>
      <c r="DG632" s="76">
        <v>16663</v>
      </c>
      <c r="DH632" s="76" t="s">
        <v>9</v>
      </c>
      <c r="DI632" s="76">
        <v>16663</v>
      </c>
      <c r="DJ632" s="23" t="s">
        <v>904</v>
      </c>
    </row>
    <row r="633" spans="63:114" ht="15.75">
      <c r="BK633" s="79">
        <v>630</v>
      </c>
      <c r="BL633" s="67">
        <v>40808</v>
      </c>
      <c r="BN633" s="23" t="s">
        <v>832</v>
      </c>
      <c r="BO633" s="76">
        <v>16664</v>
      </c>
      <c r="BP633" s="76" t="s">
        <v>9</v>
      </c>
      <c r="BQ633" s="76">
        <v>16664</v>
      </c>
      <c r="BR633" s="76" t="s">
        <v>9</v>
      </c>
      <c r="BS633" s="76">
        <v>16664</v>
      </c>
      <c r="BT633" s="76" t="s">
        <v>9</v>
      </c>
      <c r="BU633" s="76">
        <v>21027.928</v>
      </c>
      <c r="BV633" s="76" t="s">
        <v>9</v>
      </c>
      <c r="BW633" s="76">
        <v>21027.928</v>
      </c>
      <c r="BX633" s="76" t="s">
        <v>9</v>
      </c>
      <c r="BY633" s="76">
        <v>21027.928</v>
      </c>
      <c r="BZ633" s="76" t="s">
        <v>9</v>
      </c>
      <c r="CA633" s="76">
        <v>21027.928</v>
      </c>
      <c r="CB633" s="76" t="s">
        <v>9</v>
      </c>
      <c r="CC633" s="76">
        <v>21027.928</v>
      </c>
      <c r="CD633" s="76" t="s">
        <v>9</v>
      </c>
      <c r="CE633" s="76">
        <v>24164.444</v>
      </c>
      <c r="CF633" s="76" t="s">
        <v>9</v>
      </c>
      <c r="CG633" s="76">
        <v>24164.444</v>
      </c>
      <c r="CH633" s="76" t="s">
        <v>9</v>
      </c>
      <c r="CI633" s="76">
        <v>24164.444</v>
      </c>
      <c r="CJ633" s="76" t="s">
        <v>9</v>
      </c>
      <c r="CK633" s="76">
        <v>21027.928</v>
      </c>
      <c r="CL633" s="76" t="s">
        <v>9</v>
      </c>
      <c r="CM633" s="76">
        <v>21027.928</v>
      </c>
      <c r="CN633" s="76" t="s">
        <v>9</v>
      </c>
      <c r="CO633" s="76">
        <v>21027.928</v>
      </c>
      <c r="CP633" s="76" t="s">
        <v>9</v>
      </c>
      <c r="CQ633" s="76">
        <v>21027.928</v>
      </c>
      <c r="CR633" s="76" t="s">
        <v>9</v>
      </c>
      <c r="CS633" s="76">
        <v>21027.928</v>
      </c>
      <c r="CT633" s="76" t="s">
        <v>9</v>
      </c>
      <c r="CU633" s="76">
        <v>21027.928</v>
      </c>
      <c r="CV633" s="76" t="s">
        <v>9</v>
      </c>
      <c r="CW633" s="76">
        <v>24164.444</v>
      </c>
      <c r="CX633" s="76" t="s">
        <v>9</v>
      </c>
      <c r="CY633" s="76">
        <v>24164.444</v>
      </c>
      <c r="CZ633" s="76" t="s">
        <v>9</v>
      </c>
      <c r="DA633" s="76">
        <v>24164.444</v>
      </c>
      <c r="DB633" s="76" t="s">
        <v>9</v>
      </c>
      <c r="DC633" s="76">
        <v>21027.928</v>
      </c>
      <c r="DD633" s="76" t="s">
        <v>9</v>
      </c>
      <c r="DE633" s="76">
        <v>21027.928</v>
      </c>
      <c r="DF633" s="76" t="s">
        <v>9</v>
      </c>
      <c r="DG633" s="76">
        <v>16664</v>
      </c>
      <c r="DH633" s="76" t="s">
        <v>9</v>
      </c>
      <c r="DI633" s="76">
        <v>16664</v>
      </c>
      <c r="DJ633" s="23" t="s">
        <v>904</v>
      </c>
    </row>
    <row r="634" spans="63:114" ht="15.75">
      <c r="BK634" s="79">
        <v>631</v>
      </c>
      <c r="BL634" s="67">
        <v>40809</v>
      </c>
      <c r="BN634" s="23" t="s">
        <v>832</v>
      </c>
      <c r="BO634" s="76">
        <v>16665</v>
      </c>
      <c r="BP634" s="76" t="s">
        <v>9</v>
      </c>
      <c r="BQ634" s="76">
        <v>16665</v>
      </c>
      <c r="BR634" s="76" t="s">
        <v>9</v>
      </c>
      <c r="BS634" s="76">
        <v>16665</v>
      </c>
      <c r="BT634" s="76" t="s">
        <v>9</v>
      </c>
      <c r="BU634" s="76">
        <v>21028.928</v>
      </c>
      <c r="BV634" s="76" t="s">
        <v>9</v>
      </c>
      <c r="BW634" s="76">
        <v>21028.928</v>
      </c>
      <c r="BX634" s="76" t="s">
        <v>9</v>
      </c>
      <c r="BY634" s="76">
        <v>21028.928</v>
      </c>
      <c r="BZ634" s="76" t="s">
        <v>9</v>
      </c>
      <c r="CA634" s="76">
        <v>21028.928</v>
      </c>
      <c r="CB634" s="76" t="s">
        <v>9</v>
      </c>
      <c r="CC634" s="76">
        <v>21028.928</v>
      </c>
      <c r="CD634" s="76" t="s">
        <v>9</v>
      </c>
      <c r="CE634" s="76">
        <v>24165.444</v>
      </c>
      <c r="CF634" s="76" t="s">
        <v>9</v>
      </c>
      <c r="CG634" s="76">
        <v>24165.444</v>
      </c>
      <c r="CH634" s="76" t="s">
        <v>9</v>
      </c>
      <c r="CI634" s="76">
        <v>24165.444</v>
      </c>
      <c r="CJ634" s="76" t="s">
        <v>9</v>
      </c>
      <c r="CK634" s="76">
        <v>21028.928</v>
      </c>
      <c r="CL634" s="76" t="s">
        <v>9</v>
      </c>
      <c r="CM634" s="76">
        <v>21028.928</v>
      </c>
      <c r="CN634" s="76" t="s">
        <v>9</v>
      </c>
      <c r="CO634" s="76">
        <v>21028.928</v>
      </c>
      <c r="CP634" s="76" t="s">
        <v>9</v>
      </c>
      <c r="CQ634" s="76">
        <v>21028.928</v>
      </c>
      <c r="CR634" s="76" t="s">
        <v>9</v>
      </c>
      <c r="CS634" s="76">
        <v>21028.928</v>
      </c>
      <c r="CT634" s="76" t="s">
        <v>9</v>
      </c>
      <c r="CU634" s="76">
        <v>21028.928</v>
      </c>
      <c r="CV634" s="76" t="s">
        <v>9</v>
      </c>
      <c r="CW634" s="76">
        <v>24165.444</v>
      </c>
      <c r="CX634" s="76" t="s">
        <v>9</v>
      </c>
      <c r="CY634" s="76">
        <v>24165.444</v>
      </c>
      <c r="CZ634" s="76" t="s">
        <v>9</v>
      </c>
      <c r="DA634" s="76">
        <v>24165.444</v>
      </c>
      <c r="DB634" s="76" t="s">
        <v>9</v>
      </c>
      <c r="DC634" s="76">
        <v>21028.928</v>
      </c>
      <c r="DD634" s="76" t="s">
        <v>9</v>
      </c>
      <c r="DE634" s="76">
        <v>21028.928</v>
      </c>
      <c r="DF634" s="76" t="s">
        <v>9</v>
      </c>
      <c r="DG634" s="76">
        <v>16665</v>
      </c>
      <c r="DH634" s="76" t="s">
        <v>9</v>
      </c>
      <c r="DI634" s="76">
        <v>16665</v>
      </c>
      <c r="DJ634" s="23" t="s">
        <v>904</v>
      </c>
    </row>
    <row r="635" spans="63:114" ht="15.75">
      <c r="BK635" s="79">
        <v>632</v>
      </c>
      <c r="BL635" s="67">
        <v>40810</v>
      </c>
      <c r="BN635" s="23" t="s">
        <v>832</v>
      </c>
      <c r="BO635" s="76">
        <v>16666</v>
      </c>
      <c r="BP635" s="76" t="s">
        <v>9</v>
      </c>
      <c r="BQ635" s="76">
        <v>16666</v>
      </c>
      <c r="BR635" s="76" t="s">
        <v>9</v>
      </c>
      <c r="BS635" s="76">
        <v>16666</v>
      </c>
      <c r="BT635" s="76" t="s">
        <v>9</v>
      </c>
      <c r="BU635" s="76">
        <v>21029.928</v>
      </c>
      <c r="BV635" s="76" t="s">
        <v>9</v>
      </c>
      <c r="BW635" s="76">
        <v>21029.928</v>
      </c>
      <c r="BX635" s="76" t="s">
        <v>9</v>
      </c>
      <c r="BY635" s="76">
        <v>21029.928</v>
      </c>
      <c r="BZ635" s="76" t="s">
        <v>9</v>
      </c>
      <c r="CA635" s="76">
        <v>21029.928</v>
      </c>
      <c r="CB635" s="76" t="s">
        <v>9</v>
      </c>
      <c r="CC635" s="76">
        <v>21029.928</v>
      </c>
      <c r="CD635" s="76" t="s">
        <v>9</v>
      </c>
      <c r="CE635" s="76">
        <v>24166.444</v>
      </c>
      <c r="CF635" s="76" t="s">
        <v>9</v>
      </c>
      <c r="CG635" s="76">
        <v>24166.444</v>
      </c>
      <c r="CH635" s="76" t="s">
        <v>9</v>
      </c>
      <c r="CI635" s="76">
        <v>24166.444</v>
      </c>
      <c r="CJ635" s="76" t="s">
        <v>9</v>
      </c>
      <c r="CK635" s="76">
        <v>21029.928</v>
      </c>
      <c r="CL635" s="76" t="s">
        <v>9</v>
      </c>
      <c r="CM635" s="76">
        <v>21029.928</v>
      </c>
      <c r="CN635" s="76" t="s">
        <v>9</v>
      </c>
      <c r="CO635" s="76">
        <v>21029.928</v>
      </c>
      <c r="CP635" s="76" t="s">
        <v>9</v>
      </c>
      <c r="CQ635" s="76">
        <v>21029.928</v>
      </c>
      <c r="CR635" s="76" t="s">
        <v>9</v>
      </c>
      <c r="CS635" s="76">
        <v>21029.928</v>
      </c>
      <c r="CT635" s="76" t="s">
        <v>9</v>
      </c>
      <c r="CU635" s="76">
        <v>21029.928</v>
      </c>
      <c r="CV635" s="76" t="s">
        <v>9</v>
      </c>
      <c r="CW635" s="76">
        <v>24166.444</v>
      </c>
      <c r="CX635" s="76" t="s">
        <v>9</v>
      </c>
      <c r="CY635" s="76">
        <v>24166.444</v>
      </c>
      <c r="CZ635" s="76" t="s">
        <v>9</v>
      </c>
      <c r="DA635" s="76">
        <v>24166.444</v>
      </c>
      <c r="DB635" s="76" t="s">
        <v>9</v>
      </c>
      <c r="DC635" s="76">
        <v>21029.928</v>
      </c>
      <c r="DD635" s="76" t="s">
        <v>9</v>
      </c>
      <c r="DE635" s="76">
        <v>21029.928</v>
      </c>
      <c r="DF635" s="76" t="s">
        <v>9</v>
      </c>
      <c r="DG635" s="76">
        <v>16666</v>
      </c>
      <c r="DH635" s="76" t="s">
        <v>9</v>
      </c>
      <c r="DI635" s="76">
        <v>16666</v>
      </c>
      <c r="DJ635" s="23" t="s">
        <v>904</v>
      </c>
    </row>
    <row r="636" spans="63:114" ht="15.75">
      <c r="BK636" s="79">
        <v>633</v>
      </c>
      <c r="BL636" s="67">
        <v>40811</v>
      </c>
      <c r="BN636" s="23" t="s">
        <v>832</v>
      </c>
      <c r="BO636" s="76">
        <v>16667</v>
      </c>
      <c r="BP636" s="76" t="s">
        <v>9</v>
      </c>
      <c r="BQ636" s="76">
        <v>16667</v>
      </c>
      <c r="BR636" s="76" t="s">
        <v>9</v>
      </c>
      <c r="BS636" s="76">
        <v>16667</v>
      </c>
      <c r="BT636" s="76" t="s">
        <v>9</v>
      </c>
      <c r="BU636" s="76">
        <v>21030.928</v>
      </c>
      <c r="BV636" s="76" t="s">
        <v>9</v>
      </c>
      <c r="BW636" s="76">
        <v>21030.928</v>
      </c>
      <c r="BX636" s="76" t="s">
        <v>9</v>
      </c>
      <c r="BY636" s="76">
        <v>21030.928</v>
      </c>
      <c r="BZ636" s="76" t="s">
        <v>9</v>
      </c>
      <c r="CA636" s="76">
        <v>21030.928</v>
      </c>
      <c r="CB636" s="76" t="s">
        <v>9</v>
      </c>
      <c r="CC636" s="76">
        <v>21030.928</v>
      </c>
      <c r="CD636" s="76" t="s">
        <v>9</v>
      </c>
      <c r="CE636" s="76">
        <v>24167.444</v>
      </c>
      <c r="CF636" s="76" t="s">
        <v>9</v>
      </c>
      <c r="CG636" s="76">
        <v>24167.444</v>
      </c>
      <c r="CH636" s="76" t="s">
        <v>9</v>
      </c>
      <c r="CI636" s="76">
        <v>24167.444</v>
      </c>
      <c r="CJ636" s="76" t="s">
        <v>9</v>
      </c>
      <c r="CK636" s="76">
        <v>21030.928</v>
      </c>
      <c r="CL636" s="76" t="s">
        <v>9</v>
      </c>
      <c r="CM636" s="76">
        <v>21030.928</v>
      </c>
      <c r="CN636" s="76" t="s">
        <v>9</v>
      </c>
      <c r="CO636" s="76">
        <v>21030.928</v>
      </c>
      <c r="CP636" s="76" t="s">
        <v>9</v>
      </c>
      <c r="CQ636" s="76">
        <v>21030.928</v>
      </c>
      <c r="CR636" s="76" t="s">
        <v>9</v>
      </c>
      <c r="CS636" s="76">
        <v>21030.928</v>
      </c>
      <c r="CT636" s="76" t="s">
        <v>9</v>
      </c>
      <c r="CU636" s="76">
        <v>21030.928</v>
      </c>
      <c r="CV636" s="76" t="s">
        <v>9</v>
      </c>
      <c r="CW636" s="76">
        <v>24167.444</v>
      </c>
      <c r="CX636" s="76" t="s">
        <v>9</v>
      </c>
      <c r="CY636" s="76">
        <v>24167.444</v>
      </c>
      <c r="CZ636" s="76" t="s">
        <v>9</v>
      </c>
      <c r="DA636" s="76">
        <v>24167.444</v>
      </c>
      <c r="DB636" s="76" t="s">
        <v>9</v>
      </c>
      <c r="DC636" s="76">
        <v>21030.928</v>
      </c>
      <c r="DD636" s="76" t="s">
        <v>9</v>
      </c>
      <c r="DE636" s="76">
        <v>21030.928</v>
      </c>
      <c r="DF636" s="76" t="s">
        <v>9</v>
      </c>
      <c r="DG636" s="76">
        <v>16667</v>
      </c>
      <c r="DH636" s="76" t="s">
        <v>9</v>
      </c>
      <c r="DI636" s="76">
        <v>16667</v>
      </c>
      <c r="DJ636" s="23" t="s">
        <v>904</v>
      </c>
    </row>
    <row r="637" spans="63:114" ht="15.75">
      <c r="BK637" s="79">
        <v>634</v>
      </c>
      <c r="BL637" s="67">
        <v>40812</v>
      </c>
      <c r="BN637" s="23" t="s">
        <v>832</v>
      </c>
      <c r="BO637" s="76">
        <v>16668</v>
      </c>
      <c r="BP637" s="76" t="s">
        <v>9</v>
      </c>
      <c r="BQ637" s="76">
        <v>16668</v>
      </c>
      <c r="BR637" s="76" t="s">
        <v>9</v>
      </c>
      <c r="BS637" s="76">
        <v>16668</v>
      </c>
      <c r="BT637" s="76" t="s">
        <v>9</v>
      </c>
      <c r="BU637" s="76">
        <v>21031.928</v>
      </c>
      <c r="BV637" s="76" t="s">
        <v>9</v>
      </c>
      <c r="BW637" s="76">
        <v>21031.928</v>
      </c>
      <c r="BX637" s="76" t="s">
        <v>9</v>
      </c>
      <c r="BY637" s="76">
        <v>21031.928</v>
      </c>
      <c r="BZ637" s="76" t="s">
        <v>9</v>
      </c>
      <c r="CA637" s="76">
        <v>21031.928</v>
      </c>
      <c r="CB637" s="76" t="s">
        <v>9</v>
      </c>
      <c r="CC637" s="76">
        <v>21031.928</v>
      </c>
      <c r="CD637" s="76" t="s">
        <v>9</v>
      </c>
      <c r="CE637" s="76">
        <v>24168.444</v>
      </c>
      <c r="CF637" s="76" t="s">
        <v>9</v>
      </c>
      <c r="CG637" s="76">
        <v>24168.444</v>
      </c>
      <c r="CH637" s="76" t="s">
        <v>9</v>
      </c>
      <c r="CI637" s="76">
        <v>24168.444</v>
      </c>
      <c r="CJ637" s="76" t="s">
        <v>9</v>
      </c>
      <c r="CK637" s="76">
        <v>21031.928</v>
      </c>
      <c r="CL637" s="76" t="s">
        <v>9</v>
      </c>
      <c r="CM637" s="76">
        <v>21031.928</v>
      </c>
      <c r="CN637" s="76" t="s">
        <v>9</v>
      </c>
      <c r="CO637" s="76">
        <v>21031.928</v>
      </c>
      <c r="CP637" s="76" t="s">
        <v>9</v>
      </c>
      <c r="CQ637" s="76">
        <v>21031.928</v>
      </c>
      <c r="CR637" s="76" t="s">
        <v>9</v>
      </c>
      <c r="CS637" s="76">
        <v>21031.928</v>
      </c>
      <c r="CT637" s="76" t="s">
        <v>9</v>
      </c>
      <c r="CU637" s="76">
        <v>21031.928</v>
      </c>
      <c r="CV637" s="76" t="s">
        <v>9</v>
      </c>
      <c r="CW637" s="76">
        <v>24168.444</v>
      </c>
      <c r="CX637" s="76" t="s">
        <v>9</v>
      </c>
      <c r="CY637" s="76">
        <v>24168.444</v>
      </c>
      <c r="CZ637" s="76" t="s">
        <v>9</v>
      </c>
      <c r="DA637" s="76">
        <v>24168.444</v>
      </c>
      <c r="DB637" s="76" t="s">
        <v>9</v>
      </c>
      <c r="DC637" s="76">
        <v>21031.928</v>
      </c>
      <c r="DD637" s="76" t="s">
        <v>9</v>
      </c>
      <c r="DE637" s="76">
        <v>21031.928</v>
      </c>
      <c r="DF637" s="76" t="s">
        <v>9</v>
      </c>
      <c r="DG637" s="76">
        <v>16668</v>
      </c>
      <c r="DH637" s="76" t="s">
        <v>9</v>
      </c>
      <c r="DI637" s="76">
        <v>16668</v>
      </c>
      <c r="DJ637" s="23" t="s">
        <v>904</v>
      </c>
    </row>
    <row r="638" spans="63:114" ht="15.75">
      <c r="BK638" s="79">
        <v>635</v>
      </c>
      <c r="BL638" s="67">
        <v>40813</v>
      </c>
      <c r="BN638" s="23" t="s">
        <v>832</v>
      </c>
      <c r="BO638" s="76">
        <v>16669</v>
      </c>
      <c r="BP638" s="76" t="s">
        <v>9</v>
      </c>
      <c r="BQ638" s="76">
        <v>16669</v>
      </c>
      <c r="BR638" s="76" t="s">
        <v>9</v>
      </c>
      <c r="BS638" s="76">
        <v>16669</v>
      </c>
      <c r="BT638" s="76" t="s">
        <v>9</v>
      </c>
      <c r="BU638" s="76">
        <v>21032.928</v>
      </c>
      <c r="BV638" s="76" t="s">
        <v>9</v>
      </c>
      <c r="BW638" s="76">
        <v>21032.928</v>
      </c>
      <c r="BX638" s="76" t="s">
        <v>9</v>
      </c>
      <c r="BY638" s="76">
        <v>21032.928</v>
      </c>
      <c r="BZ638" s="76" t="s">
        <v>9</v>
      </c>
      <c r="CA638" s="76">
        <v>21032.928</v>
      </c>
      <c r="CB638" s="76" t="s">
        <v>9</v>
      </c>
      <c r="CC638" s="76">
        <v>21032.928</v>
      </c>
      <c r="CD638" s="76" t="s">
        <v>9</v>
      </c>
      <c r="CE638" s="76">
        <v>24169.444</v>
      </c>
      <c r="CF638" s="76" t="s">
        <v>9</v>
      </c>
      <c r="CG638" s="76">
        <v>24169.444</v>
      </c>
      <c r="CH638" s="76" t="s">
        <v>9</v>
      </c>
      <c r="CI638" s="76">
        <v>24169.444</v>
      </c>
      <c r="CJ638" s="76" t="s">
        <v>9</v>
      </c>
      <c r="CK638" s="76">
        <v>21032.928</v>
      </c>
      <c r="CL638" s="76" t="s">
        <v>9</v>
      </c>
      <c r="CM638" s="76">
        <v>21032.928</v>
      </c>
      <c r="CN638" s="76" t="s">
        <v>9</v>
      </c>
      <c r="CO638" s="76">
        <v>21032.928</v>
      </c>
      <c r="CP638" s="76" t="s">
        <v>9</v>
      </c>
      <c r="CQ638" s="76">
        <v>21032.928</v>
      </c>
      <c r="CR638" s="76" t="s">
        <v>9</v>
      </c>
      <c r="CS638" s="76">
        <v>21032.928</v>
      </c>
      <c r="CT638" s="76" t="s">
        <v>9</v>
      </c>
      <c r="CU638" s="76">
        <v>21032.928</v>
      </c>
      <c r="CV638" s="76" t="s">
        <v>9</v>
      </c>
      <c r="CW638" s="76">
        <v>24169.444</v>
      </c>
      <c r="CX638" s="76" t="s">
        <v>9</v>
      </c>
      <c r="CY638" s="76">
        <v>24169.444</v>
      </c>
      <c r="CZ638" s="76" t="s">
        <v>9</v>
      </c>
      <c r="DA638" s="76">
        <v>24169.444</v>
      </c>
      <c r="DB638" s="76" t="s">
        <v>9</v>
      </c>
      <c r="DC638" s="76">
        <v>21032.928</v>
      </c>
      <c r="DD638" s="76" t="s">
        <v>9</v>
      </c>
      <c r="DE638" s="76">
        <v>21032.928</v>
      </c>
      <c r="DF638" s="76" t="s">
        <v>9</v>
      </c>
      <c r="DG638" s="76">
        <v>16669</v>
      </c>
      <c r="DH638" s="76" t="s">
        <v>9</v>
      </c>
      <c r="DI638" s="76">
        <v>16669</v>
      </c>
      <c r="DJ638" s="23" t="s">
        <v>904</v>
      </c>
    </row>
    <row r="639" spans="63:114" ht="15.75">
      <c r="BK639" s="79">
        <v>636</v>
      </c>
      <c r="BL639" s="67">
        <v>40814</v>
      </c>
      <c r="BN639" s="23" t="s">
        <v>832</v>
      </c>
      <c r="BO639" s="76">
        <v>16670</v>
      </c>
      <c r="BP639" s="76" t="s">
        <v>9</v>
      </c>
      <c r="BQ639" s="76">
        <v>16670</v>
      </c>
      <c r="BR639" s="76" t="s">
        <v>9</v>
      </c>
      <c r="BS639" s="76">
        <v>16670</v>
      </c>
      <c r="BT639" s="76" t="s">
        <v>9</v>
      </c>
      <c r="BU639" s="76">
        <v>21033.928</v>
      </c>
      <c r="BV639" s="76" t="s">
        <v>9</v>
      </c>
      <c r="BW639" s="76">
        <v>21033.928</v>
      </c>
      <c r="BX639" s="76" t="s">
        <v>9</v>
      </c>
      <c r="BY639" s="76">
        <v>21033.928</v>
      </c>
      <c r="BZ639" s="76" t="s">
        <v>9</v>
      </c>
      <c r="CA639" s="76">
        <v>21033.928</v>
      </c>
      <c r="CB639" s="76" t="s">
        <v>9</v>
      </c>
      <c r="CC639" s="76">
        <v>21033.928</v>
      </c>
      <c r="CD639" s="76" t="s">
        <v>9</v>
      </c>
      <c r="CE639" s="76">
        <v>24170.444</v>
      </c>
      <c r="CF639" s="76" t="s">
        <v>9</v>
      </c>
      <c r="CG639" s="76">
        <v>24170.444</v>
      </c>
      <c r="CH639" s="76" t="s">
        <v>9</v>
      </c>
      <c r="CI639" s="76">
        <v>24170.444</v>
      </c>
      <c r="CJ639" s="76" t="s">
        <v>9</v>
      </c>
      <c r="CK639" s="76">
        <v>21033.928</v>
      </c>
      <c r="CL639" s="76" t="s">
        <v>9</v>
      </c>
      <c r="CM639" s="76">
        <v>21033.928</v>
      </c>
      <c r="CN639" s="76" t="s">
        <v>9</v>
      </c>
      <c r="CO639" s="76">
        <v>21033.928</v>
      </c>
      <c r="CP639" s="76" t="s">
        <v>9</v>
      </c>
      <c r="CQ639" s="76">
        <v>21033.928</v>
      </c>
      <c r="CR639" s="76" t="s">
        <v>9</v>
      </c>
      <c r="CS639" s="76">
        <v>21033.928</v>
      </c>
      <c r="CT639" s="76" t="s">
        <v>9</v>
      </c>
      <c r="CU639" s="76">
        <v>21033.928</v>
      </c>
      <c r="CV639" s="76" t="s">
        <v>9</v>
      </c>
      <c r="CW639" s="76">
        <v>24170.444</v>
      </c>
      <c r="CX639" s="76" t="s">
        <v>9</v>
      </c>
      <c r="CY639" s="76">
        <v>24170.444</v>
      </c>
      <c r="CZ639" s="76" t="s">
        <v>9</v>
      </c>
      <c r="DA639" s="76">
        <v>24170.444</v>
      </c>
      <c r="DB639" s="76" t="s">
        <v>9</v>
      </c>
      <c r="DC639" s="76">
        <v>21033.928</v>
      </c>
      <c r="DD639" s="76" t="s">
        <v>9</v>
      </c>
      <c r="DE639" s="76">
        <v>21033.928</v>
      </c>
      <c r="DF639" s="76" t="s">
        <v>9</v>
      </c>
      <c r="DG639" s="76">
        <v>16670</v>
      </c>
      <c r="DH639" s="76" t="s">
        <v>9</v>
      </c>
      <c r="DI639" s="76">
        <v>16670</v>
      </c>
      <c r="DJ639" s="23" t="s">
        <v>904</v>
      </c>
    </row>
    <row r="640" spans="63:114" ht="15.75">
      <c r="BK640" s="79">
        <v>637</v>
      </c>
      <c r="BL640" s="67">
        <v>40815</v>
      </c>
      <c r="BN640" s="23" t="s">
        <v>832</v>
      </c>
      <c r="BO640" s="76">
        <v>16671</v>
      </c>
      <c r="BP640" s="76" t="s">
        <v>9</v>
      </c>
      <c r="BQ640" s="76">
        <v>16671</v>
      </c>
      <c r="BR640" s="76" t="s">
        <v>9</v>
      </c>
      <c r="BS640" s="76">
        <v>16671</v>
      </c>
      <c r="BT640" s="76" t="s">
        <v>9</v>
      </c>
      <c r="BU640" s="76">
        <v>21034.928</v>
      </c>
      <c r="BV640" s="76" t="s">
        <v>9</v>
      </c>
      <c r="BW640" s="76">
        <v>21034.928</v>
      </c>
      <c r="BX640" s="76" t="s">
        <v>9</v>
      </c>
      <c r="BY640" s="76">
        <v>21034.928</v>
      </c>
      <c r="BZ640" s="76" t="s">
        <v>9</v>
      </c>
      <c r="CA640" s="76">
        <v>21034.928</v>
      </c>
      <c r="CB640" s="76" t="s">
        <v>9</v>
      </c>
      <c r="CC640" s="76">
        <v>21034.928</v>
      </c>
      <c r="CD640" s="76" t="s">
        <v>9</v>
      </c>
      <c r="CE640" s="76">
        <v>24171.444</v>
      </c>
      <c r="CF640" s="76" t="s">
        <v>9</v>
      </c>
      <c r="CG640" s="76">
        <v>24171.444</v>
      </c>
      <c r="CH640" s="76" t="s">
        <v>9</v>
      </c>
      <c r="CI640" s="76">
        <v>24171.444</v>
      </c>
      <c r="CJ640" s="76" t="s">
        <v>9</v>
      </c>
      <c r="CK640" s="76">
        <v>21034.928</v>
      </c>
      <c r="CL640" s="76" t="s">
        <v>9</v>
      </c>
      <c r="CM640" s="76">
        <v>21034.928</v>
      </c>
      <c r="CN640" s="76" t="s">
        <v>9</v>
      </c>
      <c r="CO640" s="76">
        <v>21034.928</v>
      </c>
      <c r="CP640" s="76" t="s">
        <v>9</v>
      </c>
      <c r="CQ640" s="76">
        <v>21034.928</v>
      </c>
      <c r="CR640" s="76" t="s">
        <v>9</v>
      </c>
      <c r="CS640" s="76">
        <v>21034.928</v>
      </c>
      <c r="CT640" s="76" t="s">
        <v>9</v>
      </c>
      <c r="CU640" s="76">
        <v>21034.928</v>
      </c>
      <c r="CV640" s="76" t="s">
        <v>9</v>
      </c>
      <c r="CW640" s="76">
        <v>24171.444</v>
      </c>
      <c r="CX640" s="76" t="s">
        <v>9</v>
      </c>
      <c r="CY640" s="76">
        <v>24171.444</v>
      </c>
      <c r="CZ640" s="76" t="s">
        <v>9</v>
      </c>
      <c r="DA640" s="76">
        <v>24171.444</v>
      </c>
      <c r="DB640" s="76" t="s">
        <v>9</v>
      </c>
      <c r="DC640" s="76">
        <v>21034.928</v>
      </c>
      <c r="DD640" s="76" t="s">
        <v>9</v>
      </c>
      <c r="DE640" s="76">
        <v>21034.928</v>
      </c>
      <c r="DF640" s="76" t="s">
        <v>9</v>
      </c>
      <c r="DG640" s="76">
        <v>16671</v>
      </c>
      <c r="DH640" s="76" t="s">
        <v>9</v>
      </c>
      <c r="DI640" s="76">
        <v>16671</v>
      </c>
      <c r="DJ640" s="23" t="s">
        <v>904</v>
      </c>
    </row>
    <row r="641" spans="63:114" ht="15.75">
      <c r="BK641" s="79">
        <v>638</v>
      </c>
      <c r="BL641" s="67">
        <v>40816</v>
      </c>
      <c r="BN641" s="23" t="s">
        <v>832</v>
      </c>
      <c r="BO641" s="76">
        <v>16672</v>
      </c>
      <c r="BP641" s="76" t="s">
        <v>9</v>
      </c>
      <c r="BQ641" s="76">
        <v>16672</v>
      </c>
      <c r="BR641" s="76" t="s">
        <v>9</v>
      </c>
      <c r="BS641" s="76">
        <v>16672</v>
      </c>
      <c r="BT641" s="76" t="s">
        <v>9</v>
      </c>
      <c r="BU641" s="76">
        <v>21035.928</v>
      </c>
      <c r="BV641" s="76" t="s">
        <v>9</v>
      </c>
      <c r="BW641" s="76">
        <v>21035.928</v>
      </c>
      <c r="BX641" s="76" t="s">
        <v>9</v>
      </c>
      <c r="BY641" s="76">
        <v>21035.928</v>
      </c>
      <c r="BZ641" s="76" t="s">
        <v>9</v>
      </c>
      <c r="CA641" s="76">
        <v>21035.928</v>
      </c>
      <c r="CB641" s="76" t="s">
        <v>9</v>
      </c>
      <c r="CC641" s="76">
        <v>21035.928</v>
      </c>
      <c r="CD641" s="76" t="s">
        <v>9</v>
      </c>
      <c r="CE641" s="76">
        <v>24172.444</v>
      </c>
      <c r="CF641" s="76" t="s">
        <v>9</v>
      </c>
      <c r="CG641" s="76">
        <v>24172.444</v>
      </c>
      <c r="CH641" s="76" t="s">
        <v>9</v>
      </c>
      <c r="CI641" s="76">
        <v>24172.444</v>
      </c>
      <c r="CJ641" s="76" t="s">
        <v>9</v>
      </c>
      <c r="CK641" s="76">
        <v>21035.928</v>
      </c>
      <c r="CL641" s="76" t="s">
        <v>9</v>
      </c>
      <c r="CM641" s="76">
        <v>21035.928</v>
      </c>
      <c r="CN641" s="76" t="s">
        <v>9</v>
      </c>
      <c r="CO641" s="76">
        <v>21035.928</v>
      </c>
      <c r="CP641" s="76" t="s">
        <v>9</v>
      </c>
      <c r="CQ641" s="76">
        <v>21035.928</v>
      </c>
      <c r="CR641" s="76" t="s">
        <v>9</v>
      </c>
      <c r="CS641" s="76">
        <v>21035.928</v>
      </c>
      <c r="CT641" s="76" t="s">
        <v>9</v>
      </c>
      <c r="CU641" s="76">
        <v>21035.928</v>
      </c>
      <c r="CV641" s="76" t="s">
        <v>9</v>
      </c>
      <c r="CW641" s="76">
        <v>24172.444</v>
      </c>
      <c r="CX641" s="76" t="s">
        <v>9</v>
      </c>
      <c r="CY641" s="76">
        <v>24172.444</v>
      </c>
      <c r="CZ641" s="76" t="s">
        <v>9</v>
      </c>
      <c r="DA641" s="76">
        <v>24172.444</v>
      </c>
      <c r="DB641" s="76" t="s">
        <v>9</v>
      </c>
      <c r="DC641" s="76">
        <v>21035.928</v>
      </c>
      <c r="DD641" s="76" t="s">
        <v>9</v>
      </c>
      <c r="DE641" s="76">
        <v>21035.928</v>
      </c>
      <c r="DF641" s="76" t="s">
        <v>9</v>
      </c>
      <c r="DG641" s="76">
        <v>16672</v>
      </c>
      <c r="DH641" s="76" t="s">
        <v>9</v>
      </c>
      <c r="DI641" s="76">
        <v>16672</v>
      </c>
      <c r="DJ641" s="23" t="s">
        <v>904</v>
      </c>
    </row>
    <row r="642" spans="63:114" ht="15.75">
      <c r="BK642" s="79">
        <v>639</v>
      </c>
      <c r="BL642" s="74">
        <v>40817</v>
      </c>
      <c r="BN642" s="23" t="s">
        <v>832</v>
      </c>
      <c r="BO642" s="76">
        <v>16637.578999999998</v>
      </c>
      <c r="BP642" s="76" t="s">
        <v>9</v>
      </c>
      <c r="BQ642" s="76">
        <v>16637.578999999998</v>
      </c>
      <c r="BR642" s="76" t="s">
        <v>9</v>
      </c>
      <c r="BS642" s="76">
        <v>16637.578999999998</v>
      </c>
      <c r="BT642" s="76" t="s">
        <v>9</v>
      </c>
      <c r="BU642" s="76">
        <v>20778.28</v>
      </c>
      <c r="BV642" s="76" t="s">
        <v>9</v>
      </c>
      <c r="BW642" s="76">
        <v>20778.28</v>
      </c>
      <c r="BX642" s="76" t="s">
        <v>9</v>
      </c>
      <c r="BY642" s="76">
        <v>20778.28</v>
      </c>
      <c r="BZ642" s="76" t="s">
        <v>9</v>
      </c>
      <c r="CA642" s="76">
        <v>20778.28</v>
      </c>
      <c r="CB642" s="76" t="s">
        <v>9</v>
      </c>
      <c r="CC642" s="76">
        <v>20778.28</v>
      </c>
      <c r="CD642" s="76" t="s">
        <v>9</v>
      </c>
      <c r="CE642" s="76">
        <v>23870.82</v>
      </c>
      <c r="CF642" s="76" t="s">
        <v>9</v>
      </c>
      <c r="CG642" s="76">
        <v>23870.82</v>
      </c>
      <c r="CH642" s="76" t="s">
        <v>9</v>
      </c>
      <c r="CI642" s="76">
        <v>23870.82</v>
      </c>
      <c r="CJ642" s="76" t="s">
        <v>9</v>
      </c>
      <c r="CK642" s="76">
        <v>20778.28</v>
      </c>
      <c r="CL642" s="76" t="s">
        <v>9</v>
      </c>
      <c r="CM642" s="76">
        <v>20778.28</v>
      </c>
      <c r="CN642" s="76" t="s">
        <v>9</v>
      </c>
      <c r="CO642" s="76">
        <v>20778.28</v>
      </c>
      <c r="CP642" s="76" t="s">
        <v>9</v>
      </c>
      <c r="CQ642" s="76">
        <v>20778.28</v>
      </c>
      <c r="CR642" s="76" t="s">
        <v>9</v>
      </c>
      <c r="CS642" s="76">
        <v>20778.28</v>
      </c>
      <c r="CT642" s="76" t="s">
        <v>9</v>
      </c>
      <c r="CU642" s="76">
        <v>20778.28</v>
      </c>
      <c r="CV642" s="76" t="s">
        <v>9</v>
      </c>
      <c r="CW642" s="76">
        <v>23870.82</v>
      </c>
      <c r="CX642" s="76" t="s">
        <v>9</v>
      </c>
      <c r="CY642" s="76">
        <v>23870.82</v>
      </c>
      <c r="CZ642" s="76" t="s">
        <v>9</v>
      </c>
      <c r="DA642" s="76">
        <v>23870.82</v>
      </c>
      <c r="DB642" s="76" t="s">
        <v>9</v>
      </c>
      <c r="DC642" s="76">
        <v>20778.28</v>
      </c>
      <c r="DD642" s="76" t="s">
        <v>9</v>
      </c>
      <c r="DE642" s="76">
        <v>20778.28</v>
      </c>
      <c r="DF642" s="76" t="s">
        <v>9</v>
      </c>
      <c r="DG642" s="76">
        <v>16637.578999999998</v>
      </c>
      <c r="DH642" s="76" t="s">
        <v>9</v>
      </c>
      <c r="DI642" s="76">
        <v>16637.578999999998</v>
      </c>
      <c r="DJ642" s="23" t="s">
        <v>904</v>
      </c>
    </row>
    <row r="643" spans="63:114" ht="15.75">
      <c r="BK643" s="79">
        <v>640</v>
      </c>
      <c r="BL643" s="67">
        <v>40818</v>
      </c>
      <c r="BN643" s="23" t="s">
        <v>832</v>
      </c>
      <c r="BO643" s="76">
        <v>16638.579000000002</v>
      </c>
      <c r="BP643" s="76" t="s">
        <v>9</v>
      </c>
      <c r="BQ643" s="76">
        <v>16638.579000000002</v>
      </c>
      <c r="BR643" s="76" t="s">
        <v>9</v>
      </c>
      <c r="BS643" s="76">
        <v>16638.579000000002</v>
      </c>
      <c r="BT643" s="76" t="s">
        <v>9</v>
      </c>
      <c r="BU643" s="76">
        <v>20779.28</v>
      </c>
      <c r="BV643" s="76" t="s">
        <v>9</v>
      </c>
      <c r="BW643" s="76">
        <v>20779.28</v>
      </c>
      <c r="BX643" s="76" t="s">
        <v>9</v>
      </c>
      <c r="BY643" s="76">
        <v>20779.28</v>
      </c>
      <c r="BZ643" s="76" t="s">
        <v>9</v>
      </c>
      <c r="CA643" s="76">
        <v>20779.28</v>
      </c>
      <c r="CB643" s="76" t="s">
        <v>9</v>
      </c>
      <c r="CC643" s="76">
        <v>20779.28</v>
      </c>
      <c r="CD643" s="76" t="s">
        <v>9</v>
      </c>
      <c r="CE643" s="76">
        <v>23871.82</v>
      </c>
      <c r="CF643" s="76" t="s">
        <v>9</v>
      </c>
      <c r="CG643" s="76">
        <v>23871.82</v>
      </c>
      <c r="CH643" s="76" t="s">
        <v>9</v>
      </c>
      <c r="CI643" s="76">
        <v>23871.82</v>
      </c>
      <c r="CJ643" s="76" t="s">
        <v>9</v>
      </c>
      <c r="CK643" s="76">
        <v>20779.28</v>
      </c>
      <c r="CL643" s="76" t="s">
        <v>9</v>
      </c>
      <c r="CM643" s="76">
        <v>20779.28</v>
      </c>
      <c r="CN643" s="76" t="s">
        <v>9</v>
      </c>
      <c r="CO643" s="76">
        <v>20779.28</v>
      </c>
      <c r="CP643" s="76" t="s">
        <v>9</v>
      </c>
      <c r="CQ643" s="76">
        <v>20779.28</v>
      </c>
      <c r="CR643" s="76" t="s">
        <v>9</v>
      </c>
      <c r="CS643" s="76">
        <v>20779.28</v>
      </c>
      <c r="CT643" s="76" t="s">
        <v>9</v>
      </c>
      <c r="CU643" s="76">
        <v>20779.28</v>
      </c>
      <c r="CV643" s="76" t="s">
        <v>9</v>
      </c>
      <c r="CW643" s="76">
        <v>23871.82</v>
      </c>
      <c r="CX643" s="76" t="s">
        <v>9</v>
      </c>
      <c r="CY643" s="76">
        <v>23871.82</v>
      </c>
      <c r="CZ643" s="76" t="s">
        <v>9</v>
      </c>
      <c r="DA643" s="76">
        <v>23871.82</v>
      </c>
      <c r="DB643" s="76" t="s">
        <v>9</v>
      </c>
      <c r="DC643" s="76">
        <v>20779.28</v>
      </c>
      <c r="DD643" s="76" t="s">
        <v>9</v>
      </c>
      <c r="DE643" s="76">
        <v>20779.28</v>
      </c>
      <c r="DF643" s="76" t="s">
        <v>9</v>
      </c>
      <c r="DG643" s="76">
        <v>16638.579000000002</v>
      </c>
      <c r="DH643" s="76" t="s">
        <v>9</v>
      </c>
      <c r="DI643" s="76">
        <v>16638.579000000002</v>
      </c>
      <c r="DJ643" s="23" t="s">
        <v>904</v>
      </c>
    </row>
    <row r="644" spans="63:114" ht="15.75">
      <c r="BK644" s="79">
        <v>641</v>
      </c>
      <c r="BL644" s="67">
        <v>40819</v>
      </c>
      <c r="BN644" s="23" t="s">
        <v>832</v>
      </c>
      <c r="BO644" s="76">
        <v>16639.579000000002</v>
      </c>
      <c r="BP644" s="76" t="s">
        <v>9</v>
      </c>
      <c r="BQ644" s="76">
        <v>16639.579000000002</v>
      </c>
      <c r="BR644" s="76" t="s">
        <v>9</v>
      </c>
      <c r="BS644" s="76">
        <v>16639.579000000002</v>
      </c>
      <c r="BT644" s="76" t="s">
        <v>9</v>
      </c>
      <c r="BU644" s="76">
        <v>20780.28</v>
      </c>
      <c r="BV644" s="76" t="s">
        <v>9</v>
      </c>
      <c r="BW644" s="76">
        <v>20780.28</v>
      </c>
      <c r="BX644" s="76" t="s">
        <v>9</v>
      </c>
      <c r="BY644" s="76">
        <v>20780.28</v>
      </c>
      <c r="BZ644" s="76" t="s">
        <v>9</v>
      </c>
      <c r="CA644" s="76">
        <v>20780.28</v>
      </c>
      <c r="CB644" s="76" t="s">
        <v>9</v>
      </c>
      <c r="CC644" s="76">
        <v>20780.28</v>
      </c>
      <c r="CD644" s="76" t="s">
        <v>9</v>
      </c>
      <c r="CE644" s="76">
        <v>23872.82</v>
      </c>
      <c r="CF644" s="76" t="s">
        <v>9</v>
      </c>
      <c r="CG644" s="76">
        <v>23872.82</v>
      </c>
      <c r="CH644" s="76" t="s">
        <v>9</v>
      </c>
      <c r="CI644" s="76">
        <v>23872.82</v>
      </c>
      <c r="CJ644" s="76" t="s">
        <v>9</v>
      </c>
      <c r="CK644" s="76">
        <v>20780.28</v>
      </c>
      <c r="CL644" s="76" t="s">
        <v>9</v>
      </c>
      <c r="CM644" s="76">
        <v>20780.28</v>
      </c>
      <c r="CN644" s="76" t="s">
        <v>9</v>
      </c>
      <c r="CO644" s="76">
        <v>20780.28</v>
      </c>
      <c r="CP644" s="76" t="s">
        <v>9</v>
      </c>
      <c r="CQ644" s="76">
        <v>20780.28</v>
      </c>
      <c r="CR644" s="76" t="s">
        <v>9</v>
      </c>
      <c r="CS644" s="76">
        <v>20780.28</v>
      </c>
      <c r="CT644" s="76" t="s">
        <v>9</v>
      </c>
      <c r="CU644" s="76">
        <v>20780.28</v>
      </c>
      <c r="CV644" s="76" t="s">
        <v>9</v>
      </c>
      <c r="CW644" s="76">
        <v>23872.82</v>
      </c>
      <c r="CX644" s="76" t="s">
        <v>9</v>
      </c>
      <c r="CY644" s="76">
        <v>23872.82</v>
      </c>
      <c r="CZ644" s="76" t="s">
        <v>9</v>
      </c>
      <c r="DA644" s="76">
        <v>23872.82</v>
      </c>
      <c r="DB644" s="76" t="s">
        <v>9</v>
      </c>
      <c r="DC644" s="76">
        <v>20780.28</v>
      </c>
      <c r="DD644" s="76" t="s">
        <v>9</v>
      </c>
      <c r="DE644" s="76">
        <v>20780.28</v>
      </c>
      <c r="DF644" s="76" t="s">
        <v>9</v>
      </c>
      <c r="DG644" s="76">
        <v>16639.579000000002</v>
      </c>
      <c r="DH644" s="76" t="s">
        <v>9</v>
      </c>
      <c r="DI644" s="76">
        <v>16639.579000000002</v>
      </c>
      <c r="DJ644" s="23" t="s">
        <v>904</v>
      </c>
    </row>
    <row r="645" spans="63:114" ht="15.75">
      <c r="BK645" s="79">
        <v>642</v>
      </c>
      <c r="BL645" s="67">
        <v>40820</v>
      </c>
      <c r="BN645" s="23" t="s">
        <v>832</v>
      </c>
      <c r="BO645" s="76">
        <v>16640.579000000002</v>
      </c>
      <c r="BP645" s="76" t="s">
        <v>9</v>
      </c>
      <c r="BQ645" s="76">
        <v>16640.579000000002</v>
      </c>
      <c r="BR645" s="76" t="s">
        <v>9</v>
      </c>
      <c r="BS645" s="76">
        <v>16640.579000000002</v>
      </c>
      <c r="BT645" s="76" t="s">
        <v>9</v>
      </c>
      <c r="BU645" s="76">
        <v>20781.28</v>
      </c>
      <c r="BV645" s="76" t="s">
        <v>9</v>
      </c>
      <c r="BW645" s="76">
        <v>20781.28</v>
      </c>
      <c r="BX645" s="76" t="s">
        <v>9</v>
      </c>
      <c r="BY645" s="76">
        <v>20781.28</v>
      </c>
      <c r="BZ645" s="76" t="s">
        <v>9</v>
      </c>
      <c r="CA645" s="76">
        <v>20781.28</v>
      </c>
      <c r="CB645" s="76" t="s">
        <v>9</v>
      </c>
      <c r="CC645" s="76">
        <v>20781.28</v>
      </c>
      <c r="CD645" s="76" t="s">
        <v>9</v>
      </c>
      <c r="CE645" s="76">
        <v>23873.82</v>
      </c>
      <c r="CF645" s="76" t="s">
        <v>9</v>
      </c>
      <c r="CG645" s="76">
        <v>23873.82</v>
      </c>
      <c r="CH645" s="76" t="s">
        <v>9</v>
      </c>
      <c r="CI645" s="76">
        <v>23873.82</v>
      </c>
      <c r="CJ645" s="76" t="s">
        <v>9</v>
      </c>
      <c r="CK645" s="76">
        <v>20781.28</v>
      </c>
      <c r="CL645" s="76" t="s">
        <v>9</v>
      </c>
      <c r="CM645" s="76">
        <v>20781.28</v>
      </c>
      <c r="CN645" s="76" t="s">
        <v>9</v>
      </c>
      <c r="CO645" s="76">
        <v>20781.28</v>
      </c>
      <c r="CP645" s="76" t="s">
        <v>9</v>
      </c>
      <c r="CQ645" s="76">
        <v>20781.28</v>
      </c>
      <c r="CR645" s="76" t="s">
        <v>9</v>
      </c>
      <c r="CS645" s="76">
        <v>20781.28</v>
      </c>
      <c r="CT645" s="76" t="s">
        <v>9</v>
      </c>
      <c r="CU645" s="76">
        <v>20781.28</v>
      </c>
      <c r="CV645" s="76" t="s">
        <v>9</v>
      </c>
      <c r="CW645" s="76">
        <v>23873.82</v>
      </c>
      <c r="CX645" s="76" t="s">
        <v>9</v>
      </c>
      <c r="CY645" s="76">
        <v>23873.82</v>
      </c>
      <c r="CZ645" s="76" t="s">
        <v>9</v>
      </c>
      <c r="DA645" s="76">
        <v>23873.82</v>
      </c>
      <c r="DB645" s="76" t="s">
        <v>9</v>
      </c>
      <c r="DC645" s="76">
        <v>20781.28</v>
      </c>
      <c r="DD645" s="76" t="s">
        <v>9</v>
      </c>
      <c r="DE645" s="76">
        <v>20781.28</v>
      </c>
      <c r="DF645" s="76" t="s">
        <v>9</v>
      </c>
      <c r="DG645" s="76">
        <v>16640.579000000002</v>
      </c>
      <c r="DH645" s="76" t="s">
        <v>9</v>
      </c>
      <c r="DI645" s="76">
        <v>16640.579000000002</v>
      </c>
      <c r="DJ645" s="23" t="s">
        <v>904</v>
      </c>
    </row>
    <row r="646" spans="63:114" ht="15.75">
      <c r="BK646" s="79">
        <v>643</v>
      </c>
      <c r="BL646" s="67">
        <v>40821</v>
      </c>
      <c r="BN646" s="23" t="s">
        <v>832</v>
      </c>
      <c r="BO646" s="76">
        <v>16641.579000000002</v>
      </c>
      <c r="BP646" s="76" t="s">
        <v>9</v>
      </c>
      <c r="BQ646" s="76">
        <v>16641.579000000002</v>
      </c>
      <c r="BR646" s="76" t="s">
        <v>9</v>
      </c>
      <c r="BS646" s="76">
        <v>16641.579000000002</v>
      </c>
      <c r="BT646" s="76" t="s">
        <v>9</v>
      </c>
      <c r="BU646" s="76">
        <v>20782.28</v>
      </c>
      <c r="BV646" s="76" t="s">
        <v>9</v>
      </c>
      <c r="BW646" s="76">
        <v>20782.28</v>
      </c>
      <c r="BX646" s="76" t="s">
        <v>9</v>
      </c>
      <c r="BY646" s="76">
        <v>20782.28</v>
      </c>
      <c r="BZ646" s="76" t="s">
        <v>9</v>
      </c>
      <c r="CA646" s="76">
        <v>20782.28</v>
      </c>
      <c r="CB646" s="76" t="s">
        <v>9</v>
      </c>
      <c r="CC646" s="76">
        <v>20782.28</v>
      </c>
      <c r="CD646" s="76" t="s">
        <v>9</v>
      </c>
      <c r="CE646" s="76">
        <v>23874.82</v>
      </c>
      <c r="CF646" s="76" t="s">
        <v>9</v>
      </c>
      <c r="CG646" s="76">
        <v>23874.82</v>
      </c>
      <c r="CH646" s="76" t="s">
        <v>9</v>
      </c>
      <c r="CI646" s="76">
        <v>23874.82</v>
      </c>
      <c r="CJ646" s="76" t="s">
        <v>9</v>
      </c>
      <c r="CK646" s="76">
        <v>20782.28</v>
      </c>
      <c r="CL646" s="76" t="s">
        <v>9</v>
      </c>
      <c r="CM646" s="76">
        <v>20782.28</v>
      </c>
      <c r="CN646" s="76" t="s">
        <v>9</v>
      </c>
      <c r="CO646" s="76">
        <v>20782.28</v>
      </c>
      <c r="CP646" s="76" t="s">
        <v>9</v>
      </c>
      <c r="CQ646" s="76">
        <v>20782.28</v>
      </c>
      <c r="CR646" s="76" t="s">
        <v>9</v>
      </c>
      <c r="CS646" s="76">
        <v>20782.28</v>
      </c>
      <c r="CT646" s="76" t="s">
        <v>9</v>
      </c>
      <c r="CU646" s="76">
        <v>20782.28</v>
      </c>
      <c r="CV646" s="76" t="s">
        <v>9</v>
      </c>
      <c r="CW646" s="76">
        <v>23874.82</v>
      </c>
      <c r="CX646" s="76" t="s">
        <v>9</v>
      </c>
      <c r="CY646" s="76">
        <v>23874.82</v>
      </c>
      <c r="CZ646" s="76" t="s">
        <v>9</v>
      </c>
      <c r="DA646" s="76">
        <v>23874.82</v>
      </c>
      <c r="DB646" s="76" t="s">
        <v>9</v>
      </c>
      <c r="DC646" s="76">
        <v>20782.28</v>
      </c>
      <c r="DD646" s="76" t="s">
        <v>9</v>
      </c>
      <c r="DE646" s="76">
        <v>20782.28</v>
      </c>
      <c r="DF646" s="76" t="s">
        <v>9</v>
      </c>
      <c r="DG646" s="76">
        <v>16641.579000000002</v>
      </c>
      <c r="DH646" s="76" t="s">
        <v>9</v>
      </c>
      <c r="DI646" s="76">
        <v>16641.579000000002</v>
      </c>
      <c r="DJ646" s="23" t="s">
        <v>904</v>
      </c>
    </row>
    <row r="647" spans="63:114" ht="15.75">
      <c r="BK647" s="79">
        <v>644</v>
      </c>
      <c r="BL647" s="67">
        <v>40822</v>
      </c>
      <c r="BN647" s="23" t="s">
        <v>832</v>
      </c>
      <c r="BO647" s="76">
        <v>16642.579000000002</v>
      </c>
      <c r="BP647" s="76" t="s">
        <v>9</v>
      </c>
      <c r="BQ647" s="76">
        <v>16642.579000000002</v>
      </c>
      <c r="BR647" s="76" t="s">
        <v>9</v>
      </c>
      <c r="BS647" s="76">
        <v>16642.579000000002</v>
      </c>
      <c r="BT647" s="76" t="s">
        <v>9</v>
      </c>
      <c r="BU647" s="76">
        <v>20783.28</v>
      </c>
      <c r="BV647" s="76" t="s">
        <v>9</v>
      </c>
      <c r="BW647" s="76">
        <v>20783.28</v>
      </c>
      <c r="BX647" s="76" t="s">
        <v>9</v>
      </c>
      <c r="BY647" s="76">
        <v>20783.28</v>
      </c>
      <c r="BZ647" s="76" t="s">
        <v>9</v>
      </c>
      <c r="CA647" s="76">
        <v>20783.28</v>
      </c>
      <c r="CB647" s="76" t="s">
        <v>9</v>
      </c>
      <c r="CC647" s="76">
        <v>20783.28</v>
      </c>
      <c r="CD647" s="76" t="s">
        <v>9</v>
      </c>
      <c r="CE647" s="76">
        <v>23875.82</v>
      </c>
      <c r="CF647" s="76" t="s">
        <v>9</v>
      </c>
      <c r="CG647" s="76">
        <v>23875.82</v>
      </c>
      <c r="CH647" s="76" t="s">
        <v>9</v>
      </c>
      <c r="CI647" s="76">
        <v>23875.82</v>
      </c>
      <c r="CJ647" s="76" t="s">
        <v>9</v>
      </c>
      <c r="CK647" s="76">
        <v>20783.28</v>
      </c>
      <c r="CL647" s="76" t="s">
        <v>9</v>
      </c>
      <c r="CM647" s="76">
        <v>20783.28</v>
      </c>
      <c r="CN647" s="76" t="s">
        <v>9</v>
      </c>
      <c r="CO647" s="76">
        <v>20783.28</v>
      </c>
      <c r="CP647" s="76" t="s">
        <v>9</v>
      </c>
      <c r="CQ647" s="76">
        <v>20783.28</v>
      </c>
      <c r="CR647" s="76" t="s">
        <v>9</v>
      </c>
      <c r="CS647" s="76">
        <v>20783.28</v>
      </c>
      <c r="CT647" s="76" t="s">
        <v>9</v>
      </c>
      <c r="CU647" s="76">
        <v>20783.28</v>
      </c>
      <c r="CV647" s="76" t="s">
        <v>9</v>
      </c>
      <c r="CW647" s="76">
        <v>23875.82</v>
      </c>
      <c r="CX647" s="76" t="s">
        <v>9</v>
      </c>
      <c r="CY647" s="76">
        <v>23875.82</v>
      </c>
      <c r="CZ647" s="76" t="s">
        <v>9</v>
      </c>
      <c r="DA647" s="76">
        <v>23875.82</v>
      </c>
      <c r="DB647" s="76" t="s">
        <v>9</v>
      </c>
      <c r="DC647" s="76">
        <v>20783.28</v>
      </c>
      <c r="DD647" s="76" t="s">
        <v>9</v>
      </c>
      <c r="DE647" s="76">
        <v>20783.28</v>
      </c>
      <c r="DF647" s="76" t="s">
        <v>9</v>
      </c>
      <c r="DG647" s="76">
        <v>16642.579000000002</v>
      </c>
      <c r="DH647" s="76" t="s">
        <v>9</v>
      </c>
      <c r="DI647" s="76">
        <v>16642.579000000002</v>
      </c>
      <c r="DJ647" s="23" t="s">
        <v>904</v>
      </c>
    </row>
    <row r="648" spans="63:114" ht="15.75">
      <c r="BK648" s="79">
        <v>645</v>
      </c>
      <c r="BL648" s="67">
        <v>40823</v>
      </c>
      <c r="BN648" s="23" t="s">
        <v>832</v>
      </c>
      <c r="BO648" s="76">
        <v>16643.579000000002</v>
      </c>
      <c r="BP648" s="76" t="s">
        <v>9</v>
      </c>
      <c r="BQ648" s="76">
        <v>16643.579000000002</v>
      </c>
      <c r="BR648" s="76" t="s">
        <v>9</v>
      </c>
      <c r="BS648" s="76">
        <v>16643.579000000002</v>
      </c>
      <c r="BT648" s="76" t="s">
        <v>9</v>
      </c>
      <c r="BU648" s="76">
        <v>20784.28</v>
      </c>
      <c r="BV648" s="76" t="s">
        <v>9</v>
      </c>
      <c r="BW648" s="76">
        <v>20784.28</v>
      </c>
      <c r="BX648" s="76" t="s">
        <v>9</v>
      </c>
      <c r="BY648" s="76">
        <v>20784.28</v>
      </c>
      <c r="BZ648" s="76" t="s">
        <v>9</v>
      </c>
      <c r="CA648" s="76">
        <v>20784.28</v>
      </c>
      <c r="CB648" s="76" t="s">
        <v>9</v>
      </c>
      <c r="CC648" s="76">
        <v>20784.28</v>
      </c>
      <c r="CD648" s="76" t="s">
        <v>9</v>
      </c>
      <c r="CE648" s="76">
        <v>23876.82</v>
      </c>
      <c r="CF648" s="76" t="s">
        <v>9</v>
      </c>
      <c r="CG648" s="76">
        <v>23876.82</v>
      </c>
      <c r="CH648" s="76" t="s">
        <v>9</v>
      </c>
      <c r="CI648" s="76">
        <v>23876.82</v>
      </c>
      <c r="CJ648" s="76" t="s">
        <v>9</v>
      </c>
      <c r="CK648" s="76">
        <v>20784.28</v>
      </c>
      <c r="CL648" s="76" t="s">
        <v>9</v>
      </c>
      <c r="CM648" s="76">
        <v>20784.28</v>
      </c>
      <c r="CN648" s="76" t="s">
        <v>9</v>
      </c>
      <c r="CO648" s="76">
        <v>20784.28</v>
      </c>
      <c r="CP648" s="76" t="s">
        <v>9</v>
      </c>
      <c r="CQ648" s="76">
        <v>20784.28</v>
      </c>
      <c r="CR648" s="76" t="s">
        <v>9</v>
      </c>
      <c r="CS648" s="76">
        <v>20784.28</v>
      </c>
      <c r="CT648" s="76" t="s">
        <v>9</v>
      </c>
      <c r="CU648" s="76">
        <v>20784.28</v>
      </c>
      <c r="CV648" s="76" t="s">
        <v>9</v>
      </c>
      <c r="CW648" s="76">
        <v>23876.82</v>
      </c>
      <c r="CX648" s="76" t="s">
        <v>9</v>
      </c>
      <c r="CY648" s="76">
        <v>23876.82</v>
      </c>
      <c r="CZ648" s="76" t="s">
        <v>9</v>
      </c>
      <c r="DA648" s="76">
        <v>23876.82</v>
      </c>
      <c r="DB648" s="76" t="s">
        <v>9</v>
      </c>
      <c r="DC648" s="76">
        <v>20784.28</v>
      </c>
      <c r="DD648" s="76" t="s">
        <v>9</v>
      </c>
      <c r="DE648" s="76">
        <v>20784.28</v>
      </c>
      <c r="DF648" s="76" t="s">
        <v>9</v>
      </c>
      <c r="DG648" s="76">
        <v>16643.579000000002</v>
      </c>
      <c r="DH648" s="76" t="s">
        <v>9</v>
      </c>
      <c r="DI648" s="76">
        <v>16643.579000000002</v>
      </c>
      <c r="DJ648" s="23" t="s">
        <v>904</v>
      </c>
    </row>
    <row r="649" spans="63:114" ht="15.75">
      <c r="BK649" s="79">
        <v>646</v>
      </c>
      <c r="BL649" s="67">
        <v>40824</v>
      </c>
      <c r="BN649" s="23" t="s">
        <v>832</v>
      </c>
      <c r="BO649" s="76">
        <v>16644.579000000002</v>
      </c>
      <c r="BP649" s="76" t="s">
        <v>9</v>
      </c>
      <c r="BQ649" s="76">
        <v>16644.579000000002</v>
      </c>
      <c r="BR649" s="76" t="s">
        <v>9</v>
      </c>
      <c r="BS649" s="76">
        <v>16644.579000000002</v>
      </c>
      <c r="BT649" s="76" t="s">
        <v>9</v>
      </c>
      <c r="BU649" s="76">
        <v>20785.28</v>
      </c>
      <c r="BV649" s="76" t="s">
        <v>9</v>
      </c>
      <c r="BW649" s="76">
        <v>20785.28</v>
      </c>
      <c r="BX649" s="76" t="s">
        <v>9</v>
      </c>
      <c r="BY649" s="76">
        <v>20785.28</v>
      </c>
      <c r="BZ649" s="76" t="s">
        <v>9</v>
      </c>
      <c r="CA649" s="76">
        <v>20785.28</v>
      </c>
      <c r="CB649" s="76" t="s">
        <v>9</v>
      </c>
      <c r="CC649" s="76">
        <v>20785.28</v>
      </c>
      <c r="CD649" s="76" t="s">
        <v>9</v>
      </c>
      <c r="CE649" s="76">
        <v>23877.82</v>
      </c>
      <c r="CF649" s="76" t="s">
        <v>9</v>
      </c>
      <c r="CG649" s="76">
        <v>23877.82</v>
      </c>
      <c r="CH649" s="76" t="s">
        <v>9</v>
      </c>
      <c r="CI649" s="76">
        <v>23877.82</v>
      </c>
      <c r="CJ649" s="76" t="s">
        <v>9</v>
      </c>
      <c r="CK649" s="76">
        <v>20785.28</v>
      </c>
      <c r="CL649" s="76" t="s">
        <v>9</v>
      </c>
      <c r="CM649" s="76">
        <v>20785.28</v>
      </c>
      <c r="CN649" s="76" t="s">
        <v>9</v>
      </c>
      <c r="CO649" s="76">
        <v>20785.28</v>
      </c>
      <c r="CP649" s="76" t="s">
        <v>9</v>
      </c>
      <c r="CQ649" s="76">
        <v>20785.28</v>
      </c>
      <c r="CR649" s="76" t="s">
        <v>9</v>
      </c>
      <c r="CS649" s="76">
        <v>20785.28</v>
      </c>
      <c r="CT649" s="76" t="s">
        <v>9</v>
      </c>
      <c r="CU649" s="76">
        <v>20785.28</v>
      </c>
      <c r="CV649" s="76" t="s">
        <v>9</v>
      </c>
      <c r="CW649" s="76">
        <v>23877.82</v>
      </c>
      <c r="CX649" s="76" t="s">
        <v>9</v>
      </c>
      <c r="CY649" s="76">
        <v>23877.82</v>
      </c>
      <c r="CZ649" s="76" t="s">
        <v>9</v>
      </c>
      <c r="DA649" s="76">
        <v>23877.82</v>
      </c>
      <c r="DB649" s="76" t="s">
        <v>9</v>
      </c>
      <c r="DC649" s="76">
        <v>20785.28</v>
      </c>
      <c r="DD649" s="76" t="s">
        <v>9</v>
      </c>
      <c r="DE649" s="76">
        <v>20785.28</v>
      </c>
      <c r="DF649" s="76" t="s">
        <v>9</v>
      </c>
      <c r="DG649" s="76">
        <v>16644.579000000002</v>
      </c>
      <c r="DH649" s="76" t="s">
        <v>9</v>
      </c>
      <c r="DI649" s="76">
        <v>16644.579000000002</v>
      </c>
      <c r="DJ649" s="23" t="s">
        <v>904</v>
      </c>
    </row>
    <row r="650" spans="63:114" ht="15.75">
      <c r="BK650" s="79">
        <v>647</v>
      </c>
      <c r="BL650" s="67">
        <v>40825</v>
      </c>
      <c r="BN650" s="23" t="s">
        <v>832</v>
      </c>
      <c r="BO650" s="76">
        <v>16645.579000000002</v>
      </c>
      <c r="BP650" s="76" t="s">
        <v>9</v>
      </c>
      <c r="BQ650" s="76">
        <v>16645.579000000002</v>
      </c>
      <c r="BR650" s="76" t="s">
        <v>9</v>
      </c>
      <c r="BS650" s="76">
        <v>16645.579000000002</v>
      </c>
      <c r="BT650" s="76" t="s">
        <v>9</v>
      </c>
      <c r="BU650" s="76">
        <v>20786.28</v>
      </c>
      <c r="BV650" s="76" t="s">
        <v>9</v>
      </c>
      <c r="BW650" s="76">
        <v>20786.28</v>
      </c>
      <c r="BX650" s="76" t="s">
        <v>9</v>
      </c>
      <c r="BY650" s="76">
        <v>20786.28</v>
      </c>
      <c r="BZ650" s="76" t="s">
        <v>9</v>
      </c>
      <c r="CA650" s="76">
        <v>20786.28</v>
      </c>
      <c r="CB650" s="76" t="s">
        <v>9</v>
      </c>
      <c r="CC650" s="76">
        <v>20786.28</v>
      </c>
      <c r="CD650" s="76" t="s">
        <v>9</v>
      </c>
      <c r="CE650" s="76">
        <v>23878.82</v>
      </c>
      <c r="CF650" s="76" t="s">
        <v>9</v>
      </c>
      <c r="CG650" s="76">
        <v>23878.82</v>
      </c>
      <c r="CH650" s="76" t="s">
        <v>9</v>
      </c>
      <c r="CI650" s="76">
        <v>23878.82</v>
      </c>
      <c r="CJ650" s="76" t="s">
        <v>9</v>
      </c>
      <c r="CK650" s="76">
        <v>20786.28</v>
      </c>
      <c r="CL650" s="76" t="s">
        <v>9</v>
      </c>
      <c r="CM650" s="76">
        <v>20786.28</v>
      </c>
      <c r="CN650" s="76" t="s">
        <v>9</v>
      </c>
      <c r="CO650" s="76">
        <v>20786.28</v>
      </c>
      <c r="CP650" s="76" t="s">
        <v>9</v>
      </c>
      <c r="CQ650" s="76">
        <v>20786.28</v>
      </c>
      <c r="CR650" s="76" t="s">
        <v>9</v>
      </c>
      <c r="CS650" s="76">
        <v>20786.28</v>
      </c>
      <c r="CT650" s="76" t="s">
        <v>9</v>
      </c>
      <c r="CU650" s="76">
        <v>20786.28</v>
      </c>
      <c r="CV650" s="76" t="s">
        <v>9</v>
      </c>
      <c r="CW650" s="76">
        <v>23878.82</v>
      </c>
      <c r="CX650" s="76" t="s">
        <v>9</v>
      </c>
      <c r="CY650" s="76">
        <v>23878.82</v>
      </c>
      <c r="CZ650" s="76" t="s">
        <v>9</v>
      </c>
      <c r="DA650" s="76">
        <v>23878.82</v>
      </c>
      <c r="DB650" s="76" t="s">
        <v>9</v>
      </c>
      <c r="DC650" s="76">
        <v>20786.28</v>
      </c>
      <c r="DD650" s="76" t="s">
        <v>9</v>
      </c>
      <c r="DE650" s="76">
        <v>20786.28</v>
      </c>
      <c r="DF650" s="76" t="s">
        <v>9</v>
      </c>
      <c r="DG650" s="76">
        <v>16645.579000000002</v>
      </c>
      <c r="DH650" s="76" t="s">
        <v>9</v>
      </c>
      <c r="DI650" s="76">
        <v>16645.579000000002</v>
      </c>
      <c r="DJ650" s="23" t="s">
        <v>904</v>
      </c>
    </row>
    <row r="651" spans="63:114" ht="15.75">
      <c r="BK651" s="79">
        <v>648</v>
      </c>
      <c r="BL651" s="67">
        <v>40826</v>
      </c>
      <c r="BN651" s="23" t="s">
        <v>832</v>
      </c>
      <c r="BO651" s="76">
        <v>16646.579000000002</v>
      </c>
      <c r="BP651" s="76" t="s">
        <v>9</v>
      </c>
      <c r="BQ651" s="76">
        <v>16646.579000000002</v>
      </c>
      <c r="BR651" s="76" t="s">
        <v>9</v>
      </c>
      <c r="BS651" s="76">
        <v>16646.579000000002</v>
      </c>
      <c r="BT651" s="76" t="s">
        <v>9</v>
      </c>
      <c r="BU651" s="76">
        <v>20787.28</v>
      </c>
      <c r="BV651" s="76" t="s">
        <v>9</v>
      </c>
      <c r="BW651" s="76">
        <v>20787.28</v>
      </c>
      <c r="BX651" s="76" t="s">
        <v>9</v>
      </c>
      <c r="BY651" s="76">
        <v>20787.28</v>
      </c>
      <c r="BZ651" s="76" t="s">
        <v>9</v>
      </c>
      <c r="CA651" s="76">
        <v>20787.28</v>
      </c>
      <c r="CB651" s="76" t="s">
        <v>9</v>
      </c>
      <c r="CC651" s="76">
        <v>20787.28</v>
      </c>
      <c r="CD651" s="76" t="s">
        <v>9</v>
      </c>
      <c r="CE651" s="76">
        <v>23879.82</v>
      </c>
      <c r="CF651" s="76" t="s">
        <v>9</v>
      </c>
      <c r="CG651" s="76">
        <v>23879.82</v>
      </c>
      <c r="CH651" s="76" t="s">
        <v>9</v>
      </c>
      <c r="CI651" s="76">
        <v>23879.82</v>
      </c>
      <c r="CJ651" s="76" t="s">
        <v>9</v>
      </c>
      <c r="CK651" s="76">
        <v>20787.28</v>
      </c>
      <c r="CL651" s="76" t="s">
        <v>9</v>
      </c>
      <c r="CM651" s="76">
        <v>20787.28</v>
      </c>
      <c r="CN651" s="76" t="s">
        <v>9</v>
      </c>
      <c r="CO651" s="76">
        <v>20787.28</v>
      </c>
      <c r="CP651" s="76" t="s">
        <v>9</v>
      </c>
      <c r="CQ651" s="76">
        <v>20787.28</v>
      </c>
      <c r="CR651" s="76" t="s">
        <v>9</v>
      </c>
      <c r="CS651" s="76">
        <v>20787.28</v>
      </c>
      <c r="CT651" s="76" t="s">
        <v>9</v>
      </c>
      <c r="CU651" s="76">
        <v>20787.28</v>
      </c>
      <c r="CV651" s="76" t="s">
        <v>9</v>
      </c>
      <c r="CW651" s="76">
        <v>23879.82</v>
      </c>
      <c r="CX651" s="76" t="s">
        <v>9</v>
      </c>
      <c r="CY651" s="76">
        <v>23879.82</v>
      </c>
      <c r="CZ651" s="76" t="s">
        <v>9</v>
      </c>
      <c r="DA651" s="76">
        <v>23879.82</v>
      </c>
      <c r="DB651" s="76" t="s">
        <v>9</v>
      </c>
      <c r="DC651" s="76">
        <v>20787.28</v>
      </c>
      <c r="DD651" s="76" t="s">
        <v>9</v>
      </c>
      <c r="DE651" s="76">
        <v>20787.28</v>
      </c>
      <c r="DF651" s="76" t="s">
        <v>9</v>
      </c>
      <c r="DG651" s="76">
        <v>16646.579000000002</v>
      </c>
      <c r="DH651" s="76" t="s">
        <v>9</v>
      </c>
      <c r="DI651" s="76">
        <v>16646.579000000002</v>
      </c>
      <c r="DJ651" s="23" t="s">
        <v>904</v>
      </c>
    </row>
    <row r="652" spans="63:114" ht="15.75">
      <c r="BK652" s="79">
        <v>649</v>
      </c>
      <c r="BL652" s="67">
        <v>40827</v>
      </c>
      <c r="BN652" s="23" t="s">
        <v>832</v>
      </c>
      <c r="BO652" s="76">
        <v>16647.579000000002</v>
      </c>
      <c r="BP652" s="76" t="s">
        <v>9</v>
      </c>
      <c r="BQ652" s="76">
        <v>16647.579000000002</v>
      </c>
      <c r="BR652" s="76" t="s">
        <v>9</v>
      </c>
      <c r="BS652" s="76">
        <v>16647.579000000002</v>
      </c>
      <c r="BT652" s="76" t="s">
        <v>9</v>
      </c>
      <c r="BU652" s="76">
        <v>20788.28</v>
      </c>
      <c r="BV652" s="76" t="s">
        <v>9</v>
      </c>
      <c r="BW652" s="76">
        <v>20788.28</v>
      </c>
      <c r="BX652" s="76" t="s">
        <v>9</v>
      </c>
      <c r="BY652" s="76">
        <v>20788.28</v>
      </c>
      <c r="BZ652" s="76" t="s">
        <v>9</v>
      </c>
      <c r="CA652" s="76">
        <v>20788.28</v>
      </c>
      <c r="CB652" s="76" t="s">
        <v>9</v>
      </c>
      <c r="CC652" s="76">
        <v>20788.28</v>
      </c>
      <c r="CD652" s="76" t="s">
        <v>9</v>
      </c>
      <c r="CE652" s="76">
        <v>23880.82</v>
      </c>
      <c r="CF652" s="76" t="s">
        <v>9</v>
      </c>
      <c r="CG652" s="76">
        <v>23880.82</v>
      </c>
      <c r="CH652" s="76" t="s">
        <v>9</v>
      </c>
      <c r="CI652" s="76">
        <v>23880.82</v>
      </c>
      <c r="CJ652" s="76" t="s">
        <v>9</v>
      </c>
      <c r="CK652" s="76">
        <v>20788.28</v>
      </c>
      <c r="CL652" s="76" t="s">
        <v>9</v>
      </c>
      <c r="CM652" s="76">
        <v>20788.28</v>
      </c>
      <c r="CN652" s="76" t="s">
        <v>9</v>
      </c>
      <c r="CO652" s="76">
        <v>20788.28</v>
      </c>
      <c r="CP652" s="76" t="s">
        <v>9</v>
      </c>
      <c r="CQ652" s="76">
        <v>20788.28</v>
      </c>
      <c r="CR652" s="76" t="s">
        <v>9</v>
      </c>
      <c r="CS652" s="76">
        <v>20788.28</v>
      </c>
      <c r="CT652" s="76" t="s">
        <v>9</v>
      </c>
      <c r="CU652" s="76">
        <v>20788.28</v>
      </c>
      <c r="CV652" s="76" t="s">
        <v>9</v>
      </c>
      <c r="CW652" s="76">
        <v>23880.82</v>
      </c>
      <c r="CX652" s="76" t="s">
        <v>9</v>
      </c>
      <c r="CY652" s="76">
        <v>23880.82</v>
      </c>
      <c r="CZ652" s="76" t="s">
        <v>9</v>
      </c>
      <c r="DA652" s="76">
        <v>23880.82</v>
      </c>
      <c r="DB652" s="76" t="s">
        <v>9</v>
      </c>
      <c r="DC652" s="76">
        <v>20788.28</v>
      </c>
      <c r="DD652" s="76" t="s">
        <v>9</v>
      </c>
      <c r="DE652" s="76">
        <v>20788.28</v>
      </c>
      <c r="DF652" s="76" t="s">
        <v>9</v>
      </c>
      <c r="DG652" s="76">
        <v>16647.579000000002</v>
      </c>
      <c r="DH652" s="76" t="s">
        <v>9</v>
      </c>
      <c r="DI652" s="76">
        <v>16647.579000000002</v>
      </c>
      <c r="DJ652" s="23" t="s">
        <v>904</v>
      </c>
    </row>
    <row r="653" spans="63:114" ht="15.75">
      <c r="BK653" s="79">
        <v>650</v>
      </c>
      <c r="BL653" s="67">
        <v>40828</v>
      </c>
      <c r="BN653" s="23" t="s">
        <v>832</v>
      </c>
      <c r="BO653" s="76">
        <v>16648.579000000002</v>
      </c>
      <c r="BP653" s="76" t="s">
        <v>9</v>
      </c>
      <c r="BQ653" s="76">
        <v>16648.579000000002</v>
      </c>
      <c r="BR653" s="76" t="s">
        <v>9</v>
      </c>
      <c r="BS653" s="76">
        <v>16648.579000000002</v>
      </c>
      <c r="BT653" s="76" t="s">
        <v>9</v>
      </c>
      <c r="BU653" s="76">
        <v>20789.28</v>
      </c>
      <c r="BV653" s="76" t="s">
        <v>9</v>
      </c>
      <c r="BW653" s="76">
        <v>20789.28</v>
      </c>
      <c r="BX653" s="76" t="s">
        <v>9</v>
      </c>
      <c r="BY653" s="76">
        <v>20789.28</v>
      </c>
      <c r="BZ653" s="76" t="s">
        <v>9</v>
      </c>
      <c r="CA653" s="76">
        <v>20789.28</v>
      </c>
      <c r="CB653" s="76" t="s">
        <v>9</v>
      </c>
      <c r="CC653" s="76">
        <v>20789.28</v>
      </c>
      <c r="CD653" s="76" t="s">
        <v>9</v>
      </c>
      <c r="CE653" s="76">
        <v>23881.82</v>
      </c>
      <c r="CF653" s="76" t="s">
        <v>9</v>
      </c>
      <c r="CG653" s="76">
        <v>23881.82</v>
      </c>
      <c r="CH653" s="76" t="s">
        <v>9</v>
      </c>
      <c r="CI653" s="76">
        <v>23881.82</v>
      </c>
      <c r="CJ653" s="76" t="s">
        <v>9</v>
      </c>
      <c r="CK653" s="76">
        <v>20789.28</v>
      </c>
      <c r="CL653" s="76" t="s">
        <v>9</v>
      </c>
      <c r="CM653" s="76">
        <v>20789.28</v>
      </c>
      <c r="CN653" s="76" t="s">
        <v>9</v>
      </c>
      <c r="CO653" s="76">
        <v>20789.28</v>
      </c>
      <c r="CP653" s="76" t="s">
        <v>9</v>
      </c>
      <c r="CQ653" s="76">
        <v>20789.28</v>
      </c>
      <c r="CR653" s="76" t="s">
        <v>9</v>
      </c>
      <c r="CS653" s="76">
        <v>20789.28</v>
      </c>
      <c r="CT653" s="76" t="s">
        <v>9</v>
      </c>
      <c r="CU653" s="76">
        <v>20789.28</v>
      </c>
      <c r="CV653" s="76" t="s">
        <v>9</v>
      </c>
      <c r="CW653" s="76">
        <v>23881.82</v>
      </c>
      <c r="CX653" s="76" t="s">
        <v>9</v>
      </c>
      <c r="CY653" s="76">
        <v>23881.82</v>
      </c>
      <c r="CZ653" s="76" t="s">
        <v>9</v>
      </c>
      <c r="DA653" s="76">
        <v>23881.82</v>
      </c>
      <c r="DB653" s="76" t="s">
        <v>9</v>
      </c>
      <c r="DC653" s="76">
        <v>20789.28</v>
      </c>
      <c r="DD653" s="76" t="s">
        <v>9</v>
      </c>
      <c r="DE653" s="76">
        <v>20789.28</v>
      </c>
      <c r="DF653" s="76" t="s">
        <v>9</v>
      </c>
      <c r="DG653" s="76">
        <v>16648.579000000002</v>
      </c>
      <c r="DH653" s="76" t="s">
        <v>9</v>
      </c>
      <c r="DI653" s="76">
        <v>16648.579000000002</v>
      </c>
      <c r="DJ653" s="23" t="s">
        <v>904</v>
      </c>
    </row>
    <row r="654" spans="63:114" ht="15.75">
      <c r="BK654" s="79">
        <v>651</v>
      </c>
      <c r="BL654" s="67">
        <v>40829</v>
      </c>
      <c r="BN654" s="23" t="s">
        <v>832</v>
      </c>
      <c r="BO654" s="76">
        <v>16649.579000000002</v>
      </c>
      <c r="BP654" s="76" t="s">
        <v>9</v>
      </c>
      <c r="BQ654" s="76">
        <v>16649.579000000002</v>
      </c>
      <c r="BR654" s="76" t="s">
        <v>9</v>
      </c>
      <c r="BS654" s="76">
        <v>16649.579000000002</v>
      </c>
      <c r="BT654" s="76" t="s">
        <v>9</v>
      </c>
      <c r="BU654" s="76">
        <v>20790.28</v>
      </c>
      <c r="BV654" s="76" t="s">
        <v>9</v>
      </c>
      <c r="BW654" s="76">
        <v>20790.28</v>
      </c>
      <c r="BX654" s="76" t="s">
        <v>9</v>
      </c>
      <c r="BY654" s="76">
        <v>20790.28</v>
      </c>
      <c r="BZ654" s="76" t="s">
        <v>9</v>
      </c>
      <c r="CA654" s="76">
        <v>20790.28</v>
      </c>
      <c r="CB654" s="76" t="s">
        <v>9</v>
      </c>
      <c r="CC654" s="76">
        <v>20790.28</v>
      </c>
      <c r="CD654" s="76" t="s">
        <v>9</v>
      </c>
      <c r="CE654" s="76">
        <v>23882.82</v>
      </c>
      <c r="CF654" s="76" t="s">
        <v>9</v>
      </c>
      <c r="CG654" s="76">
        <v>23882.82</v>
      </c>
      <c r="CH654" s="76" t="s">
        <v>9</v>
      </c>
      <c r="CI654" s="76">
        <v>23882.82</v>
      </c>
      <c r="CJ654" s="76" t="s">
        <v>9</v>
      </c>
      <c r="CK654" s="76">
        <v>20790.28</v>
      </c>
      <c r="CL654" s="76" t="s">
        <v>9</v>
      </c>
      <c r="CM654" s="76">
        <v>20790.28</v>
      </c>
      <c r="CN654" s="76" t="s">
        <v>9</v>
      </c>
      <c r="CO654" s="76">
        <v>20790.28</v>
      </c>
      <c r="CP654" s="76" t="s">
        <v>9</v>
      </c>
      <c r="CQ654" s="76">
        <v>20790.28</v>
      </c>
      <c r="CR654" s="76" t="s">
        <v>9</v>
      </c>
      <c r="CS654" s="76">
        <v>20790.28</v>
      </c>
      <c r="CT654" s="76" t="s">
        <v>9</v>
      </c>
      <c r="CU654" s="76">
        <v>20790.28</v>
      </c>
      <c r="CV654" s="76" t="s">
        <v>9</v>
      </c>
      <c r="CW654" s="76">
        <v>23882.82</v>
      </c>
      <c r="CX654" s="76" t="s">
        <v>9</v>
      </c>
      <c r="CY654" s="76">
        <v>23882.82</v>
      </c>
      <c r="CZ654" s="76" t="s">
        <v>9</v>
      </c>
      <c r="DA654" s="76">
        <v>23882.82</v>
      </c>
      <c r="DB654" s="76" t="s">
        <v>9</v>
      </c>
      <c r="DC654" s="76">
        <v>20790.28</v>
      </c>
      <c r="DD654" s="76" t="s">
        <v>9</v>
      </c>
      <c r="DE654" s="76">
        <v>20790.28</v>
      </c>
      <c r="DF654" s="76" t="s">
        <v>9</v>
      </c>
      <c r="DG654" s="76">
        <v>16649.579000000002</v>
      </c>
      <c r="DH654" s="76" t="s">
        <v>9</v>
      </c>
      <c r="DI654" s="76">
        <v>16649.579000000002</v>
      </c>
      <c r="DJ654" s="23" t="s">
        <v>904</v>
      </c>
    </row>
    <row r="655" spans="63:114" ht="15.75">
      <c r="BK655" s="79">
        <v>652</v>
      </c>
      <c r="BL655" s="67">
        <v>40830</v>
      </c>
      <c r="BN655" s="23" t="s">
        <v>832</v>
      </c>
      <c r="BO655" s="76">
        <v>16650.579000000002</v>
      </c>
      <c r="BP655" s="76" t="s">
        <v>9</v>
      </c>
      <c r="BQ655" s="76">
        <v>16650.579000000002</v>
      </c>
      <c r="BR655" s="76" t="s">
        <v>9</v>
      </c>
      <c r="BS655" s="76">
        <v>16650.579000000002</v>
      </c>
      <c r="BT655" s="76" t="s">
        <v>9</v>
      </c>
      <c r="BU655" s="76">
        <v>20791.28</v>
      </c>
      <c r="BV655" s="76" t="s">
        <v>9</v>
      </c>
      <c r="BW655" s="76">
        <v>20791.28</v>
      </c>
      <c r="BX655" s="76" t="s">
        <v>9</v>
      </c>
      <c r="BY655" s="76">
        <v>20791.28</v>
      </c>
      <c r="BZ655" s="76" t="s">
        <v>9</v>
      </c>
      <c r="CA655" s="76">
        <v>20791.28</v>
      </c>
      <c r="CB655" s="76" t="s">
        <v>9</v>
      </c>
      <c r="CC655" s="76">
        <v>20791.28</v>
      </c>
      <c r="CD655" s="76" t="s">
        <v>9</v>
      </c>
      <c r="CE655" s="76">
        <v>23883.82</v>
      </c>
      <c r="CF655" s="76" t="s">
        <v>9</v>
      </c>
      <c r="CG655" s="76">
        <v>23883.82</v>
      </c>
      <c r="CH655" s="76" t="s">
        <v>9</v>
      </c>
      <c r="CI655" s="76">
        <v>23883.82</v>
      </c>
      <c r="CJ655" s="76" t="s">
        <v>9</v>
      </c>
      <c r="CK655" s="76">
        <v>20791.28</v>
      </c>
      <c r="CL655" s="76" t="s">
        <v>9</v>
      </c>
      <c r="CM655" s="76">
        <v>20791.28</v>
      </c>
      <c r="CN655" s="76" t="s">
        <v>9</v>
      </c>
      <c r="CO655" s="76">
        <v>20791.28</v>
      </c>
      <c r="CP655" s="76" t="s">
        <v>9</v>
      </c>
      <c r="CQ655" s="76">
        <v>20791.28</v>
      </c>
      <c r="CR655" s="76" t="s">
        <v>9</v>
      </c>
      <c r="CS655" s="76">
        <v>20791.28</v>
      </c>
      <c r="CT655" s="76" t="s">
        <v>9</v>
      </c>
      <c r="CU655" s="76">
        <v>20791.28</v>
      </c>
      <c r="CV655" s="76" t="s">
        <v>9</v>
      </c>
      <c r="CW655" s="76">
        <v>23883.82</v>
      </c>
      <c r="CX655" s="76" t="s">
        <v>9</v>
      </c>
      <c r="CY655" s="76">
        <v>23883.82</v>
      </c>
      <c r="CZ655" s="76" t="s">
        <v>9</v>
      </c>
      <c r="DA655" s="76">
        <v>23883.82</v>
      </c>
      <c r="DB655" s="76" t="s">
        <v>9</v>
      </c>
      <c r="DC655" s="76">
        <v>20791.28</v>
      </c>
      <c r="DD655" s="76" t="s">
        <v>9</v>
      </c>
      <c r="DE655" s="76">
        <v>20791.28</v>
      </c>
      <c r="DF655" s="76" t="s">
        <v>9</v>
      </c>
      <c r="DG655" s="76">
        <v>16650.579000000002</v>
      </c>
      <c r="DH655" s="76" t="s">
        <v>9</v>
      </c>
      <c r="DI655" s="76">
        <v>16650.579000000002</v>
      </c>
      <c r="DJ655" s="23" t="s">
        <v>904</v>
      </c>
    </row>
    <row r="656" spans="63:114" ht="15.75">
      <c r="BK656" s="79">
        <v>653</v>
      </c>
      <c r="BL656" s="67">
        <v>40831</v>
      </c>
      <c r="BN656" s="23" t="s">
        <v>832</v>
      </c>
      <c r="BO656" s="76">
        <v>16651.579000000002</v>
      </c>
      <c r="BP656" s="76" t="s">
        <v>9</v>
      </c>
      <c r="BQ656" s="76">
        <v>16651.579000000002</v>
      </c>
      <c r="BR656" s="76" t="s">
        <v>9</v>
      </c>
      <c r="BS656" s="76">
        <v>16651.579000000002</v>
      </c>
      <c r="BT656" s="76" t="s">
        <v>9</v>
      </c>
      <c r="BU656" s="76">
        <v>20792.28</v>
      </c>
      <c r="BV656" s="76" t="s">
        <v>9</v>
      </c>
      <c r="BW656" s="76">
        <v>20792.28</v>
      </c>
      <c r="BX656" s="76" t="s">
        <v>9</v>
      </c>
      <c r="BY656" s="76">
        <v>20792.28</v>
      </c>
      <c r="BZ656" s="76" t="s">
        <v>9</v>
      </c>
      <c r="CA656" s="76">
        <v>20792.28</v>
      </c>
      <c r="CB656" s="76" t="s">
        <v>9</v>
      </c>
      <c r="CC656" s="76">
        <v>20792.28</v>
      </c>
      <c r="CD656" s="76" t="s">
        <v>9</v>
      </c>
      <c r="CE656" s="76">
        <v>23884.82</v>
      </c>
      <c r="CF656" s="76" t="s">
        <v>9</v>
      </c>
      <c r="CG656" s="76">
        <v>23884.82</v>
      </c>
      <c r="CH656" s="76" t="s">
        <v>9</v>
      </c>
      <c r="CI656" s="76">
        <v>23884.82</v>
      </c>
      <c r="CJ656" s="76" t="s">
        <v>9</v>
      </c>
      <c r="CK656" s="76">
        <v>20792.28</v>
      </c>
      <c r="CL656" s="76" t="s">
        <v>9</v>
      </c>
      <c r="CM656" s="76">
        <v>20792.28</v>
      </c>
      <c r="CN656" s="76" t="s">
        <v>9</v>
      </c>
      <c r="CO656" s="76">
        <v>20792.28</v>
      </c>
      <c r="CP656" s="76" t="s">
        <v>9</v>
      </c>
      <c r="CQ656" s="76">
        <v>20792.28</v>
      </c>
      <c r="CR656" s="76" t="s">
        <v>9</v>
      </c>
      <c r="CS656" s="76">
        <v>20792.28</v>
      </c>
      <c r="CT656" s="76" t="s">
        <v>9</v>
      </c>
      <c r="CU656" s="76">
        <v>20792.28</v>
      </c>
      <c r="CV656" s="76" t="s">
        <v>9</v>
      </c>
      <c r="CW656" s="76">
        <v>23884.82</v>
      </c>
      <c r="CX656" s="76" t="s">
        <v>9</v>
      </c>
      <c r="CY656" s="76">
        <v>23884.82</v>
      </c>
      <c r="CZ656" s="76" t="s">
        <v>9</v>
      </c>
      <c r="DA656" s="76">
        <v>23884.82</v>
      </c>
      <c r="DB656" s="76" t="s">
        <v>9</v>
      </c>
      <c r="DC656" s="76">
        <v>20792.28</v>
      </c>
      <c r="DD656" s="76" t="s">
        <v>9</v>
      </c>
      <c r="DE656" s="76">
        <v>20792.28</v>
      </c>
      <c r="DF656" s="76" t="s">
        <v>9</v>
      </c>
      <c r="DG656" s="76">
        <v>16651.579000000002</v>
      </c>
      <c r="DH656" s="76" t="s">
        <v>9</v>
      </c>
      <c r="DI656" s="76">
        <v>16651.579000000002</v>
      </c>
      <c r="DJ656" s="23" t="s">
        <v>904</v>
      </c>
    </row>
    <row r="657" spans="63:114" ht="15.75">
      <c r="BK657" s="79">
        <v>654</v>
      </c>
      <c r="BL657" s="67">
        <v>40832</v>
      </c>
      <c r="BN657" s="23" t="s">
        <v>832</v>
      </c>
      <c r="BO657" s="76">
        <v>16652.579000000002</v>
      </c>
      <c r="BP657" s="76" t="s">
        <v>9</v>
      </c>
      <c r="BQ657" s="76">
        <v>16652.579000000002</v>
      </c>
      <c r="BR657" s="76" t="s">
        <v>9</v>
      </c>
      <c r="BS657" s="76">
        <v>16652.579000000002</v>
      </c>
      <c r="BT657" s="76" t="s">
        <v>9</v>
      </c>
      <c r="BU657" s="76">
        <v>20793.28</v>
      </c>
      <c r="BV657" s="76" t="s">
        <v>9</v>
      </c>
      <c r="BW657" s="76">
        <v>20793.28</v>
      </c>
      <c r="BX657" s="76" t="s">
        <v>9</v>
      </c>
      <c r="BY657" s="76">
        <v>20793.28</v>
      </c>
      <c r="BZ657" s="76" t="s">
        <v>9</v>
      </c>
      <c r="CA657" s="76">
        <v>20793.28</v>
      </c>
      <c r="CB657" s="76" t="s">
        <v>9</v>
      </c>
      <c r="CC657" s="76">
        <v>20793.28</v>
      </c>
      <c r="CD657" s="76" t="s">
        <v>9</v>
      </c>
      <c r="CE657" s="76">
        <v>23885.82</v>
      </c>
      <c r="CF657" s="76" t="s">
        <v>9</v>
      </c>
      <c r="CG657" s="76">
        <v>23885.82</v>
      </c>
      <c r="CH657" s="76" t="s">
        <v>9</v>
      </c>
      <c r="CI657" s="76">
        <v>23885.82</v>
      </c>
      <c r="CJ657" s="76" t="s">
        <v>9</v>
      </c>
      <c r="CK657" s="76">
        <v>20793.28</v>
      </c>
      <c r="CL657" s="76" t="s">
        <v>9</v>
      </c>
      <c r="CM657" s="76">
        <v>20793.28</v>
      </c>
      <c r="CN657" s="76" t="s">
        <v>9</v>
      </c>
      <c r="CO657" s="76">
        <v>20793.28</v>
      </c>
      <c r="CP657" s="76" t="s">
        <v>9</v>
      </c>
      <c r="CQ657" s="76">
        <v>20793.28</v>
      </c>
      <c r="CR657" s="76" t="s">
        <v>9</v>
      </c>
      <c r="CS657" s="76">
        <v>20793.28</v>
      </c>
      <c r="CT657" s="76" t="s">
        <v>9</v>
      </c>
      <c r="CU657" s="76">
        <v>20793.28</v>
      </c>
      <c r="CV657" s="76" t="s">
        <v>9</v>
      </c>
      <c r="CW657" s="76">
        <v>23885.82</v>
      </c>
      <c r="CX657" s="76" t="s">
        <v>9</v>
      </c>
      <c r="CY657" s="76">
        <v>23885.82</v>
      </c>
      <c r="CZ657" s="76" t="s">
        <v>9</v>
      </c>
      <c r="DA657" s="76">
        <v>23885.82</v>
      </c>
      <c r="DB657" s="76" t="s">
        <v>9</v>
      </c>
      <c r="DC657" s="76">
        <v>20793.28</v>
      </c>
      <c r="DD657" s="76" t="s">
        <v>9</v>
      </c>
      <c r="DE657" s="76">
        <v>20793.28</v>
      </c>
      <c r="DF657" s="76" t="s">
        <v>9</v>
      </c>
      <c r="DG657" s="76">
        <v>16652.579000000002</v>
      </c>
      <c r="DH657" s="76" t="s">
        <v>9</v>
      </c>
      <c r="DI657" s="76">
        <v>16652.579000000002</v>
      </c>
      <c r="DJ657" s="23" t="s">
        <v>904</v>
      </c>
    </row>
    <row r="658" spans="63:114" ht="15.75">
      <c r="BK658" s="79">
        <v>655</v>
      </c>
      <c r="BL658" s="67">
        <v>40833</v>
      </c>
      <c r="BN658" s="23" t="s">
        <v>832</v>
      </c>
      <c r="BO658" s="76">
        <v>16653.579000000002</v>
      </c>
      <c r="BP658" s="76" t="s">
        <v>9</v>
      </c>
      <c r="BQ658" s="76">
        <v>16653.579000000002</v>
      </c>
      <c r="BR658" s="76" t="s">
        <v>9</v>
      </c>
      <c r="BS658" s="76">
        <v>16653.579000000002</v>
      </c>
      <c r="BT658" s="76" t="s">
        <v>9</v>
      </c>
      <c r="BU658" s="76">
        <v>20794.28</v>
      </c>
      <c r="BV658" s="76" t="s">
        <v>9</v>
      </c>
      <c r="BW658" s="76">
        <v>20794.28</v>
      </c>
      <c r="BX658" s="76" t="s">
        <v>9</v>
      </c>
      <c r="BY658" s="76">
        <v>20794.28</v>
      </c>
      <c r="BZ658" s="76" t="s">
        <v>9</v>
      </c>
      <c r="CA658" s="76">
        <v>20794.28</v>
      </c>
      <c r="CB658" s="76" t="s">
        <v>9</v>
      </c>
      <c r="CC658" s="76">
        <v>20794.28</v>
      </c>
      <c r="CD658" s="76" t="s">
        <v>9</v>
      </c>
      <c r="CE658" s="76">
        <v>23886.82</v>
      </c>
      <c r="CF658" s="76" t="s">
        <v>9</v>
      </c>
      <c r="CG658" s="76">
        <v>23886.82</v>
      </c>
      <c r="CH658" s="76" t="s">
        <v>9</v>
      </c>
      <c r="CI658" s="76">
        <v>23886.82</v>
      </c>
      <c r="CJ658" s="76" t="s">
        <v>9</v>
      </c>
      <c r="CK658" s="76">
        <v>20794.28</v>
      </c>
      <c r="CL658" s="76" t="s">
        <v>9</v>
      </c>
      <c r="CM658" s="76">
        <v>20794.28</v>
      </c>
      <c r="CN658" s="76" t="s">
        <v>9</v>
      </c>
      <c r="CO658" s="76">
        <v>20794.28</v>
      </c>
      <c r="CP658" s="76" t="s">
        <v>9</v>
      </c>
      <c r="CQ658" s="76">
        <v>20794.28</v>
      </c>
      <c r="CR658" s="76" t="s">
        <v>9</v>
      </c>
      <c r="CS658" s="76">
        <v>20794.28</v>
      </c>
      <c r="CT658" s="76" t="s">
        <v>9</v>
      </c>
      <c r="CU658" s="76">
        <v>20794.28</v>
      </c>
      <c r="CV658" s="76" t="s">
        <v>9</v>
      </c>
      <c r="CW658" s="76">
        <v>23886.82</v>
      </c>
      <c r="CX658" s="76" t="s">
        <v>9</v>
      </c>
      <c r="CY658" s="76">
        <v>23886.82</v>
      </c>
      <c r="CZ658" s="76" t="s">
        <v>9</v>
      </c>
      <c r="DA658" s="76">
        <v>23886.82</v>
      </c>
      <c r="DB658" s="76" t="s">
        <v>9</v>
      </c>
      <c r="DC658" s="76">
        <v>20794.28</v>
      </c>
      <c r="DD658" s="76" t="s">
        <v>9</v>
      </c>
      <c r="DE658" s="76">
        <v>20794.28</v>
      </c>
      <c r="DF658" s="76" t="s">
        <v>9</v>
      </c>
      <c r="DG658" s="76">
        <v>16653.579000000002</v>
      </c>
      <c r="DH658" s="76" t="s">
        <v>9</v>
      </c>
      <c r="DI658" s="76">
        <v>16653.579000000002</v>
      </c>
      <c r="DJ658" s="23" t="s">
        <v>904</v>
      </c>
    </row>
    <row r="659" spans="63:114" ht="15.75">
      <c r="BK659" s="79">
        <v>656</v>
      </c>
      <c r="BL659" s="67">
        <v>40834</v>
      </c>
      <c r="BN659" s="23" t="s">
        <v>832</v>
      </c>
      <c r="BO659" s="76">
        <v>16654.579000000002</v>
      </c>
      <c r="BP659" s="76" t="s">
        <v>9</v>
      </c>
      <c r="BQ659" s="76">
        <v>16654.579000000002</v>
      </c>
      <c r="BR659" s="76" t="s">
        <v>9</v>
      </c>
      <c r="BS659" s="76">
        <v>16654.579000000002</v>
      </c>
      <c r="BT659" s="76" t="s">
        <v>9</v>
      </c>
      <c r="BU659" s="76">
        <v>20795.28</v>
      </c>
      <c r="BV659" s="76" t="s">
        <v>9</v>
      </c>
      <c r="BW659" s="76">
        <v>20795.28</v>
      </c>
      <c r="BX659" s="76" t="s">
        <v>9</v>
      </c>
      <c r="BY659" s="76">
        <v>20795.28</v>
      </c>
      <c r="BZ659" s="76" t="s">
        <v>9</v>
      </c>
      <c r="CA659" s="76">
        <v>20795.28</v>
      </c>
      <c r="CB659" s="76" t="s">
        <v>9</v>
      </c>
      <c r="CC659" s="76">
        <v>20795.28</v>
      </c>
      <c r="CD659" s="76" t="s">
        <v>9</v>
      </c>
      <c r="CE659" s="76">
        <v>23887.82</v>
      </c>
      <c r="CF659" s="76" t="s">
        <v>9</v>
      </c>
      <c r="CG659" s="76">
        <v>23887.82</v>
      </c>
      <c r="CH659" s="76" t="s">
        <v>9</v>
      </c>
      <c r="CI659" s="76">
        <v>23887.82</v>
      </c>
      <c r="CJ659" s="76" t="s">
        <v>9</v>
      </c>
      <c r="CK659" s="76">
        <v>20795.28</v>
      </c>
      <c r="CL659" s="76" t="s">
        <v>9</v>
      </c>
      <c r="CM659" s="76">
        <v>20795.28</v>
      </c>
      <c r="CN659" s="76" t="s">
        <v>9</v>
      </c>
      <c r="CO659" s="76">
        <v>20795.28</v>
      </c>
      <c r="CP659" s="76" t="s">
        <v>9</v>
      </c>
      <c r="CQ659" s="76">
        <v>20795.28</v>
      </c>
      <c r="CR659" s="76" t="s">
        <v>9</v>
      </c>
      <c r="CS659" s="76">
        <v>20795.28</v>
      </c>
      <c r="CT659" s="76" t="s">
        <v>9</v>
      </c>
      <c r="CU659" s="76">
        <v>20795.28</v>
      </c>
      <c r="CV659" s="76" t="s">
        <v>9</v>
      </c>
      <c r="CW659" s="76">
        <v>23887.82</v>
      </c>
      <c r="CX659" s="76" t="s">
        <v>9</v>
      </c>
      <c r="CY659" s="76">
        <v>23887.82</v>
      </c>
      <c r="CZ659" s="76" t="s">
        <v>9</v>
      </c>
      <c r="DA659" s="76">
        <v>23887.82</v>
      </c>
      <c r="DB659" s="76" t="s">
        <v>9</v>
      </c>
      <c r="DC659" s="76">
        <v>20795.28</v>
      </c>
      <c r="DD659" s="76" t="s">
        <v>9</v>
      </c>
      <c r="DE659" s="76">
        <v>20795.28</v>
      </c>
      <c r="DF659" s="76" t="s">
        <v>9</v>
      </c>
      <c r="DG659" s="76">
        <v>16654.579000000002</v>
      </c>
      <c r="DH659" s="76" t="s">
        <v>9</v>
      </c>
      <c r="DI659" s="76">
        <v>16654.579000000002</v>
      </c>
      <c r="DJ659" s="23" t="s">
        <v>904</v>
      </c>
    </row>
    <row r="660" spans="63:114" ht="15.75">
      <c r="BK660" s="79">
        <v>657</v>
      </c>
      <c r="BL660" s="67">
        <v>40835</v>
      </c>
      <c r="BN660" s="23" t="s">
        <v>832</v>
      </c>
      <c r="BO660" s="76">
        <v>16655.579000000002</v>
      </c>
      <c r="BP660" s="76" t="s">
        <v>9</v>
      </c>
      <c r="BQ660" s="76">
        <v>16655.579000000002</v>
      </c>
      <c r="BR660" s="76" t="s">
        <v>9</v>
      </c>
      <c r="BS660" s="76">
        <v>16655.579000000002</v>
      </c>
      <c r="BT660" s="76" t="s">
        <v>9</v>
      </c>
      <c r="BU660" s="76">
        <v>20796.28</v>
      </c>
      <c r="BV660" s="76" t="s">
        <v>9</v>
      </c>
      <c r="BW660" s="76">
        <v>20796.28</v>
      </c>
      <c r="BX660" s="76" t="s">
        <v>9</v>
      </c>
      <c r="BY660" s="76">
        <v>20796.28</v>
      </c>
      <c r="BZ660" s="76" t="s">
        <v>9</v>
      </c>
      <c r="CA660" s="76">
        <v>20796.28</v>
      </c>
      <c r="CB660" s="76" t="s">
        <v>9</v>
      </c>
      <c r="CC660" s="76">
        <v>20796.28</v>
      </c>
      <c r="CD660" s="76" t="s">
        <v>9</v>
      </c>
      <c r="CE660" s="76">
        <v>23888.82</v>
      </c>
      <c r="CF660" s="76" t="s">
        <v>9</v>
      </c>
      <c r="CG660" s="76">
        <v>23888.82</v>
      </c>
      <c r="CH660" s="76" t="s">
        <v>9</v>
      </c>
      <c r="CI660" s="76">
        <v>23888.82</v>
      </c>
      <c r="CJ660" s="76" t="s">
        <v>9</v>
      </c>
      <c r="CK660" s="76">
        <v>20796.28</v>
      </c>
      <c r="CL660" s="76" t="s">
        <v>9</v>
      </c>
      <c r="CM660" s="76">
        <v>20796.28</v>
      </c>
      <c r="CN660" s="76" t="s">
        <v>9</v>
      </c>
      <c r="CO660" s="76">
        <v>20796.28</v>
      </c>
      <c r="CP660" s="76" t="s">
        <v>9</v>
      </c>
      <c r="CQ660" s="76">
        <v>20796.28</v>
      </c>
      <c r="CR660" s="76" t="s">
        <v>9</v>
      </c>
      <c r="CS660" s="76">
        <v>20796.28</v>
      </c>
      <c r="CT660" s="76" t="s">
        <v>9</v>
      </c>
      <c r="CU660" s="76">
        <v>20796.28</v>
      </c>
      <c r="CV660" s="76" t="s">
        <v>9</v>
      </c>
      <c r="CW660" s="76">
        <v>23888.82</v>
      </c>
      <c r="CX660" s="76" t="s">
        <v>9</v>
      </c>
      <c r="CY660" s="76">
        <v>23888.82</v>
      </c>
      <c r="CZ660" s="76" t="s">
        <v>9</v>
      </c>
      <c r="DA660" s="76">
        <v>23888.82</v>
      </c>
      <c r="DB660" s="76" t="s">
        <v>9</v>
      </c>
      <c r="DC660" s="76">
        <v>20796.28</v>
      </c>
      <c r="DD660" s="76" t="s">
        <v>9</v>
      </c>
      <c r="DE660" s="76">
        <v>20796.28</v>
      </c>
      <c r="DF660" s="76" t="s">
        <v>9</v>
      </c>
      <c r="DG660" s="76">
        <v>16655.579000000002</v>
      </c>
      <c r="DH660" s="76" t="s">
        <v>9</v>
      </c>
      <c r="DI660" s="76">
        <v>16655.579000000002</v>
      </c>
      <c r="DJ660" s="23" t="s">
        <v>904</v>
      </c>
    </row>
    <row r="661" spans="63:114" ht="15.75">
      <c r="BK661" s="79">
        <v>658</v>
      </c>
      <c r="BL661" s="67">
        <v>40836</v>
      </c>
      <c r="BN661" s="23" t="s">
        <v>832</v>
      </c>
      <c r="BO661" s="76">
        <v>16656.579000000002</v>
      </c>
      <c r="BP661" s="76" t="s">
        <v>9</v>
      </c>
      <c r="BQ661" s="76">
        <v>16656.579000000002</v>
      </c>
      <c r="BR661" s="76" t="s">
        <v>9</v>
      </c>
      <c r="BS661" s="76">
        <v>16656.579000000002</v>
      </c>
      <c r="BT661" s="76" t="s">
        <v>9</v>
      </c>
      <c r="BU661" s="76">
        <v>20797.28</v>
      </c>
      <c r="BV661" s="76" t="s">
        <v>9</v>
      </c>
      <c r="BW661" s="76">
        <v>20797.28</v>
      </c>
      <c r="BX661" s="76" t="s">
        <v>9</v>
      </c>
      <c r="BY661" s="76">
        <v>20797.28</v>
      </c>
      <c r="BZ661" s="76" t="s">
        <v>9</v>
      </c>
      <c r="CA661" s="76">
        <v>20797.28</v>
      </c>
      <c r="CB661" s="76" t="s">
        <v>9</v>
      </c>
      <c r="CC661" s="76">
        <v>20797.28</v>
      </c>
      <c r="CD661" s="76" t="s">
        <v>9</v>
      </c>
      <c r="CE661" s="76">
        <v>23889.82</v>
      </c>
      <c r="CF661" s="76" t="s">
        <v>9</v>
      </c>
      <c r="CG661" s="76">
        <v>23889.82</v>
      </c>
      <c r="CH661" s="76" t="s">
        <v>9</v>
      </c>
      <c r="CI661" s="76">
        <v>23889.82</v>
      </c>
      <c r="CJ661" s="76" t="s">
        <v>9</v>
      </c>
      <c r="CK661" s="76">
        <v>20797.28</v>
      </c>
      <c r="CL661" s="76" t="s">
        <v>9</v>
      </c>
      <c r="CM661" s="76">
        <v>20797.28</v>
      </c>
      <c r="CN661" s="76" t="s">
        <v>9</v>
      </c>
      <c r="CO661" s="76">
        <v>20797.28</v>
      </c>
      <c r="CP661" s="76" t="s">
        <v>9</v>
      </c>
      <c r="CQ661" s="76">
        <v>20797.28</v>
      </c>
      <c r="CR661" s="76" t="s">
        <v>9</v>
      </c>
      <c r="CS661" s="76">
        <v>20797.28</v>
      </c>
      <c r="CT661" s="76" t="s">
        <v>9</v>
      </c>
      <c r="CU661" s="76">
        <v>20797.28</v>
      </c>
      <c r="CV661" s="76" t="s">
        <v>9</v>
      </c>
      <c r="CW661" s="76">
        <v>23889.82</v>
      </c>
      <c r="CX661" s="76" t="s">
        <v>9</v>
      </c>
      <c r="CY661" s="76">
        <v>23889.82</v>
      </c>
      <c r="CZ661" s="76" t="s">
        <v>9</v>
      </c>
      <c r="DA661" s="76">
        <v>23889.82</v>
      </c>
      <c r="DB661" s="76" t="s">
        <v>9</v>
      </c>
      <c r="DC661" s="76">
        <v>20797.28</v>
      </c>
      <c r="DD661" s="76" t="s">
        <v>9</v>
      </c>
      <c r="DE661" s="76">
        <v>20797.28</v>
      </c>
      <c r="DF661" s="76" t="s">
        <v>9</v>
      </c>
      <c r="DG661" s="76">
        <v>16656.579000000002</v>
      </c>
      <c r="DH661" s="76" t="s">
        <v>9</v>
      </c>
      <c r="DI661" s="76">
        <v>16656.579000000002</v>
      </c>
      <c r="DJ661" s="23" t="s">
        <v>904</v>
      </c>
    </row>
    <row r="662" spans="63:114" ht="15.75">
      <c r="BK662" s="79">
        <v>659</v>
      </c>
      <c r="BL662" s="67">
        <v>40837</v>
      </c>
      <c r="BN662" s="23" t="s">
        <v>832</v>
      </c>
      <c r="BO662" s="76">
        <v>16657.579000000002</v>
      </c>
      <c r="BP662" s="76" t="s">
        <v>9</v>
      </c>
      <c r="BQ662" s="76">
        <v>16657.579000000002</v>
      </c>
      <c r="BR662" s="76" t="s">
        <v>9</v>
      </c>
      <c r="BS662" s="76">
        <v>16657.579000000002</v>
      </c>
      <c r="BT662" s="76" t="s">
        <v>9</v>
      </c>
      <c r="BU662" s="76">
        <v>20798.28</v>
      </c>
      <c r="BV662" s="76" t="s">
        <v>9</v>
      </c>
      <c r="BW662" s="76">
        <v>20798.28</v>
      </c>
      <c r="BX662" s="76" t="s">
        <v>9</v>
      </c>
      <c r="BY662" s="76">
        <v>20798.28</v>
      </c>
      <c r="BZ662" s="76" t="s">
        <v>9</v>
      </c>
      <c r="CA662" s="76">
        <v>20798.28</v>
      </c>
      <c r="CB662" s="76" t="s">
        <v>9</v>
      </c>
      <c r="CC662" s="76">
        <v>20798.28</v>
      </c>
      <c r="CD662" s="76" t="s">
        <v>9</v>
      </c>
      <c r="CE662" s="76">
        <v>23890.82</v>
      </c>
      <c r="CF662" s="76" t="s">
        <v>9</v>
      </c>
      <c r="CG662" s="76">
        <v>23890.82</v>
      </c>
      <c r="CH662" s="76" t="s">
        <v>9</v>
      </c>
      <c r="CI662" s="76">
        <v>23890.82</v>
      </c>
      <c r="CJ662" s="76" t="s">
        <v>9</v>
      </c>
      <c r="CK662" s="76">
        <v>20798.28</v>
      </c>
      <c r="CL662" s="76" t="s">
        <v>9</v>
      </c>
      <c r="CM662" s="76">
        <v>20798.28</v>
      </c>
      <c r="CN662" s="76" t="s">
        <v>9</v>
      </c>
      <c r="CO662" s="76">
        <v>20798.28</v>
      </c>
      <c r="CP662" s="76" t="s">
        <v>9</v>
      </c>
      <c r="CQ662" s="76">
        <v>20798.28</v>
      </c>
      <c r="CR662" s="76" t="s">
        <v>9</v>
      </c>
      <c r="CS662" s="76">
        <v>20798.28</v>
      </c>
      <c r="CT662" s="76" t="s">
        <v>9</v>
      </c>
      <c r="CU662" s="76">
        <v>20798.28</v>
      </c>
      <c r="CV662" s="76" t="s">
        <v>9</v>
      </c>
      <c r="CW662" s="76">
        <v>23890.82</v>
      </c>
      <c r="CX662" s="76" t="s">
        <v>9</v>
      </c>
      <c r="CY662" s="76">
        <v>23890.82</v>
      </c>
      <c r="CZ662" s="76" t="s">
        <v>9</v>
      </c>
      <c r="DA662" s="76">
        <v>23890.82</v>
      </c>
      <c r="DB662" s="76" t="s">
        <v>9</v>
      </c>
      <c r="DC662" s="76">
        <v>20798.28</v>
      </c>
      <c r="DD662" s="76" t="s">
        <v>9</v>
      </c>
      <c r="DE662" s="76">
        <v>20798.28</v>
      </c>
      <c r="DF662" s="76" t="s">
        <v>9</v>
      </c>
      <c r="DG662" s="76">
        <v>16657.579000000002</v>
      </c>
      <c r="DH662" s="76" t="s">
        <v>9</v>
      </c>
      <c r="DI662" s="76">
        <v>16657.579000000002</v>
      </c>
      <c r="DJ662" s="23" t="s">
        <v>904</v>
      </c>
    </row>
    <row r="663" spans="63:114" ht="15.75">
      <c r="BK663" s="79">
        <v>660</v>
      </c>
      <c r="BL663" s="67">
        <v>40838</v>
      </c>
      <c r="BN663" s="23" t="s">
        <v>832</v>
      </c>
      <c r="BO663" s="76">
        <v>16658.579000000002</v>
      </c>
      <c r="BP663" s="76" t="s">
        <v>9</v>
      </c>
      <c r="BQ663" s="76">
        <v>16658.579000000002</v>
      </c>
      <c r="BR663" s="76" t="s">
        <v>9</v>
      </c>
      <c r="BS663" s="76">
        <v>16658.579000000002</v>
      </c>
      <c r="BT663" s="76" t="s">
        <v>9</v>
      </c>
      <c r="BU663" s="76">
        <v>20799.28</v>
      </c>
      <c r="BV663" s="76" t="s">
        <v>9</v>
      </c>
      <c r="BW663" s="76">
        <v>20799.28</v>
      </c>
      <c r="BX663" s="76" t="s">
        <v>9</v>
      </c>
      <c r="BY663" s="76">
        <v>20799.28</v>
      </c>
      <c r="BZ663" s="76" t="s">
        <v>9</v>
      </c>
      <c r="CA663" s="76">
        <v>20799.28</v>
      </c>
      <c r="CB663" s="76" t="s">
        <v>9</v>
      </c>
      <c r="CC663" s="76">
        <v>20799.28</v>
      </c>
      <c r="CD663" s="76" t="s">
        <v>9</v>
      </c>
      <c r="CE663" s="76">
        <v>23891.82</v>
      </c>
      <c r="CF663" s="76" t="s">
        <v>9</v>
      </c>
      <c r="CG663" s="76">
        <v>23891.82</v>
      </c>
      <c r="CH663" s="76" t="s">
        <v>9</v>
      </c>
      <c r="CI663" s="76">
        <v>23891.82</v>
      </c>
      <c r="CJ663" s="76" t="s">
        <v>9</v>
      </c>
      <c r="CK663" s="76">
        <v>20799.28</v>
      </c>
      <c r="CL663" s="76" t="s">
        <v>9</v>
      </c>
      <c r="CM663" s="76">
        <v>20799.28</v>
      </c>
      <c r="CN663" s="76" t="s">
        <v>9</v>
      </c>
      <c r="CO663" s="76">
        <v>20799.28</v>
      </c>
      <c r="CP663" s="76" t="s">
        <v>9</v>
      </c>
      <c r="CQ663" s="76">
        <v>20799.28</v>
      </c>
      <c r="CR663" s="76" t="s">
        <v>9</v>
      </c>
      <c r="CS663" s="76">
        <v>20799.28</v>
      </c>
      <c r="CT663" s="76" t="s">
        <v>9</v>
      </c>
      <c r="CU663" s="76">
        <v>20799.28</v>
      </c>
      <c r="CV663" s="76" t="s">
        <v>9</v>
      </c>
      <c r="CW663" s="76">
        <v>23891.82</v>
      </c>
      <c r="CX663" s="76" t="s">
        <v>9</v>
      </c>
      <c r="CY663" s="76">
        <v>23891.82</v>
      </c>
      <c r="CZ663" s="76" t="s">
        <v>9</v>
      </c>
      <c r="DA663" s="76">
        <v>23891.82</v>
      </c>
      <c r="DB663" s="76" t="s">
        <v>9</v>
      </c>
      <c r="DC663" s="76">
        <v>20799.28</v>
      </c>
      <c r="DD663" s="76" t="s">
        <v>9</v>
      </c>
      <c r="DE663" s="76">
        <v>20799.28</v>
      </c>
      <c r="DF663" s="76" t="s">
        <v>9</v>
      </c>
      <c r="DG663" s="76">
        <v>16658.579000000002</v>
      </c>
      <c r="DH663" s="76" t="s">
        <v>9</v>
      </c>
      <c r="DI663" s="76">
        <v>16658.579000000002</v>
      </c>
      <c r="DJ663" s="23" t="s">
        <v>904</v>
      </c>
    </row>
    <row r="664" spans="63:114" ht="15.75">
      <c r="BK664" s="79">
        <v>661</v>
      </c>
      <c r="BL664" s="67">
        <v>40839</v>
      </c>
      <c r="BN664" s="23" t="s">
        <v>832</v>
      </c>
      <c r="BO664" s="76">
        <v>16659.579000000002</v>
      </c>
      <c r="BP664" s="76" t="s">
        <v>9</v>
      </c>
      <c r="BQ664" s="76">
        <v>16659.579000000002</v>
      </c>
      <c r="BR664" s="76" t="s">
        <v>9</v>
      </c>
      <c r="BS664" s="76">
        <v>16659.579000000002</v>
      </c>
      <c r="BT664" s="76" t="s">
        <v>9</v>
      </c>
      <c r="BU664" s="76">
        <v>20800.28</v>
      </c>
      <c r="BV664" s="76" t="s">
        <v>9</v>
      </c>
      <c r="BW664" s="76">
        <v>20800.28</v>
      </c>
      <c r="BX664" s="76" t="s">
        <v>9</v>
      </c>
      <c r="BY664" s="76">
        <v>20800.28</v>
      </c>
      <c r="BZ664" s="76" t="s">
        <v>9</v>
      </c>
      <c r="CA664" s="76">
        <v>20800.28</v>
      </c>
      <c r="CB664" s="76" t="s">
        <v>9</v>
      </c>
      <c r="CC664" s="76">
        <v>20800.28</v>
      </c>
      <c r="CD664" s="76" t="s">
        <v>9</v>
      </c>
      <c r="CE664" s="76">
        <v>23892.82</v>
      </c>
      <c r="CF664" s="76" t="s">
        <v>9</v>
      </c>
      <c r="CG664" s="76">
        <v>23892.82</v>
      </c>
      <c r="CH664" s="76" t="s">
        <v>9</v>
      </c>
      <c r="CI664" s="76">
        <v>23892.82</v>
      </c>
      <c r="CJ664" s="76" t="s">
        <v>9</v>
      </c>
      <c r="CK664" s="76">
        <v>20800.28</v>
      </c>
      <c r="CL664" s="76" t="s">
        <v>9</v>
      </c>
      <c r="CM664" s="76">
        <v>20800.28</v>
      </c>
      <c r="CN664" s="76" t="s">
        <v>9</v>
      </c>
      <c r="CO664" s="76">
        <v>20800.28</v>
      </c>
      <c r="CP664" s="76" t="s">
        <v>9</v>
      </c>
      <c r="CQ664" s="76">
        <v>20800.28</v>
      </c>
      <c r="CR664" s="76" t="s">
        <v>9</v>
      </c>
      <c r="CS664" s="76">
        <v>20800.28</v>
      </c>
      <c r="CT664" s="76" t="s">
        <v>9</v>
      </c>
      <c r="CU664" s="76">
        <v>20800.28</v>
      </c>
      <c r="CV664" s="76" t="s">
        <v>9</v>
      </c>
      <c r="CW664" s="76">
        <v>23892.82</v>
      </c>
      <c r="CX664" s="76" t="s">
        <v>9</v>
      </c>
      <c r="CY664" s="76">
        <v>23892.82</v>
      </c>
      <c r="CZ664" s="76" t="s">
        <v>9</v>
      </c>
      <c r="DA664" s="76">
        <v>23892.82</v>
      </c>
      <c r="DB664" s="76" t="s">
        <v>9</v>
      </c>
      <c r="DC664" s="76">
        <v>20800.28</v>
      </c>
      <c r="DD664" s="76" t="s">
        <v>9</v>
      </c>
      <c r="DE664" s="76">
        <v>20800.28</v>
      </c>
      <c r="DF664" s="76" t="s">
        <v>9</v>
      </c>
      <c r="DG664" s="76">
        <v>16659.579000000002</v>
      </c>
      <c r="DH664" s="76" t="s">
        <v>9</v>
      </c>
      <c r="DI664" s="76">
        <v>16659.579000000002</v>
      </c>
      <c r="DJ664" s="23" t="s">
        <v>904</v>
      </c>
    </row>
    <row r="665" spans="63:114" ht="15.75">
      <c r="BK665" s="79">
        <v>662</v>
      </c>
      <c r="BL665" s="67">
        <v>40840</v>
      </c>
      <c r="BN665" s="23" t="s">
        <v>832</v>
      </c>
      <c r="BO665" s="76">
        <v>16660.579000000002</v>
      </c>
      <c r="BP665" s="76" t="s">
        <v>9</v>
      </c>
      <c r="BQ665" s="76">
        <v>16660.579000000002</v>
      </c>
      <c r="BR665" s="76" t="s">
        <v>9</v>
      </c>
      <c r="BS665" s="76">
        <v>16660.579000000002</v>
      </c>
      <c r="BT665" s="76" t="s">
        <v>9</v>
      </c>
      <c r="BU665" s="76">
        <v>20801.28</v>
      </c>
      <c r="BV665" s="76" t="s">
        <v>9</v>
      </c>
      <c r="BW665" s="76">
        <v>20801.28</v>
      </c>
      <c r="BX665" s="76" t="s">
        <v>9</v>
      </c>
      <c r="BY665" s="76">
        <v>20801.28</v>
      </c>
      <c r="BZ665" s="76" t="s">
        <v>9</v>
      </c>
      <c r="CA665" s="76">
        <v>20801.28</v>
      </c>
      <c r="CB665" s="76" t="s">
        <v>9</v>
      </c>
      <c r="CC665" s="76">
        <v>20801.28</v>
      </c>
      <c r="CD665" s="76" t="s">
        <v>9</v>
      </c>
      <c r="CE665" s="76">
        <v>23893.82</v>
      </c>
      <c r="CF665" s="76" t="s">
        <v>9</v>
      </c>
      <c r="CG665" s="76">
        <v>23893.82</v>
      </c>
      <c r="CH665" s="76" t="s">
        <v>9</v>
      </c>
      <c r="CI665" s="76">
        <v>23893.82</v>
      </c>
      <c r="CJ665" s="76" t="s">
        <v>9</v>
      </c>
      <c r="CK665" s="76">
        <v>20801.28</v>
      </c>
      <c r="CL665" s="76" t="s">
        <v>9</v>
      </c>
      <c r="CM665" s="76">
        <v>20801.28</v>
      </c>
      <c r="CN665" s="76" t="s">
        <v>9</v>
      </c>
      <c r="CO665" s="76">
        <v>20801.28</v>
      </c>
      <c r="CP665" s="76" t="s">
        <v>9</v>
      </c>
      <c r="CQ665" s="76">
        <v>20801.28</v>
      </c>
      <c r="CR665" s="76" t="s">
        <v>9</v>
      </c>
      <c r="CS665" s="76">
        <v>20801.28</v>
      </c>
      <c r="CT665" s="76" t="s">
        <v>9</v>
      </c>
      <c r="CU665" s="76">
        <v>20801.28</v>
      </c>
      <c r="CV665" s="76" t="s">
        <v>9</v>
      </c>
      <c r="CW665" s="76">
        <v>23893.82</v>
      </c>
      <c r="CX665" s="76" t="s">
        <v>9</v>
      </c>
      <c r="CY665" s="76">
        <v>23893.82</v>
      </c>
      <c r="CZ665" s="76" t="s">
        <v>9</v>
      </c>
      <c r="DA665" s="76">
        <v>23893.82</v>
      </c>
      <c r="DB665" s="76" t="s">
        <v>9</v>
      </c>
      <c r="DC665" s="76">
        <v>20801.28</v>
      </c>
      <c r="DD665" s="76" t="s">
        <v>9</v>
      </c>
      <c r="DE665" s="76">
        <v>20801.28</v>
      </c>
      <c r="DF665" s="76" t="s">
        <v>9</v>
      </c>
      <c r="DG665" s="76">
        <v>16660.579000000002</v>
      </c>
      <c r="DH665" s="76" t="s">
        <v>9</v>
      </c>
      <c r="DI665" s="76">
        <v>16660.579000000002</v>
      </c>
      <c r="DJ665" s="23" t="s">
        <v>904</v>
      </c>
    </row>
    <row r="666" spans="63:114" ht="15.75">
      <c r="BK666" s="79">
        <v>663</v>
      </c>
      <c r="BL666" s="67">
        <v>40841</v>
      </c>
      <c r="BN666" s="23" t="s">
        <v>832</v>
      </c>
      <c r="BO666" s="76">
        <v>16661.579000000002</v>
      </c>
      <c r="BP666" s="76" t="s">
        <v>9</v>
      </c>
      <c r="BQ666" s="76">
        <v>16661.579000000002</v>
      </c>
      <c r="BR666" s="76" t="s">
        <v>9</v>
      </c>
      <c r="BS666" s="76">
        <v>16661.579000000002</v>
      </c>
      <c r="BT666" s="76" t="s">
        <v>9</v>
      </c>
      <c r="BU666" s="76">
        <v>20802.28</v>
      </c>
      <c r="BV666" s="76" t="s">
        <v>9</v>
      </c>
      <c r="BW666" s="76">
        <v>20802.28</v>
      </c>
      <c r="BX666" s="76" t="s">
        <v>9</v>
      </c>
      <c r="BY666" s="76">
        <v>20802.28</v>
      </c>
      <c r="BZ666" s="76" t="s">
        <v>9</v>
      </c>
      <c r="CA666" s="76">
        <v>20802.28</v>
      </c>
      <c r="CB666" s="76" t="s">
        <v>9</v>
      </c>
      <c r="CC666" s="76">
        <v>20802.28</v>
      </c>
      <c r="CD666" s="76" t="s">
        <v>9</v>
      </c>
      <c r="CE666" s="76">
        <v>23894.82</v>
      </c>
      <c r="CF666" s="76" t="s">
        <v>9</v>
      </c>
      <c r="CG666" s="76">
        <v>23894.82</v>
      </c>
      <c r="CH666" s="76" t="s">
        <v>9</v>
      </c>
      <c r="CI666" s="76">
        <v>23894.82</v>
      </c>
      <c r="CJ666" s="76" t="s">
        <v>9</v>
      </c>
      <c r="CK666" s="76">
        <v>20802.28</v>
      </c>
      <c r="CL666" s="76" t="s">
        <v>9</v>
      </c>
      <c r="CM666" s="76">
        <v>20802.28</v>
      </c>
      <c r="CN666" s="76" t="s">
        <v>9</v>
      </c>
      <c r="CO666" s="76">
        <v>20802.28</v>
      </c>
      <c r="CP666" s="76" t="s">
        <v>9</v>
      </c>
      <c r="CQ666" s="76">
        <v>20802.28</v>
      </c>
      <c r="CR666" s="76" t="s">
        <v>9</v>
      </c>
      <c r="CS666" s="76">
        <v>20802.28</v>
      </c>
      <c r="CT666" s="76" t="s">
        <v>9</v>
      </c>
      <c r="CU666" s="76">
        <v>20802.28</v>
      </c>
      <c r="CV666" s="76" t="s">
        <v>9</v>
      </c>
      <c r="CW666" s="76">
        <v>23894.82</v>
      </c>
      <c r="CX666" s="76" t="s">
        <v>9</v>
      </c>
      <c r="CY666" s="76">
        <v>23894.82</v>
      </c>
      <c r="CZ666" s="76" t="s">
        <v>9</v>
      </c>
      <c r="DA666" s="76">
        <v>23894.82</v>
      </c>
      <c r="DB666" s="76" t="s">
        <v>9</v>
      </c>
      <c r="DC666" s="76">
        <v>20802.28</v>
      </c>
      <c r="DD666" s="76" t="s">
        <v>9</v>
      </c>
      <c r="DE666" s="76">
        <v>20802.28</v>
      </c>
      <c r="DF666" s="76" t="s">
        <v>9</v>
      </c>
      <c r="DG666" s="76">
        <v>16661.579000000002</v>
      </c>
      <c r="DH666" s="76" t="s">
        <v>9</v>
      </c>
      <c r="DI666" s="76">
        <v>16661.579000000002</v>
      </c>
      <c r="DJ666" s="23" t="s">
        <v>904</v>
      </c>
    </row>
    <row r="667" spans="63:114" ht="15.75">
      <c r="BK667" s="79">
        <v>664</v>
      </c>
      <c r="BL667" s="67">
        <v>40842</v>
      </c>
      <c r="BN667" s="23" t="s">
        <v>832</v>
      </c>
      <c r="BO667" s="76">
        <v>16662.579000000002</v>
      </c>
      <c r="BP667" s="76" t="s">
        <v>9</v>
      </c>
      <c r="BQ667" s="76">
        <v>16662.579000000002</v>
      </c>
      <c r="BR667" s="76" t="s">
        <v>9</v>
      </c>
      <c r="BS667" s="76">
        <v>16662.579000000002</v>
      </c>
      <c r="BT667" s="76" t="s">
        <v>9</v>
      </c>
      <c r="BU667" s="76">
        <v>20803.28</v>
      </c>
      <c r="BV667" s="76" t="s">
        <v>9</v>
      </c>
      <c r="BW667" s="76">
        <v>20803.28</v>
      </c>
      <c r="BX667" s="76" t="s">
        <v>9</v>
      </c>
      <c r="BY667" s="76">
        <v>20803.28</v>
      </c>
      <c r="BZ667" s="76" t="s">
        <v>9</v>
      </c>
      <c r="CA667" s="76">
        <v>20803.28</v>
      </c>
      <c r="CB667" s="76" t="s">
        <v>9</v>
      </c>
      <c r="CC667" s="76">
        <v>20803.28</v>
      </c>
      <c r="CD667" s="76" t="s">
        <v>9</v>
      </c>
      <c r="CE667" s="76">
        <v>23895.82</v>
      </c>
      <c r="CF667" s="76" t="s">
        <v>9</v>
      </c>
      <c r="CG667" s="76">
        <v>23895.82</v>
      </c>
      <c r="CH667" s="76" t="s">
        <v>9</v>
      </c>
      <c r="CI667" s="76">
        <v>23895.82</v>
      </c>
      <c r="CJ667" s="76" t="s">
        <v>9</v>
      </c>
      <c r="CK667" s="76">
        <v>20803.28</v>
      </c>
      <c r="CL667" s="76" t="s">
        <v>9</v>
      </c>
      <c r="CM667" s="76">
        <v>20803.28</v>
      </c>
      <c r="CN667" s="76" t="s">
        <v>9</v>
      </c>
      <c r="CO667" s="76">
        <v>20803.28</v>
      </c>
      <c r="CP667" s="76" t="s">
        <v>9</v>
      </c>
      <c r="CQ667" s="76">
        <v>20803.28</v>
      </c>
      <c r="CR667" s="76" t="s">
        <v>9</v>
      </c>
      <c r="CS667" s="76">
        <v>20803.28</v>
      </c>
      <c r="CT667" s="76" t="s">
        <v>9</v>
      </c>
      <c r="CU667" s="76">
        <v>20803.28</v>
      </c>
      <c r="CV667" s="76" t="s">
        <v>9</v>
      </c>
      <c r="CW667" s="76">
        <v>23895.82</v>
      </c>
      <c r="CX667" s="76" t="s">
        <v>9</v>
      </c>
      <c r="CY667" s="76">
        <v>23895.82</v>
      </c>
      <c r="CZ667" s="76" t="s">
        <v>9</v>
      </c>
      <c r="DA667" s="76">
        <v>23895.82</v>
      </c>
      <c r="DB667" s="76" t="s">
        <v>9</v>
      </c>
      <c r="DC667" s="76">
        <v>20803.28</v>
      </c>
      <c r="DD667" s="76" t="s">
        <v>9</v>
      </c>
      <c r="DE667" s="76">
        <v>20803.28</v>
      </c>
      <c r="DF667" s="76" t="s">
        <v>9</v>
      </c>
      <c r="DG667" s="76">
        <v>16662.579000000002</v>
      </c>
      <c r="DH667" s="76" t="s">
        <v>9</v>
      </c>
      <c r="DI667" s="76">
        <v>16662.579000000002</v>
      </c>
      <c r="DJ667" s="23" t="s">
        <v>904</v>
      </c>
    </row>
    <row r="668" spans="63:114" ht="15.75">
      <c r="BK668" s="79">
        <v>665</v>
      </c>
      <c r="BL668" s="67">
        <v>40843</v>
      </c>
      <c r="BN668" s="23" t="s">
        <v>832</v>
      </c>
      <c r="BO668" s="76">
        <v>16663.579000000002</v>
      </c>
      <c r="BP668" s="76" t="s">
        <v>9</v>
      </c>
      <c r="BQ668" s="76">
        <v>16663.579000000002</v>
      </c>
      <c r="BR668" s="76" t="s">
        <v>9</v>
      </c>
      <c r="BS668" s="76">
        <v>16663.579000000002</v>
      </c>
      <c r="BT668" s="76" t="s">
        <v>9</v>
      </c>
      <c r="BU668" s="76">
        <v>20804.28</v>
      </c>
      <c r="BV668" s="76" t="s">
        <v>9</v>
      </c>
      <c r="BW668" s="76">
        <v>20804.28</v>
      </c>
      <c r="BX668" s="76" t="s">
        <v>9</v>
      </c>
      <c r="BY668" s="76">
        <v>20804.28</v>
      </c>
      <c r="BZ668" s="76" t="s">
        <v>9</v>
      </c>
      <c r="CA668" s="76">
        <v>20804.28</v>
      </c>
      <c r="CB668" s="76" t="s">
        <v>9</v>
      </c>
      <c r="CC668" s="76">
        <v>20804.28</v>
      </c>
      <c r="CD668" s="76" t="s">
        <v>9</v>
      </c>
      <c r="CE668" s="76">
        <v>23896.82</v>
      </c>
      <c r="CF668" s="76" t="s">
        <v>9</v>
      </c>
      <c r="CG668" s="76">
        <v>23896.82</v>
      </c>
      <c r="CH668" s="76" t="s">
        <v>9</v>
      </c>
      <c r="CI668" s="76">
        <v>23896.82</v>
      </c>
      <c r="CJ668" s="76" t="s">
        <v>9</v>
      </c>
      <c r="CK668" s="76">
        <v>20804.28</v>
      </c>
      <c r="CL668" s="76" t="s">
        <v>9</v>
      </c>
      <c r="CM668" s="76">
        <v>20804.28</v>
      </c>
      <c r="CN668" s="76" t="s">
        <v>9</v>
      </c>
      <c r="CO668" s="76">
        <v>20804.28</v>
      </c>
      <c r="CP668" s="76" t="s">
        <v>9</v>
      </c>
      <c r="CQ668" s="76">
        <v>20804.28</v>
      </c>
      <c r="CR668" s="76" t="s">
        <v>9</v>
      </c>
      <c r="CS668" s="76">
        <v>20804.28</v>
      </c>
      <c r="CT668" s="76" t="s">
        <v>9</v>
      </c>
      <c r="CU668" s="76">
        <v>20804.28</v>
      </c>
      <c r="CV668" s="76" t="s">
        <v>9</v>
      </c>
      <c r="CW668" s="76">
        <v>23896.82</v>
      </c>
      <c r="CX668" s="76" t="s">
        <v>9</v>
      </c>
      <c r="CY668" s="76">
        <v>23896.82</v>
      </c>
      <c r="CZ668" s="76" t="s">
        <v>9</v>
      </c>
      <c r="DA668" s="76">
        <v>23896.82</v>
      </c>
      <c r="DB668" s="76" t="s">
        <v>9</v>
      </c>
      <c r="DC668" s="76">
        <v>20804.28</v>
      </c>
      <c r="DD668" s="76" t="s">
        <v>9</v>
      </c>
      <c r="DE668" s="76">
        <v>20804.28</v>
      </c>
      <c r="DF668" s="76" t="s">
        <v>9</v>
      </c>
      <c r="DG668" s="76">
        <v>16663.579000000002</v>
      </c>
      <c r="DH668" s="76" t="s">
        <v>9</v>
      </c>
      <c r="DI668" s="76">
        <v>16663.579000000002</v>
      </c>
      <c r="DJ668" s="23" t="s">
        <v>904</v>
      </c>
    </row>
    <row r="669" spans="63:114" ht="15.75">
      <c r="BK669" s="79">
        <v>666</v>
      </c>
      <c r="BL669" s="67">
        <v>40844</v>
      </c>
      <c r="BN669" s="23" t="s">
        <v>832</v>
      </c>
      <c r="BO669" s="76">
        <v>16664.579000000002</v>
      </c>
      <c r="BP669" s="76" t="s">
        <v>9</v>
      </c>
      <c r="BQ669" s="76">
        <v>16664.579000000002</v>
      </c>
      <c r="BR669" s="76" t="s">
        <v>9</v>
      </c>
      <c r="BS669" s="76">
        <v>16664.579000000002</v>
      </c>
      <c r="BT669" s="76" t="s">
        <v>9</v>
      </c>
      <c r="BU669" s="76">
        <v>20805.28</v>
      </c>
      <c r="BV669" s="76" t="s">
        <v>9</v>
      </c>
      <c r="BW669" s="76">
        <v>20805.28</v>
      </c>
      <c r="BX669" s="76" t="s">
        <v>9</v>
      </c>
      <c r="BY669" s="76">
        <v>20805.28</v>
      </c>
      <c r="BZ669" s="76" t="s">
        <v>9</v>
      </c>
      <c r="CA669" s="76">
        <v>20805.28</v>
      </c>
      <c r="CB669" s="76" t="s">
        <v>9</v>
      </c>
      <c r="CC669" s="76">
        <v>20805.28</v>
      </c>
      <c r="CD669" s="76" t="s">
        <v>9</v>
      </c>
      <c r="CE669" s="76">
        <v>23897.82</v>
      </c>
      <c r="CF669" s="76" t="s">
        <v>9</v>
      </c>
      <c r="CG669" s="76">
        <v>23897.82</v>
      </c>
      <c r="CH669" s="76" t="s">
        <v>9</v>
      </c>
      <c r="CI669" s="76">
        <v>23897.82</v>
      </c>
      <c r="CJ669" s="76" t="s">
        <v>9</v>
      </c>
      <c r="CK669" s="76">
        <v>20805.28</v>
      </c>
      <c r="CL669" s="76" t="s">
        <v>9</v>
      </c>
      <c r="CM669" s="76">
        <v>20805.28</v>
      </c>
      <c r="CN669" s="76" t="s">
        <v>9</v>
      </c>
      <c r="CO669" s="76">
        <v>20805.28</v>
      </c>
      <c r="CP669" s="76" t="s">
        <v>9</v>
      </c>
      <c r="CQ669" s="76">
        <v>20805.28</v>
      </c>
      <c r="CR669" s="76" t="s">
        <v>9</v>
      </c>
      <c r="CS669" s="76">
        <v>20805.28</v>
      </c>
      <c r="CT669" s="76" t="s">
        <v>9</v>
      </c>
      <c r="CU669" s="76">
        <v>20805.28</v>
      </c>
      <c r="CV669" s="76" t="s">
        <v>9</v>
      </c>
      <c r="CW669" s="76">
        <v>23897.82</v>
      </c>
      <c r="CX669" s="76" t="s">
        <v>9</v>
      </c>
      <c r="CY669" s="76">
        <v>23897.82</v>
      </c>
      <c r="CZ669" s="76" t="s">
        <v>9</v>
      </c>
      <c r="DA669" s="76">
        <v>23897.82</v>
      </c>
      <c r="DB669" s="76" t="s">
        <v>9</v>
      </c>
      <c r="DC669" s="76">
        <v>20805.28</v>
      </c>
      <c r="DD669" s="76" t="s">
        <v>9</v>
      </c>
      <c r="DE669" s="76">
        <v>20805.28</v>
      </c>
      <c r="DF669" s="76" t="s">
        <v>9</v>
      </c>
      <c r="DG669" s="76">
        <v>16664.579000000002</v>
      </c>
      <c r="DH669" s="76" t="s">
        <v>9</v>
      </c>
      <c r="DI669" s="76">
        <v>16664.579000000002</v>
      </c>
      <c r="DJ669" s="23" t="s">
        <v>904</v>
      </c>
    </row>
    <row r="670" spans="63:114" ht="15.75">
      <c r="BK670" s="79">
        <v>667</v>
      </c>
      <c r="BL670" s="67">
        <v>40845</v>
      </c>
      <c r="BN670" s="23" t="s">
        <v>832</v>
      </c>
      <c r="BO670" s="76">
        <v>16665.579000000002</v>
      </c>
      <c r="BP670" s="76" t="s">
        <v>9</v>
      </c>
      <c r="BQ670" s="76">
        <v>16665.579000000002</v>
      </c>
      <c r="BR670" s="76" t="s">
        <v>9</v>
      </c>
      <c r="BS670" s="76">
        <v>16665.579000000002</v>
      </c>
      <c r="BT670" s="76" t="s">
        <v>9</v>
      </c>
      <c r="BU670" s="76">
        <v>20806.28</v>
      </c>
      <c r="BV670" s="76" t="s">
        <v>9</v>
      </c>
      <c r="BW670" s="76">
        <v>20806.28</v>
      </c>
      <c r="BX670" s="76" t="s">
        <v>9</v>
      </c>
      <c r="BY670" s="76">
        <v>20806.28</v>
      </c>
      <c r="BZ670" s="76" t="s">
        <v>9</v>
      </c>
      <c r="CA670" s="76">
        <v>20806.28</v>
      </c>
      <c r="CB670" s="76" t="s">
        <v>9</v>
      </c>
      <c r="CC670" s="76">
        <v>20806.28</v>
      </c>
      <c r="CD670" s="76" t="s">
        <v>9</v>
      </c>
      <c r="CE670" s="76">
        <v>23898.82</v>
      </c>
      <c r="CF670" s="76" t="s">
        <v>9</v>
      </c>
      <c r="CG670" s="76">
        <v>23898.82</v>
      </c>
      <c r="CH670" s="76" t="s">
        <v>9</v>
      </c>
      <c r="CI670" s="76">
        <v>23898.82</v>
      </c>
      <c r="CJ670" s="76" t="s">
        <v>9</v>
      </c>
      <c r="CK670" s="76">
        <v>20806.28</v>
      </c>
      <c r="CL670" s="76" t="s">
        <v>9</v>
      </c>
      <c r="CM670" s="76">
        <v>20806.28</v>
      </c>
      <c r="CN670" s="76" t="s">
        <v>9</v>
      </c>
      <c r="CO670" s="76">
        <v>20806.28</v>
      </c>
      <c r="CP670" s="76" t="s">
        <v>9</v>
      </c>
      <c r="CQ670" s="76">
        <v>20806.28</v>
      </c>
      <c r="CR670" s="76" t="s">
        <v>9</v>
      </c>
      <c r="CS670" s="76">
        <v>20806.28</v>
      </c>
      <c r="CT670" s="76" t="s">
        <v>9</v>
      </c>
      <c r="CU670" s="76">
        <v>20806.28</v>
      </c>
      <c r="CV670" s="76" t="s">
        <v>9</v>
      </c>
      <c r="CW670" s="76">
        <v>23898.82</v>
      </c>
      <c r="CX670" s="76" t="s">
        <v>9</v>
      </c>
      <c r="CY670" s="76">
        <v>23898.82</v>
      </c>
      <c r="CZ670" s="76" t="s">
        <v>9</v>
      </c>
      <c r="DA670" s="76">
        <v>23898.82</v>
      </c>
      <c r="DB670" s="76" t="s">
        <v>9</v>
      </c>
      <c r="DC670" s="76">
        <v>20806.28</v>
      </c>
      <c r="DD670" s="76" t="s">
        <v>9</v>
      </c>
      <c r="DE670" s="76">
        <v>20806.28</v>
      </c>
      <c r="DF670" s="76" t="s">
        <v>9</v>
      </c>
      <c r="DG670" s="76">
        <v>16665.579000000002</v>
      </c>
      <c r="DH670" s="76" t="s">
        <v>9</v>
      </c>
      <c r="DI670" s="76">
        <v>16665.579000000002</v>
      </c>
      <c r="DJ670" s="23" t="s">
        <v>904</v>
      </c>
    </row>
    <row r="671" spans="63:114" ht="15.75">
      <c r="BK671" s="79">
        <v>668</v>
      </c>
      <c r="BL671" s="67">
        <v>40846</v>
      </c>
      <c r="BN671" s="23" t="s">
        <v>832</v>
      </c>
      <c r="BO671" s="76">
        <v>16666.579000000002</v>
      </c>
      <c r="BP671" s="76" t="s">
        <v>9</v>
      </c>
      <c r="BQ671" s="76">
        <v>16666.579000000002</v>
      </c>
      <c r="BR671" s="76" t="s">
        <v>9</v>
      </c>
      <c r="BS671" s="76">
        <v>16666.579000000002</v>
      </c>
      <c r="BT671" s="76" t="s">
        <v>9</v>
      </c>
      <c r="BU671" s="76">
        <v>20807.28</v>
      </c>
      <c r="BV671" s="76" t="s">
        <v>9</v>
      </c>
      <c r="BW671" s="76">
        <v>20807.28</v>
      </c>
      <c r="BX671" s="76" t="s">
        <v>9</v>
      </c>
      <c r="BY671" s="76">
        <v>20807.28</v>
      </c>
      <c r="BZ671" s="76" t="s">
        <v>9</v>
      </c>
      <c r="CA671" s="76">
        <v>20807.28</v>
      </c>
      <c r="CB671" s="76" t="s">
        <v>9</v>
      </c>
      <c r="CC671" s="76">
        <v>20807.28</v>
      </c>
      <c r="CD671" s="76" t="s">
        <v>9</v>
      </c>
      <c r="CE671" s="76">
        <v>23899.82</v>
      </c>
      <c r="CF671" s="76" t="s">
        <v>9</v>
      </c>
      <c r="CG671" s="76">
        <v>23899.82</v>
      </c>
      <c r="CH671" s="76" t="s">
        <v>9</v>
      </c>
      <c r="CI671" s="76">
        <v>23899.82</v>
      </c>
      <c r="CJ671" s="76" t="s">
        <v>9</v>
      </c>
      <c r="CK671" s="76">
        <v>20807.28</v>
      </c>
      <c r="CL671" s="76" t="s">
        <v>9</v>
      </c>
      <c r="CM671" s="76">
        <v>20807.28</v>
      </c>
      <c r="CN671" s="76" t="s">
        <v>9</v>
      </c>
      <c r="CO671" s="76">
        <v>20807.28</v>
      </c>
      <c r="CP671" s="76" t="s">
        <v>9</v>
      </c>
      <c r="CQ671" s="76">
        <v>20807.28</v>
      </c>
      <c r="CR671" s="76" t="s">
        <v>9</v>
      </c>
      <c r="CS671" s="76">
        <v>20807.28</v>
      </c>
      <c r="CT671" s="76" t="s">
        <v>9</v>
      </c>
      <c r="CU671" s="76">
        <v>20807.28</v>
      </c>
      <c r="CV671" s="76" t="s">
        <v>9</v>
      </c>
      <c r="CW671" s="76">
        <v>23899.82</v>
      </c>
      <c r="CX671" s="76" t="s">
        <v>9</v>
      </c>
      <c r="CY671" s="76">
        <v>23899.82</v>
      </c>
      <c r="CZ671" s="76" t="s">
        <v>9</v>
      </c>
      <c r="DA671" s="76">
        <v>23899.82</v>
      </c>
      <c r="DB671" s="76" t="s">
        <v>9</v>
      </c>
      <c r="DC671" s="76">
        <v>20807.28</v>
      </c>
      <c r="DD671" s="76" t="s">
        <v>9</v>
      </c>
      <c r="DE671" s="76">
        <v>20807.28</v>
      </c>
      <c r="DF671" s="76" t="s">
        <v>9</v>
      </c>
      <c r="DG671" s="76">
        <v>16666.579000000002</v>
      </c>
      <c r="DH671" s="76" t="s">
        <v>9</v>
      </c>
      <c r="DI671" s="76">
        <v>16666.579000000002</v>
      </c>
      <c r="DJ671" s="23" t="s">
        <v>904</v>
      </c>
    </row>
    <row r="672" spans="63:114" ht="15.75">
      <c r="BK672" s="79">
        <v>669</v>
      </c>
      <c r="BL672" s="67">
        <v>40847</v>
      </c>
      <c r="BN672" s="23" t="s">
        <v>832</v>
      </c>
      <c r="BO672" s="76">
        <v>16667.579000000002</v>
      </c>
      <c r="BP672" s="76" t="s">
        <v>9</v>
      </c>
      <c r="BQ672" s="76">
        <v>16667.579000000002</v>
      </c>
      <c r="BR672" s="76" t="s">
        <v>9</v>
      </c>
      <c r="BS672" s="76">
        <v>16667.579000000002</v>
      </c>
      <c r="BT672" s="76" t="s">
        <v>9</v>
      </c>
      <c r="BU672" s="76">
        <v>20808.28</v>
      </c>
      <c r="BV672" s="76" t="s">
        <v>9</v>
      </c>
      <c r="BW672" s="76">
        <v>20808.28</v>
      </c>
      <c r="BX672" s="76" t="s">
        <v>9</v>
      </c>
      <c r="BY672" s="76">
        <v>20808.28</v>
      </c>
      <c r="BZ672" s="76" t="s">
        <v>9</v>
      </c>
      <c r="CA672" s="76">
        <v>20808.28</v>
      </c>
      <c r="CB672" s="76" t="s">
        <v>9</v>
      </c>
      <c r="CC672" s="76">
        <v>20808.28</v>
      </c>
      <c r="CD672" s="76" t="s">
        <v>9</v>
      </c>
      <c r="CE672" s="76">
        <v>23900.82</v>
      </c>
      <c r="CF672" s="76" t="s">
        <v>9</v>
      </c>
      <c r="CG672" s="76">
        <v>23900.82</v>
      </c>
      <c r="CH672" s="76" t="s">
        <v>9</v>
      </c>
      <c r="CI672" s="76">
        <v>23900.82</v>
      </c>
      <c r="CJ672" s="76" t="s">
        <v>9</v>
      </c>
      <c r="CK672" s="76">
        <v>20808.28</v>
      </c>
      <c r="CL672" s="76" t="s">
        <v>9</v>
      </c>
      <c r="CM672" s="76">
        <v>20808.28</v>
      </c>
      <c r="CN672" s="76" t="s">
        <v>9</v>
      </c>
      <c r="CO672" s="76">
        <v>20808.28</v>
      </c>
      <c r="CP672" s="76" t="s">
        <v>9</v>
      </c>
      <c r="CQ672" s="76">
        <v>20808.28</v>
      </c>
      <c r="CR672" s="76" t="s">
        <v>9</v>
      </c>
      <c r="CS672" s="76">
        <v>20808.28</v>
      </c>
      <c r="CT672" s="76" t="s">
        <v>9</v>
      </c>
      <c r="CU672" s="76">
        <v>20808.28</v>
      </c>
      <c r="CV672" s="76" t="s">
        <v>9</v>
      </c>
      <c r="CW672" s="76">
        <v>23900.82</v>
      </c>
      <c r="CX672" s="76" t="s">
        <v>9</v>
      </c>
      <c r="CY672" s="76">
        <v>23900.82</v>
      </c>
      <c r="CZ672" s="76" t="s">
        <v>9</v>
      </c>
      <c r="DA672" s="76">
        <v>23900.82</v>
      </c>
      <c r="DB672" s="76" t="s">
        <v>9</v>
      </c>
      <c r="DC672" s="76">
        <v>20808.28</v>
      </c>
      <c r="DD672" s="76" t="s">
        <v>9</v>
      </c>
      <c r="DE672" s="76">
        <v>20808.28</v>
      </c>
      <c r="DF672" s="76" t="s">
        <v>9</v>
      </c>
      <c r="DG672" s="76">
        <v>16667.579000000002</v>
      </c>
      <c r="DH672" s="76" t="s">
        <v>9</v>
      </c>
      <c r="DI672" s="76">
        <v>16667.579000000002</v>
      </c>
      <c r="DJ672" s="23" t="s">
        <v>904</v>
      </c>
    </row>
    <row r="673" spans="63:114" ht="15.75">
      <c r="BK673" s="79">
        <v>670</v>
      </c>
      <c r="BL673" s="74">
        <v>40848</v>
      </c>
      <c r="BN673" s="23" t="s">
        <v>832</v>
      </c>
      <c r="BO673" s="76">
        <v>16742.572</v>
      </c>
      <c r="BP673" s="76" t="s">
        <v>9</v>
      </c>
      <c r="BQ673" s="76">
        <v>16742.572</v>
      </c>
      <c r="BR673" s="76" t="s">
        <v>9</v>
      </c>
      <c r="BS673" s="76">
        <v>16742.572</v>
      </c>
      <c r="BT673" s="76" t="s">
        <v>9</v>
      </c>
      <c r="BU673" s="76">
        <v>21165.010999999999</v>
      </c>
      <c r="BV673" s="76" t="s">
        <v>9</v>
      </c>
      <c r="BW673" s="76">
        <v>21165.010999999999</v>
      </c>
      <c r="BX673" s="76" t="s">
        <v>9</v>
      </c>
      <c r="BY673" s="76">
        <v>21165.010999999999</v>
      </c>
      <c r="BZ673" s="76" t="s">
        <v>9</v>
      </c>
      <c r="CA673" s="76">
        <v>21165.010999999999</v>
      </c>
      <c r="CB673" s="76" t="s">
        <v>9</v>
      </c>
      <c r="CC673" s="76">
        <v>21165.010999999999</v>
      </c>
      <c r="CD673" s="76" t="s">
        <v>9</v>
      </c>
      <c r="CE673" s="76">
        <v>24298.375</v>
      </c>
      <c r="CF673" s="76" t="s">
        <v>9</v>
      </c>
      <c r="CG673" s="76">
        <v>24298.375</v>
      </c>
      <c r="CH673" s="76" t="s">
        <v>9</v>
      </c>
      <c r="CI673" s="76">
        <v>24298.375</v>
      </c>
      <c r="CJ673" s="76" t="s">
        <v>9</v>
      </c>
      <c r="CK673" s="76">
        <v>21165.010999999999</v>
      </c>
      <c r="CL673" s="76" t="s">
        <v>9</v>
      </c>
      <c r="CM673" s="76">
        <v>21165.010999999999</v>
      </c>
      <c r="CN673" s="76" t="s">
        <v>9</v>
      </c>
      <c r="CO673" s="76">
        <v>21165.010999999999</v>
      </c>
      <c r="CP673" s="76" t="s">
        <v>9</v>
      </c>
      <c r="CQ673" s="76">
        <v>21165.010999999999</v>
      </c>
      <c r="CR673" s="76" t="s">
        <v>9</v>
      </c>
      <c r="CS673" s="76">
        <v>21165.010999999999</v>
      </c>
      <c r="CT673" s="76" t="s">
        <v>9</v>
      </c>
      <c r="CU673" s="76">
        <v>21165.010999999999</v>
      </c>
      <c r="CV673" s="76" t="s">
        <v>9</v>
      </c>
      <c r="CW673" s="76">
        <v>24298.375</v>
      </c>
      <c r="CX673" s="76" t="s">
        <v>9</v>
      </c>
      <c r="CY673" s="76">
        <v>24298.375</v>
      </c>
      <c r="CZ673" s="76" t="s">
        <v>9</v>
      </c>
      <c r="DA673" s="76">
        <v>24298.375</v>
      </c>
      <c r="DB673" s="76" t="s">
        <v>9</v>
      </c>
      <c r="DC673" s="76">
        <v>21165.010999999999</v>
      </c>
      <c r="DD673" s="76" t="s">
        <v>9</v>
      </c>
      <c r="DE673" s="76">
        <v>21165.010999999999</v>
      </c>
      <c r="DF673" s="76" t="s">
        <v>9</v>
      </c>
      <c r="DG673" s="76">
        <v>16742.572</v>
      </c>
      <c r="DH673" s="76" t="s">
        <v>9</v>
      </c>
      <c r="DI673" s="76">
        <v>16742.572</v>
      </c>
      <c r="DJ673" s="23" t="s">
        <v>904</v>
      </c>
    </row>
    <row r="674" spans="63:114" ht="15.75">
      <c r="BK674" s="79">
        <v>671</v>
      </c>
      <c r="BL674" s="67">
        <v>40849</v>
      </c>
      <c r="BN674" s="23" t="s">
        <v>832</v>
      </c>
      <c r="BO674" s="76">
        <v>16743.572</v>
      </c>
      <c r="BP674" s="76" t="s">
        <v>9</v>
      </c>
      <c r="BQ674" s="76">
        <v>16743.572</v>
      </c>
      <c r="BR674" s="76" t="s">
        <v>9</v>
      </c>
      <c r="BS674" s="76">
        <v>16743.572</v>
      </c>
      <c r="BT674" s="76" t="s">
        <v>9</v>
      </c>
      <c r="BU674" s="76">
        <v>21166.010999999999</v>
      </c>
      <c r="BV674" s="76" t="s">
        <v>9</v>
      </c>
      <c r="BW674" s="76">
        <v>21166.010999999999</v>
      </c>
      <c r="BX674" s="76" t="s">
        <v>9</v>
      </c>
      <c r="BY674" s="76">
        <v>21166.010999999999</v>
      </c>
      <c r="BZ674" s="76" t="s">
        <v>9</v>
      </c>
      <c r="CA674" s="76">
        <v>21166.010999999999</v>
      </c>
      <c r="CB674" s="76" t="s">
        <v>9</v>
      </c>
      <c r="CC674" s="76">
        <v>21166.010999999999</v>
      </c>
      <c r="CD674" s="76" t="s">
        <v>9</v>
      </c>
      <c r="CE674" s="76">
        <v>24299.375</v>
      </c>
      <c r="CF674" s="76" t="s">
        <v>9</v>
      </c>
      <c r="CG674" s="76">
        <v>24299.375</v>
      </c>
      <c r="CH674" s="76" t="s">
        <v>9</v>
      </c>
      <c r="CI674" s="76">
        <v>24299.375</v>
      </c>
      <c r="CJ674" s="76" t="s">
        <v>9</v>
      </c>
      <c r="CK674" s="76">
        <v>21166.010999999999</v>
      </c>
      <c r="CL674" s="76" t="s">
        <v>9</v>
      </c>
      <c r="CM674" s="76">
        <v>21166.010999999999</v>
      </c>
      <c r="CN674" s="76" t="s">
        <v>9</v>
      </c>
      <c r="CO674" s="76">
        <v>21166.010999999999</v>
      </c>
      <c r="CP674" s="76" t="s">
        <v>9</v>
      </c>
      <c r="CQ674" s="76">
        <v>21166.010999999999</v>
      </c>
      <c r="CR674" s="76" t="s">
        <v>9</v>
      </c>
      <c r="CS674" s="76">
        <v>21166.010999999999</v>
      </c>
      <c r="CT674" s="76" t="s">
        <v>9</v>
      </c>
      <c r="CU674" s="76">
        <v>21166.010999999999</v>
      </c>
      <c r="CV674" s="76" t="s">
        <v>9</v>
      </c>
      <c r="CW674" s="76">
        <v>24299.375</v>
      </c>
      <c r="CX674" s="76" t="s">
        <v>9</v>
      </c>
      <c r="CY674" s="76">
        <v>24299.375</v>
      </c>
      <c r="CZ674" s="76" t="s">
        <v>9</v>
      </c>
      <c r="DA674" s="76">
        <v>24299.375</v>
      </c>
      <c r="DB674" s="76" t="s">
        <v>9</v>
      </c>
      <c r="DC674" s="76">
        <v>21166.010999999999</v>
      </c>
      <c r="DD674" s="76" t="s">
        <v>9</v>
      </c>
      <c r="DE674" s="76">
        <v>21166.010999999999</v>
      </c>
      <c r="DF674" s="76" t="s">
        <v>9</v>
      </c>
      <c r="DG674" s="76">
        <v>16743.572</v>
      </c>
      <c r="DH674" s="76" t="s">
        <v>9</v>
      </c>
      <c r="DI674" s="76">
        <v>16743.572</v>
      </c>
      <c r="DJ674" s="23" t="s">
        <v>904</v>
      </c>
    </row>
    <row r="675" spans="63:114" ht="15.75">
      <c r="BK675" s="79">
        <v>672</v>
      </c>
      <c r="BL675" s="67">
        <v>40850</v>
      </c>
      <c r="BN675" s="23" t="s">
        <v>832</v>
      </c>
      <c r="BO675" s="76">
        <v>16744.572</v>
      </c>
      <c r="BP675" s="76" t="s">
        <v>9</v>
      </c>
      <c r="BQ675" s="76">
        <v>16744.572</v>
      </c>
      <c r="BR675" s="76" t="s">
        <v>9</v>
      </c>
      <c r="BS675" s="76">
        <v>16744.572</v>
      </c>
      <c r="BT675" s="76" t="s">
        <v>9</v>
      </c>
      <c r="BU675" s="76">
        <v>21167.010999999999</v>
      </c>
      <c r="BV675" s="76" t="s">
        <v>9</v>
      </c>
      <c r="BW675" s="76">
        <v>21167.010999999999</v>
      </c>
      <c r="BX675" s="76" t="s">
        <v>9</v>
      </c>
      <c r="BY675" s="76">
        <v>21167.010999999999</v>
      </c>
      <c r="BZ675" s="76" t="s">
        <v>9</v>
      </c>
      <c r="CA675" s="76">
        <v>21167.010999999999</v>
      </c>
      <c r="CB675" s="76" t="s">
        <v>9</v>
      </c>
      <c r="CC675" s="76">
        <v>21167.010999999999</v>
      </c>
      <c r="CD675" s="76" t="s">
        <v>9</v>
      </c>
      <c r="CE675" s="76">
        <v>24300.375</v>
      </c>
      <c r="CF675" s="76" t="s">
        <v>9</v>
      </c>
      <c r="CG675" s="76">
        <v>24300.375</v>
      </c>
      <c r="CH675" s="76" t="s">
        <v>9</v>
      </c>
      <c r="CI675" s="76">
        <v>24300.375</v>
      </c>
      <c r="CJ675" s="76" t="s">
        <v>9</v>
      </c>
      <c r="CK675" s="76">
        <v>21167.010999999999</v>
      </c>
      <c r="CL675" s="76" t="s">
        <v>9</v>
      </c>
      <c r="CM675" s="76">
        <v>21167.010999999999</v>
      </c>
      <c r="CN675" s="76" t="s">
        <v>9</v>
      </c>
      <c r="CO675" s="76">
        <v>21167.010999999999</v>
      </c>
      <c r="CP675" s="76" t="s">
        <v>9</v>
      </c>
      <c r="CQ675" s="76">
        <v>21167.010999999999</v>
      </c>
      <c r="CR675" s="76" t="s">
        <v>9</v>
      </c>
      <c r="CS675" s="76">
        <v>21167.010999999999</v>
      </c>
      <c r="CT675" s="76" t="s">
        <v>9</v>
      </c>
      <c r="CU675" s="76">
        <v>21167.010999999999</v>
      </c>
      <c r="CV675" s="76" t="s">
        <v>9</v>
      </c>
      <c r="CW675" s="76">
        <v>24300.375</v>
      </c>
      <c r="CX675" s="76" t="s">
        <v>9</v>
      </c>
      <c r="CY675" s="76">
        <v>24300.375</v>
      </c>
      <c r="CZ675" s="76" t="s">
        <v>9</v>
      </c>
      <c r="DA675" s="76">
        <v>24300.375</v>
      </c>
      <c r="DB675" s="76" t="s">
        <v>9</v>
      </c>
      <c r="DC675" s="76">
        <v>21167.010999999999</v>
      </c>
      <c r="DD675" s="76" t="s">
        <v>9</v>
      </c>
      <c r="DE675" s="76">
        <v>21167.010999999999</v>
      </c>
      <c r="DF675" s="76" t="s">
        <v>9</v>
      </c>
      <c r="DG675" s="76">
        <v>16744.572</v>
      </c>
      <c r="DH675" s="76" t="s">
        <v>9</v>
      </c>
      <c r="DI675" s="76">
        <v>16744.572</v>
      </c>
      <c r="DJ675" s="23" t="s">
        <v>904</v>
      </c>
    </row>
    <row r="676" spans="63:114" ht="15.75">
      <c r="BK676" s="79">
        <v>673</v>
      </c>
      <c r="BL676" s="67">
        <v>40851</v>
      </c>
      <c r="BN676" s="23" t="s">
        <v>832</v>
      </c>
      <c r="BO676" s="76">
        <v>16745.572</v>
      </c>
      <c r="BP676" s="76" t="s">
        <v>9</v>
      </c>
      <c r="BQ676" s="76">
        <v>16745.572</v>
      </c>
      <c r="BR676" s="76" t="s">
        <v>9</v>
      </c>
      <c r="BS676" s="76">
        <v>16745.572</v>
      </c>
      <c r="BT676" s="76" t="s">
        <v>9</v>
      </c>
      <c r="BU676" s="76">
        <v>21168.010999999999</v>
      </c>
      <c r="BV676" s="76" t="s">
        <v>9</v>
      </c>
      <c r="BW676" s="76">
        <v>21168.010999999999</v>
      </c>
      <c r="BX676" s="76" t="s">
        <v>9</v>
      </c>
      <c r="BY676" s="76">
        <v>21168.010999999999</v>
      </c>
      <c r="BZ676" s="76" t="s">
        <v>9</v>
      </c>
      <c r="CA676" s="76">
        <v>21168.010999999999</v>
      </c>
      <c r="CB676" s="76" t="s">
        <v>9</v>
      </c>
      <c r="CC676" s="76">
        <v>21168.010999999999</v>
      </c>
      <c r="CD676" s="76" t="s">
        <v>9</v>
      </c>
      <c r="CE676" s="76">
        <v>24301.375</v>
      </c>
      <c r="CF676" s="76" t="s">
        <v>9</v>
      </c>
      <c r="CG676" s="76">
        <v>24301.375</v>
      </c>
      <c r="CH676" s="76" t="s">
        <v>9</v>
      </c>
      <c r="CI676" s="76">
        <v>24301.375</v>
      </c>
      <c r="CJ676" s="76" t="s">
        <v>9</v>
      </c>
      <c r="CK676" s="76">
        <v>21168.010999999999</v>
      </c>
      <c r="CL676" s="76" t="s">
        <v>9</v>
      </c>
      <c r="CM676" s="76">
        <v>21168.010999999999</v>
      </c>
      <c r="CN676" s="76" t="s">
        <v>9</v>
      </c>
      <c r="CO676" s="76">
        <v>21168.010999999999</v>
      </c>
      <c r="CP676" s="76" t="s">
        <v>9</v>
      </c>
      <c r="CQ676" s="76">
        <v>21168.010999999999</v>
      </c>
      <c r="CR676" s="76" t="s">
        <v>9</v>
      </c>
      <c r="CS676" s="76">
        <v>21168.010999999999</v>
      </c>
      <c r="CT676" s="76" t="s">
        <v>9</v>
      </c>
      <c r="CU676" s="76">
        <v>21168.010999999999</v>
      </c>
      <c r="CV676" s="76" t="s">
        <v>9</v>
      </c>
      <c r="CW676" s="76">
        <v>24301.375</v>
      </c>
      <c r="CX676" s="76" t="s">
        <v>9</v>
      </c>
      <c r="CY676" s="76">
        <v>24301.375</v>
      </c>
      <c r="CZ676" s="76" t="s">
        <v>9</v>
      </c>
      <c r="DA676" s="76">
        <v>24301.375</v>
      </c>
      <c r="DB676" s="76" t="s">
        <v>9</v>
      </c>
      <c r="DC676" s="76">
        <v>21168.010999999999</v>
      </c>
      <c r="DD676" s="76" t="s">
        <v>9</v>
      </c>
      <c r="DE676" s="76">
        <v>21168.010999999999</v>
      </c>
      <c r="DF676" s="76" t="s">
        <v>9</v>
      </c>
      <c r="DG676" s="76">
        <v>16745.572</v>
      </c>
      <c r="DH676" s="76" t="s">
        <v>9</v>
      </c>
      <c r="DI676" s="76">
        <v>16745.572</v>
      </c>
      <c r="DJ676" s="23" t="s">
        <v>904</v>
      </c>
    </row>
    <row r="677" spans="63:114" ht="15.75">
      <c r="BK677" s="79">
        <v>674</v>
      </c>
      <c r="BL677" s="67">
        <v>40852</v>
      </c>
      <c r="BN677" s="23" t="s">
        <v>832</v>
      </c>
      <c r="BO677" s="76">
        <v>16746.572</v>
      </c>
      <c r="BP677" s="76" t="s">
        <v>9</v>
      </c>
      <c r="BQ677" s="76">
        <v>16746.572</v>
      </c>
      <c r="BR677" s="76" t="s">
        <v>9</v>
      </c>
      <c r="BS677" s="76">
        <v>16746.572</v>
      </c>
      <c r="BT677" s="76" t="s">
        <v>9</v>
      </c>
      <c r="BU677" s="76">
        <v>21169.010999999999</v>
      </c>
      <c r="BV677" s="76" t="s">
        <v>9</v>
      </c>
      <c r="BW677" s="76">
        <v>21169.010999999999</v>
      </c>
      <c r="BX677" s="76" t="s">
        <v>9</v>
      </c>
      <c r="BY677" s="76">
        <v>21169.010999999999</v>
      </c>
      <c r="BZ677" s="76" t="s">
        <v>9</v>
      </c>
      <c r="CA677" s="76">
        <v>21169.010999999999</v>
      </c>
      <c r="CB677" s="76" t="s">
        <v>9</v>
      </c>
      <c r="CC677" s="76">
        <v>21169.010999999999</v>
      </c>
      <c r="CD677" s="76" t="s">
        <v>9</v>
      </c>
      <c r="CE677" s="76">
        <v>24302.375</v>
      </c>
      <c r="CF677" s="76" t="s">
        <v>9</v>
      </c>
      <c r="CG677" s="76">
        <v>24302.375</v>
      </c>
      <c r="CH677" s="76" t="s">
        <v>9</v>
      </c>
      <c r="CI677" s="76">
        <v>24302.375</v>
      </c>
      <c r="CJ677" s="76" t="s">
        <v>9</v>
      </c>
      <c r="CK677" s="76">
        <v>21169.010999999999</v>
      </c>
      <c r="CL677" s="76" t="s">
        <v>9</v>
      </c>
      <c r="CM677" s="76">
        <v>21169.010999999999</v>
      </c>
      <c r="CN677" s="76" t="s">
        <v>9</v>
      </c>
      <c r="CO677" s="76">
        <v>21169.010999999999</v>
      </c>
      <c r="CP677" s="76" t="s">
        <v>9</v>
      </c>
      <c r="CQ677" s="76">
        <v>21169.010999999999</v>
      </c>
      <c r="CR677" s="76" t="s">
        <v>9</v>
      </c>
      <c r="CS677" s="76">
        <v>21169.010999999999</v>
      </c>
      <c r="CT677" s="76" t="s">
        <v>9</v>
      </c>
      <c r="CU677" s="76">
        <v>21169.010999999999</v>
      </c>
      <c r="CV677" s="76" t="s">
        <v>9</v>
      </c>
      <c r="CW677" s="76">
        <v>24302.375</v>
      </c>
      <c r="CX677" s="76" t="s">
        <v>9</v>
      </c>
      <c r="CY677" s="76">
        <v>24302.375</v>
      </c>
      <c r="CZ677" s="76" t="s">
        <v>9</v>
      </c>
      <c r="DA677" s="76">
        <v>24302.375</v>
      </c>
      <c r="DB677" s="76" t="s">
        <v>9</v>
      </c>
      <c r="DC677" s="76">
        <v>21169.010999999999</v>
      </c>
      <c r="DD677" s="76" t="s">
        <v>9</v>
      </c>
      <c r="DE677" s="76">
        <v>21169.010999999999</v>
      </c>
      <c r="DF677" s="76" t="s">
        <v>9</v>
      </c>
      <c r="DG677" s="76">
        <v>16746.572</v>
      </c>
      <c r="DH677" s="76" t="s">
        <v>9</v>
      </c>
      <c r="DI677" s="76">
        <v>16746.572</v>
      </c>
      <c r="DJ677" s="23" t="s">
        <v>904</v>
      </c>
    </row>
    <row r="678" spans="63:114" ht="15.75">
      <c r="BK678" s="79">
        <v>675</v>
      </c>
      <c r="BL678" s="67">
        <v>40853</v>
      </c>
      <c r="BN678" s="23" t="s">
        <v>832</v>
      </c>
      <c r="BO678" s="76">
        <v>16747.572</v>
      </c>
      <c r="BP678" s="76" t="s">
        <v>9</v>
      </c>
      <c r="BQ678" s="76">
        <v>16747.572</v>
      </c>
      <c r="BR678" s="76" t="s">
        <v>9</v>
      </c>
      <c r="BS678" s="76">
        <v>16747.572</v>
      </c>
      <c r="BT678" s="76" t="s">
        <v>9</v>
      </c>
      <c r="BU678" s="76">
        <v>21170.010999999999</v>
      </c>
      <c r="BV678" s="76" t="s">
        <v>9</v>
      </c>
      <c r="BW678" s="76">
        <v>21170.010999999999</v>
      </c>
      <c r="BX678" s="76" t="s">
        <v>9</v>
      </c>
      <c r="BY678" s="76">
        <v>21170.010999999999</v>
      </c>
      <c r="BZ678" s="76" t="s">
        <v>9</v>
      </c>
      <c r="CA678" s="76">
        <v>21170.010999999999</v>
      </c>
      <c r="CB678" s="76" t="s">
        <v>9</v>
      </c>
      <c r="CC678" s="76">
        <v>21170.010999999999</v>
      </c>
      <c r="CD678" s="76" t="s">
        <v>9</v>
      </c>
      <c r="CE678" s="76">
        <v>24303.375</v>
      </c>
      <c r="CF678" s="76" t="s">
        <v>9</v>
      </c>
      <c r="CG678" s="76">
        <v>24303.375</v>
      </c>
      <c r="CH678" s="76" t="s">
        <v>9</v>
      </c>
      <c r="CI678" s="76">
        <v>24303.375</v>
      </c>
      <c r="CJ678" s="76" t="s">
        <v>9</v>
      </c>
      <c r="CK678" s="76">
        <v>21170.010999999999</v>
      </c>
      <c r="CL678" s="76" t="s">
        <v>9</v>
      </c>
      <c r="CM678" s="76">
        <v>21170.010999999999</v>
      </c>
      <c r="CN678" s="76" t="s">
        <v>9</v>
      </c>
      <c r="CO678" s="76">
        <v>21170.010999999999</v>
      </c>
      <c r="CP678" s="76" t="s">
        <v>9</v>
      </c>
      <c r="CQ678" s="76">
        <v>21170.010999999999</v>
      </c>
      <c r="CR678" s="76" t="s">
        <v>9</v>
      </c>
      <c r="CS678" s="76">
        <v>21170.010999999999</v>
      </c>
      <c r="CT678" s="76" t="s">
        <v>9</v>
      </c>
      <c r="CU678" s="76">
        <v>21170.010999999999</v>
      </c>
      <c r="CV678" s="76" t="s">
        <v>9</v>
      </c>
      <c r="CW678" s="76">
        <v>24303.375</v>
      </c>
      <c r="CX678" s="76" t="s">
        <v>9</v>
      </c>
      <c r="CY678" s="76">
        <v>24303.375</v>
      </c>
      <c r="CZ678" s="76" t="s">
        <v>9</v>
      </c>
      <c r="DA678" s="76">
        <v>24303.375</v>
      </c>
      <c r="DB678" s="76" t="s">
        <v>9</v>
      </c>
      <c r="DC678" s="76">
        <v>21170.010999999999</v>
      </c>
      <c r="DD678" s="76" t="s">
        <v>9</v>
      </c>
      <c r="DE678" s="76">
        <v>21170.010999999999</v>
      </c>
      <c r="DF678" s="76" t="s">
        <v>9</v>
      </c>
      <c r="DG678" s="76">
        <v>16747.572</v>
      </c>
      <c r="DH678" s="76" t="s">
        <v>9</v>
      </c>
      <c r="DI678" s="76">
        <v>16747.572</v>
      </c>
      <c r="DJ678" s="23" t="s">
        <v>904</v>
      </c>
    </row>
    <row r="679" spans="63:114" ht="15.75">
      <c r="BK679" s="79">
        <v>676</v>
      </c>
      <c r="BL679" s="67">
        <v>40854</v>
      </c>
      <c r="BN679" s="23" t="s">
        <v>832</v>
      </c>
      <c r="BO679" s="76">
        <v>16748.572</v>
      </c>
      <c r="BP679" s="76" t="s">
        <v>9</v>
      </c>
      <c r="BQ679" s="76">
        <v>16748.572</v>
      </c>
      <c r="BR679" s="76" t="s">
        <v>9</v>
      </c>
      <c r="BS679" s="76">
        <v>16748.572</v>
      </c>
      <c r="BT679" s="76" t="s">
        <v>9</v>
      </c>
      <c r="BU679" s="76">
        <v>21171.010999999999</v>
      </c>
      <c r="BV679" s="76" t="s">
        <v>9</v>
      </c>
      <c r="BW679" s="76">
        <v>21171.010999999999</v>
      </c>
      <c r="BX679" s="76" t="s">
        <v>9</v>
      </c>
      <c r="BY679" s="76">
        <v>21171.010999999999</v>
      </c>
      <c r="BZ679" s="76" t="s">
        <v>9</v>
      </c>
      <c r="CA679" s="76">
        <v>21171.010999999999</v>
      </c>
      <c r="CB679" s="76" t="s">
        <v>9</v>
      </c>
      <c r="CC679" s="76">
        <v>21171.010999999999</v>
      </c>
      <c r="CD679" s="76" t="s">
        <v>9</v>
      </c>
      <c r="CE679" s="76">
        <v>24304.375</v>
      </c>
      <c r="CF679" s="76" t="s">
        <v>9</v>
      </c>
      <c r="CG679" s="76">
        <v>24304.375</v>
      </c>
      <c r="CH679" s="76" t="s">
        <v>9</v>
      </c>
      <c r="CI679" s="76">
        <v>24304.375</v>
      </c>
      <c r="CJ679" s="76" t="s">
        <v>9</v>
      </c>
      <c r="CK679" s="76">
        <v>21171.010999999999</v>
      </c>
      <c r="CL679" s="76" t="s">
        <v>9</v>
      </c>
      <c r="CM679" s="76">
        <v>21171.010999999999</v>
      </c>
      <c r="CN679" s="76" t="s">
        <v>9</v>
      </c>
      <c r="CO679" s="76">
        <v>21171.010999999999</v>
      </c>
      <c r="CP679" s="76" t="s">
        <v>9</v>
      </c>
      <c r="CQ679" s="76">
        <v>21171.010999999999</v>
      </c>
      <c r="CR679" s="76" t="s">
        <v>9</v>
      </c>
      <c r="CS679" s="76">
        <v>21171.010999999999</v>
      </c>
      <c r="CT679" s="76" t="s">
        <v>9</v>
      </c>
      <c r="CU679" s="76">
        <v>21171.010999999999</v>
      </c>
      <c r="CV679" s="76" t="s">
        <v>9</v>
      </c>
      <c r="CW679" s="76">
        <v>24304.375</v>
      </c>
      <c r="CX679" s="76" t="s">
        <v>9</v>
      </c>
      <c r="CY679" s="76">
        <v>24304.375</v>
      </c>
      <c r="CZ679" s="76" t="s">
        <v>9</v>
      </c>
      <c r="DA679" s="76">
        <v>24304.375</v>
      </c>
      <c r="DB679" s="76" t="s">
        <v>9</v>
      </c>
      <c r="DC679" s="76">
        <v>21171.010999999999</v>
      </c>
      <c r="DD679" s="76" t="s">
        <v>9</v>
      </c>
      <c r="DE679" s="76">
        <v>21171.010999999999</v>
      </c>
      <c r="DF679" s="76" t="s">
        <v>9</v>
      </c>
      <c r="DG679" s="76">
        <v>16748.572</v>
      </c>
      <c r="DH679" s="76" t="s">
        <v>9</v>
      </c>
      <c r="DI679" s="76">
        <v>16748.572</v>
      </c>
      <c r="DJ679" s="23" t="s">
        <v>904</v>
      </c>
    </row>
    <row r="680" spans="63:114" ht="15.75">
      <c r="BK680" s="79">
        <v>677</v>
      </c>
      <c r="BL680" s="67">
        <v>40855</v>
      </c>
      <c r="BN680" s="23" t="s">
        <v>832</v>
      </c>
      <c r="BO680" s="76">
        <v>16749.572</v>
      </c>
      <c r="BP680" s="76" t="s">
        <v>9</v>
      </c>
      <c r="BQ680" s="76">
        <v>16749.572</v>
      </c>
      <c r="BR680" s="76" t="s">
        <v>9</v>
      </c>
      <c r="BS680" s="76">
        <v>16749.572</v>
      </c>
      <c r="BT680" s="76" t="s">
        <v>9</v>
      </c>
      <c r="BU680" s="76">
        <v>21172.010999999999</v>
      </c>
      <c r="BV680" s="76" t="s">
        <v>9</v>
      </c>
      <c r="BW680" s="76">
        <v>21172.010999999999</v>
      </c>
      <c r="BX680" s="76" t="s">
        <v>9</v>
      </c>
      <c r="BY680" s="76">
        <v>21172.010999999999</v>
      </c>
      <c r="BZ680" s="76" t="s">
        <v>9</v>
      </c>
      <c r="CA680" s="76">
        <v>21172.010999999999</v>
      </c>
      <c r="CB680" s="76" t="s">
        <v>9</v>
      </c>
      <c r="CC680" s="76">
        <v>21172.010999999999</v>
      </c>
      <c r="CD680" s="76" t="s">
        <v>9</v>
      </c>
      <c r="CE680" s="76">
        <v>24305.375</v>
      </c>
      <c r="CF680" s="76" t="s">
        <v>9</v>
      </c>
      <c r="CG680" s="76">
        <v>24305.375</v>
      </c>
      <c r="CH680" s="76" t="s">
        <v>9</v>
      </c>
      <c r="CI680" s="76">
        <v>24305.375</v>
      </c>
      <c r="CJ680" s="76" t="s">
        <v>9</v>
      </c>
      <c r="CK680" s="76">
        <v>21172.010999999999</v>
      </c>
      <c r="CL680" s="76" t="s">
        <v>9</v>
      </c>
      <c r="CM680" s="76">
        <v>21172.010999999999</v>
      </c>
      <c r="CN680" s="76" t="s">
        <v>9</v>
      </c>
      <c r="CO680" s="76">
        <v>21172.010999999999</v>
      </c>
      <c r="CP680" s="76" t="s">
        <v>9</v>
      </c>
      <c r="CQ680" s="76">
        <v>21172.010999999999</v>
      </c>
      <c r="CR680" s="76" t="s">
        <v>9</v>
      </c>
      <c r="CS680" s="76">
        <v>21172.010999999999</v>
      </c>
      <c r="CT680" s="76" t="s">
        <v>9</v>
      </c>
      <c r="CU680" s="76">
        <v>21172.010999999999</v>
      </c>
      <c r="CV680" s="76" t="s">
        <v>9</v>
      </c>
      <c r="CW680" s="76">
        <v>24305.375</v>
      </c>
      <c r="CX680" s="76" t="s">
        <v>9</v>
      </c>
      <c r="CY680" s="76">
        <v>24305.375</v>
      </c>
      <c r="CZ680" s="76" t="s">
        <v>9</v>
      </c>
      <c r="DA680" s="76">
        <v>24305.375</v>
      </c>
      <c r="DB680" s="76" t="s">
        <v>9</v>
      </c>
      <c r="DC680" s="76">
        <v>21172.010999999999</v>
      </c>
      <c r="DD680" s="76" t="s">
        <v>9</v>
      </c>
      <c r="DE680" s="76">
        <v>21172.010999999999</v>
      </c>
      <c r="DF680" s="76" t="s">
        <v>9</v>
      </c>
      <c r="DG680" s="76">
        <v>16749.572</v>
      </c>
      <c r="DH680" s="76" t="s">
        <v>9</v>
      </c>
      <c r="DI680" s="76">
        <v>16749.572</v>
      </c>
      <c r="DJ680" s="23" t="s">
        <v>904</v>
      </c>
    </row>
    <row r="681" spans="63:114" ht="15.75">
      <c r="BK681" s="79">
        <v>678</v>
      </c>
      <c r="BL681" s="67">
        <v>40856</v>
      </c>
      <c r="BN681" s="23" t="s">
        <v>832</v>
      </c>
      <c r="BO681" s="76">
        <v>16750.572</v>
      </c>
      <c r="BP681" s="76" t="s">
        <v>9</v>
      </c>
      <c r="BQ681" s="76">
        <v>16750.572</v>
      </c>
      <c r="BR681" s="76" t="s">
        <v>9</v>
      </c>
      <c r="BS681" s="76">
        <v>16750.572</v>
      </c>
      <c r="BT681" s="76" t="s">
        <v>9</v>
      </c>
      <c r="BU681" s="76">
        <v>21173.010999999999</v>
      </c>
      <c r="BV681" s="76" t="s">
        <v>9</v>
      </c>
      <c r="BW681" s="76">
        <v>21173.010999999999</v>
      </c>
      <c r="BX681" s="76" t="s">
        <v>9</v>
      </c>
      <c r="BY681" s="76">
        <v>21173.010999999999</v>
      </c>
      <c r="BZ681" s="76" t="s">
        <v>9</v>
      </c>
      <c r="CA681" s="76">
        <v>21173.010999999999</v>
      </c>
      <c r="CB681" s="76" t="s">
        <v>9</v>
      </c>
      <c r="CC681" s="76">
        <v>21173.010999999999</v>
      </c>
      <c r="CD681" s="76" t="s">
        <v>9</v>
      </c>
      <c r="CE681" s="76">
        <v>24306.375</v>
      </c>
      <c r="CF681" s="76" t="s">
        <v>9</v>
      </c>
      <c r="CG681" s="76">
        <v>24306.375</v>
      </c>
      <c r="CH681" s="76" t="s">
        <v>9</v>
      </c>
      <c r="CI681" s="76">
        <v>24306.375</v>
      </c>
      <c r="CJ681" s="76" t="s">
        <v>9</v>
      </c>
      <c r="CK681" s="76">
        <v>21173.010999999999</v>
      </c>
      <c r="CL681" s="76" t="s">
        <v>9</v>
      </c>
      <c r="CM681" s="76">
        <v>21173.010999999999</v>
      </c>
      <c r="CN681" s="76" t="s">
        <v>9</v>
      </c>
      <c r="CO681" s="76">
        <v>21173.010999999999</v>
      </c>
      <c r="CP681" s="76" t="s">
        <v>9</v>
      </c>
      <c r="CQ681" s="76">
        <v>21173.010999999999</v>
      </c>
      <c r="CR681" s="76" t="s">
        <v>9</v>
      </c>
      <c r="CS681" s="76">
        <v>21173.010999999999</v>
      </c>
      <c r="CT681" s="76" t="s">
        <v>9</v>
      </c>
      <c r="CU681" s="76">
        <v>21173.010999999999</v>
      </c>
      <c r="CV681" s="76" t="s">
        <v>9</v>
      </c>
      <c r="CW681" s="76">
        <v>24306.375</v>
      </c>
      <c r="CX681" s="76" t="s">
        <v>9</v>
      </c>
      <c r="CY681" s="76">
        <v>24306.375</v>
      </c>
      <c r="CZ681" s="76" t="s">
        <v>9</v>
      </c>
      <c r="DA681" s="76">
        <v>24306.375</v>
      </c>
      <c r="DB681" s="76" t="s">
        <v>9</v>
      </c>
      <c r="DC681" s="76">
        <v>21173.010999999999</v>
      </c>
      <c r="DD681" s="76" t="s">
        <v>9</v>
      </c>
      <c r="DE681" s="76">
        <v>21173.010999999999</v>
      </c>
      <c r="DF681" s="76" t="s">
        <v>9</v>
      </c>
      <c r="DG681" s="76">
        <v>16750.572</v>
      </c>
      <c r="DH681" s="76" t="s">
        <v>9</v>
      </c>
      <c r="DI681" s="76">
        <v>16750.572</v>
      </c>
      <c r="DJ681" s="23" t="s">
        <v>904</v>
      </c>
    </row>
    <row r="682" spans="63:114" ht="15.75">
      <c r="BK682" s="79">
        <v>679</v>
      </c>
      <c r="BL682" s="67">
        <v>40857</v>
      </c>
      <c r="BN682" s="23" t="s">
        <v>832</v>
      </c>
      <c r="BO682" s="76">
        <v>16751.572</v>
      </c>
      <c r="BP682" s="76" t="s">
        <v>9</v>
      </c>
      <c r="BQ682" s="76">
        <v>16751.572</v>
      </c>
      <c r="BR682" s="76" t="s">
        <v>9</v>
      </c>
      <c r="BS682" s="76">
        <v>16751.572</v>
      </c>
      <c r="BT682" s="76" t="s">
        <v>9</v>
      </c>
      <c r="BU682" s="76">
        <v>21174.010999999999</v>
      </c>
      <c r="BV682" s="76" t="s">
        <v>9</v>
      </c>
      <c r="BW682" s="76">
        <v>21174.010999999999</v>
      </c>
      <c r="BX682" s="76" t="s">
        <v>9</v>
      </c>
      <c r="BY682" s="76">
        <v>21174.010999999999</v>
      </c>
      <c r="BZ682" s="76" t="s">
        <v>9</v>
      </c>
      <c r="CA682" s="76">
        <v>21174.010999999999</v>
      </c>
      <c r="CB682" s="76" t="s">
        <v>9</v>
      </c>
      <c r="CC682" s="76">
        <v>21174.010999999999</v>
      </c>
      <c r="CD682" s="76" t="s">
        <v>9</v>
      </c>
      <c r="CE682" s="76">
        <v>24307.375</v>
      </c>
      <c r="CF682" s="76" t="s">
        <v>9</v>
      </c>
      <c r="CG682" s="76">
        <v>24307.375</v>
      </c>
      <c r="CH682" s="76" t="s">
        <v>9</v>
      </c>
      <c r="CI682" s="76">
        <v>24307.375</v>
      </c>
      <c r="CJ682" s="76" t="s">
        <v>9</v>
      </c>
      <c r="CK682" s="76">
        <v>21174.010999999999</v>
      </c>
      <c r="CL682" s="76" t="s">
        <v>9</v>
      </c>
      <c r="CM682" s="76">
        <v>21174.010999999999</v>
      </c>
      <c r="CN682" s="76" t="s">
        <v>9</v>
      </c>
      <c r="CO682" s="76">
        <v>21174.010999999999</v>
      </c>
      <c r="CP682" s="76" t="s">
        <v>9</v>
      </c>
      <c r="CQ682" s="76">
        <v>21174.010999999999</v>
      </c>
      <c r="CR682" s="76" t="s">
        <v>9</v>
      </c>
      <c r="CS682" s="76">
        <v>21174.010999999999</v>
      </c>
      <c r="CT682" s="76" t="s">
        <v>9</v>
      </c>
      <c r="CU682" s="76">
        <v>21174.010999999999</v>
      </c>
      <c r="CV682" s="76" t="s">
        <v>9</v>
      </c>
      <c r="CW682" s="76">
        <v>24307.375</v>
      </c>
      <c r="CX682" s="76" t="s">
        <v>9</v>
      </c>
      <c r="CY682" s="76">
        <v>24307.375</v>
      </c>
      <c r="CZ682" s="76" t="s">
        <v>9</v>
      </c>
      <c r="DA682" s="76">
        <v>24307.375</v>
      </c>
      <c r="DB682" s="76" t="s">
        <v>9</v>
      </c>
      <c r="DC682" s="76">
        <v>21174.010999999999</v>
      </c>
      <c r="DD682" s="76" t="s">
        <v>9</v>
      </c>
      <c r="DE682" s="76">
        <v>21174.010999999999</v>
      </c>
      <c r="DF682" s="76" t="s">
        <v>9</v>
      </c>
      <c r="DG682" s="76">
        <v>16751.572</v>
      </c>
      <c r="DH682" s="76" t="s">
        <v>9</v>
      </c>
      <c r="DI682" s="76">
        <v>16751.572</v>
      </c>
      <c r="DJ682" s="23" t="s">
        <v>904</v>
      </c>
    </row>
    <row r="683" spans="63:114" ht="15.75">
      <c r="BK683" s="79">
        <v>680</v>
      </c>
      <c r="BL683" s="67">
        <v>40858</v>
      </c>
      <c r="BN683" s="23" t="s">
        <v>832</v>
      </c>
      <c r="BO683" s="76">
        <v>16752.572</v>
      </c>
      <c r="BP683" s="76" t="s">
        <v>9</v>
      </c>
      <c r="BQ683" s="76">
        <v>16752.572</v>
      </c>
      <c r="BR683" s="76" t="s">
        <v>9</v>
      </c>
      <c r="BS683" s="76">
        <v>16752.572</v>
      </c>
      <c r="BT683" s="76" t="s">
        <v>9</v>
      </c>
      <c r="BU683" s="76">
        <v>21175.010999999999</v>
      </c>
      <c r="BV683" s="76" t="s">
        <v>9</v>
      </c>
      <c r="BW683" s="76">
        <v>21175.010999999999</v>
      </c>
      <c r="BX683" s="76" t="s">
        <v>9</v>
      </c>
      <c r="BY683" s="76">
        <v>21175.010999999999</v>
      </c>
      <c r="BZ683" s="76" t="s">
        <v>9</v>
      </c>
      <c r="CA683" s="76">
        <v>21175.010999999999</v>
      </c>
      <c r="CB683" s="76" t="s">
        <v>9</v>
      </c>
      <c r="CC683" s="76">
        <v>21175.010999999999</v>
      </c>
      <c r="CD683" s="76" t="s">
        <v>9</v>
      </c>
      <c r="CE683" s="76">
        <v>24308.375</v>
      </c>
      <c r="CF683" s="76" t="s">
        <v>9</v>
      </c>
      <c r="CG683" s="76">
        <v>24308.375</v>
      </c>
      <c r="CH683" s="76" t="s">
        <v>9</v>
      </c>
      <c r="CI683" s="76">
        <v>24308.375</v>
      </c>
      <c r="CJ683" s="76" t="s">
        <v>9</v>
      </c>
      <c r="CK683" s="76">
        <v>21175.010999999999</v>
      </c>
      <c r="CL683" s="76" t="s">
        <v>9</v>
      </c>
      <c r="CM683" s="76">
        <v>21175.010999999999</v>
      </c>
      <c r="CN683" s="76" t="s">
        <v>9</v>
      </c>
      <c r="CO683" s="76">
        <v>21175.010999999999</v>
      </c>
      <c r="CP683" s="76" t="s">
        <v>9</v>
      </c>
      <c r="CQ683" s="76">
        <v>21175.010999999999</v>
      </c>
      <c r="CR683" s="76" t="s">
        <v>9</v>
      </c>
      <c r="CS683" s="76">
        <v>21175.010999999999</v>
      </c>
      <c r="CT683" s="76" t="s">
        <v>9</v>
      </c>
      <c r="CU683" s="76">
        <v>21175.010999999999</v>
      </c>
      <c r="CV683" s="76" t="s">
        <v>9</v>
      </c>
      <c r="CW683" s="76">
        <v>24308.375</v>
      </c>
      <c r="CX683" s="76" t="s">
        <v>9</v>
      </c>
      <c r="CY683" s="76">
        <v>24308.375</v>
      </c>
      <c r="CZ683" s="76" t="s">
        <v>9</v>
      </c>
      <c r="DA683" s="76">
        <v>24308.375</v>
      </c>
      <c r="DB683" s="76" t="s">
        <v>9</v>
      </c>
      <c r="DC683" s="76">
        <v>21175.010999999999</v>
      </c>
      <c r="DD683" s="76" t="s">
        <v>9</v>
      </c>
      <c r="DE683" s="76">
        <v>21175.010999999999</v>
      </c>
      <c r="DF683" s="76" t="s">
        <v>9</v>
      </c>
      <c r="DG683" s="76">
        <v>16752.572</v>
      </c>
      <c r="DH683" s="76" t="s">
        <v>9</v>
      </c>
      <c r="DI683" s="76">
        <v>16752.572</v>
      </c>
      <c r="DJ683" s="23" t="s">
        <v>904</v>
      </c>
    </row>
    <row r="684" spans="63:114" ht="15.75">
      <c r="BK684" s="79">
        <v>681</v>
      </c>
      <c r="BL684" s="67">
        <v>40859</v>
      </c>
      <c r="BN684" s="23" t="s">
        <v>832</v>
      </c>
      <c r="BO684" s="76">
        <v>16753.572</v>
      </c>
      <c r="BP684" s="76" t="s">
        <v>9</v>
      </c>
      <c r="BQ684" s="76">
        <v>16753.572</v>
      </c>
      <c r="BR684" s="76" t="s">
        <v>9</v>
      </c>
      <c r="BS684" s="76">
        <v>16753.572</v>
      </c>
      <c r="BT684" s="76" t="s">
        <v>9</v>
      </c>
      <c r="BU684" s="76">
        <v>21176.010999999999</v>
      </c>
      <c r="BV684" s="76" t="s">
        <v>9</v>
      </c>
      <c r="BW684" s="76">
        <v>21176.010999999999</v>
      </c>
      <c r="BX684" s="76" t="s">
        <v>9</v>
      </c>
      <c r="BY684" s="76">
        <v>21176.010999999999</v>
      </c>
      <c r="BZ684" s="76" t="s">
        <v>9</v>
      </c>
      <c r="CA684" s="76">
        <v>21176.010999999999</v>
      </c>
      <c r="CB684" s="76" t="s">
        <v>9</v>
      </c>
      <c r="CC684" s="76">
        <v>21176.010999999999</v>
      </c>
      <c r="CD684" s="76" t="s">
        <v>9</v>
      </c>
      <c r="CE684" s="76">
        <v>24309.375</v>
      </c>
      <c r="CF684" s="76" t="s">
        <v>9</v>
      </c>
      <c r="CG684" s="76">
        <v>24309.375</v>
      </c>
      <c r="CH684" s="76" t="s">
        <v>9</v>
      </c>
      <c r="CI684" s="76">
        <v>24309.375</v>
      </c>
      <c r="CJ684" s="76" t="s">
        <v>9</v>
      </c>
      <c r="CK684" s="76">
        <v>21176.010999999999</v>
      </c>
      <c r="CL684" s="76" t="s">
        <v>9</v>
      </c>
      <c r="CM684" s="76">
        <v>21176.010999999999</v>
      </c>
      <c r="CN684" s="76" t="s">
        <v>9</v>
      </c>
      <c r="CO684" s="76">
        <v>21176.010999999999</v>
      </c>
      <c r="CP684" s="76" t="s">
        <v>9</v>
      </c>
      <c r="CQ684" s="76">
        <v>21176.010999999999</v>
      </c>
      <c r="CR684" s="76" t="s">
        <v>9</v>
      </c>
      <c r="CS684" s="76">
        <v>21176.010999999999</v>
      </c>
      <c r="CT684" s="76" t="s">
        <v>9</v>
      </c>
      <c r="CU684" s="76">
        <v>21176.010999999999</v>
      </c>
      <c r="CV684" s="76" t="s">
        <v>9</v>
      </c>
      <c r="CW684" s="76">
        <v>24309.375</v>
      </c>
      <c r="CX684" s="76" t="s">
        <v>9</v>
      </c>
      <c r="CY684" s="76">
        <v>24309.375</v>
      </c>
      <c r="CZ684" s="76" t="s">
        <v>9</v>
      </c>
      <c r="DA684" s="76">
        <v>24309.375</v>
      </c>
      <c r="DB684" s="76" t="s">
        <v>9</v>
      </c>
      <c r="DC684" s="76">
        <v>21176.010999999999</v>
      </c>
      <c r="DD684" s="76" t="s">
        <v>9</v>
      </c>
      <c r="DE684" s="76">
        <v>21176.010999999999</v>
      </c>
      <c r="DF684" s="76" t="s">
        <v>9</v>
      </c>
      <c r="DG684" s="76">
        <v>16753.572</v>
      </c>
      <c r="DH684" s="76" t="s">
        <v>9</v>
      </c>
      <c r="DI684" s="76">
        <v>16753.572</v>
      </c>
      <c r="DJ684" s="23" t="s">
        <v>904</v>
      </c>
    </row>
    <row r="685" spans="63:114" ht="15.75">
      <c r="BK685" s="79">
        <v>682</v>
      </c>
      <c r="BL685" s="67">
        <v>40860</v>
      </c>
      <c r="BN685" s="23" t="s">
        <v>832</v>
      </c>
      <c r="BO685" s="76">
        <v>16754.572</v>
      </c>
      <c r="BP685" s="76" t="s">
        <v>9</v>
      </c>
      <c r="BQ685" s="76">
        <v>16754.572</v>
      </c>
      <c r="BR685" s="76" t="s">
        <v>9</v>
      </c>
      <c r="BS685" s="76">
        <v>16754.572</v>
      </c>
      <c r="BT685" s="76" t="s">
        <v>9</v>
      </c>
      <c r="BU685" s="76">
        <v>21177.010999999999</v>
      </c>
      <c r="BV685" s="76" t="s">
        <v>9</v>
      </c>
      <c r="BW685" s="76">
        <v>21177.010999999999</v>
      </c>
      <c r="BX685" s="76" t="s">
        <v>9</v>
      </c>
      <c r="BY685" s="76">
        <v>21177.010999999999</v>
      </c>
      <c r="BZ685" s="76" t="s">
        <v>9</v>
      </c>
      <c r="CA685" s="76">
        <v>21177.010999999999</v>
      </c>
      <c r="CB685" s="76" t="s">
        <v>9</v>
      </c>
      <c r="CC685" s="76">
        <v>21177.010999999999</v>
      </c>
      <c r="CD685" s="76" t="s">
        <v>9</v>
      </c>
      <c r="CE685" s="76">
        <v>24310.375</v>
      </c>
      <c r="CF685" s="76" t="s">
        <v>9</v>
      </c>
      <c r="CG685" s="76">
        <v>24310.375</v>
      </c>
      <c r="CH685" s="76" t="s">
        <v>9</v>
      </c>
      <c r="CI685" s="76">
        <v>24310.375</v>
      </c>
      <c r="CJ685" s="76" t="s">
        <v>9</v>
      </c>
      <c r="CK685" s="76">
        <v>21177.010999999999</v>
      </c>
      <c r="CL685" s="76" t="s">
        <v>9</v>
      </c>
      <c r="CM685" s="76">
        <v>21177.010999999999</v>
      </c>
      <c r="CN685" s="76" t="s">
        <v>9</v>
      </c>
      <c r="CO685" s="76">
        <v>21177.010999999999</v>
      </c>
      <c r="CP685" s="76" t="s">
        <v>9</v>
      </c>
      <c r="CQ685" s="76">
        <v>21177.010999999999</v>
      </c>
      <c r="CR685" s="76" t="s">
        <v>9</v>
      </c>
      <c r="CS685" s="76">
        <v>21177.010999999999</v>
      </c>
      <c r="CT685" s="76" t="s">
        <v>9</v>
      </c>
      <c r="CU685" s="76">
        <v>21177.010999999999</v>
      </c>
      <c r="CV685" s="76" t="s">
        <v>9</v>
      </c>
      <c r="CW685" s="76">
        <v>24310.375</v>
      </c>
      <c r="CX685" s="76" t="s">
        <v>9</v>
      </c>
      <c r="CY685" s="76">
        <v>24310.375</v>
      </c>
      <c r="CZ685" s="76" t="s">
        <v>9</v>
      </c>
      <c r="DA685" s="76">
        <v>24310.375</v>
      </c>
      <c r="DB685" s="76" t="s">
        <v>9</v>
      </c>
      <c r="DC685" s="76">
        <v>21177.010999999999</v>
      </c>
      <c r="DD685" s="76" t="s">
        <v>9</v>
      </c>
      <c r="DE685" s="76">
        <v>21177.010999999999</v>
      </c>
      <c r="DF685" s="76" t="s">
        <v>9</v>
      </c>
      <c r="DG685" s="76">
        <v>16754.572</v>
      </c>
      <c r="DH685" s="76" t="s">
        <v>9</v>
      </c>
      <c r="DI685" s="76">
        <v>16754.572</v>
      </c>
      <c r="DJ685" s="23" t="s">
        <v>904</v>
      </c>
    </row>
    <row r="686" spans="63:114" ht="15.75">
      <c r="BK686" s="79">
        <v>683</v>
      </c>
      <c r="BL686" s="67">
        <v>40861</v>
      </c>
      <c r="BN686" s="23" t="s">
        <v>832</v>
      </c>
      <c r="BO686" s="76">
        <v>16755.572</v>
      </c>
      <c r="BP686" s="76" t="s">
        <v>9</v>
      </c>
      <c r="BQ686" s="76">
        <v>16755.572</v>
      </c>
      <c r="BR686" s="76" t="s">
        <v>9</v>
      </c>
      <c r="BS686" s="76">
        <v>16755.572</v>
      </c>
      <c r="BT686" s="76" t="s">
        <v>9</v>
      </c>
      <c r="BU686" s="76">
        <v>21178.010999999999</v>
      </c>
      <c r="BV686" s="76" t="s">
        <v>9</v>
      </c>
      <c r="BW686" s="76">
        <v>21178.010999999999</v>
      </c>
      <c r="BX686" s="76" t="s">
        <v>9</v>
      </c>
      <c r="BY686" s="76">
        <v>21178.010999999999</v>
      </c>
      <c r="BZ686" s="76" t="s">
        <v>9</v>
      </c>
      <c r="CA686" s="76">
        <v>21178.010999999999</v>
      </c>
      <c r="CB686" s="76" t="s">
        <v>9</v>
      </c>
      <c r="CC686" s="76">
        <v>21178.010999999999</v>
      </c>
      <c r="CD686" s="76" t="s">
        <v>9</v>
      </c>
      <c r="CE686" s="76">
        <v>24311.375</v>
      </c>
      <c r="CF686" s="76" t="s">
        <v>9</v>
      </c>
      <c r="CG686" s="76">
        <v>24311.375</v>
      </c>
      <c r="CH686" s="76" t="s">
        <v>9</v>
      </c>
      <c r="CI686" s="76">
        <v>24311.375</v>
      </c>
      <c r="CJ686" s="76" t="s">
        <v>9</v>
      </c>
      <c r="CK686" s="76">
        <v>21178.010999999999</v>
      </c>
      <c r="CL686" s="76" t="s">
        <v>9</v>
      </c>
      <c r="CM686" s="76">
        <v>21178.010999999999</v>
      </c>
      <c r="CN686" s="76" t="s">
        <v>9</v>
      </c>
      <c r="CO686" s="76">
        <v>21178.010999999999</v>
      </c>
      <c r="CP686" s="76" t="s">
        <v>9</v>
      </c>
      <c r="CQ686" s="76">
        <v>21178.010999999999</v>
      </c>
      <c r="CR686" s="76" t="s">
        <v>9</v>
      </c>
      <c r="CS686" s="76">
        <v>21178.010999999999</v>
      </c>
      <c r="CT686" s="76" t="s">
        <v>9</v>
      </c>
      <c r="CU686" s="76">
        <v>21178.010999999999</v>
      </c>
      <c r="CV686" s="76" t="s">
        <v>9</v>
      </c>
      <c r="CW686" s="76">
        <v>24311.375</v>
      </c>
      <c r="CX686" s="76" t="s">
        <v>9</v>
      </c>
      <c r="CY686" s="76">
        <v>24311.375</v>
      </c>
      <c r="CZ686" s="76" t="s">
        <v>9</v>
      </c>
      <c r="DA686" s="76">
        <v>24311.375</v>
      </c>
      <c r="DB686" s="76" t="s">
        <v>9</v>
      </c>
      <c r="DC686" s="76">
        <v>21178.010999999999</v>
      </c>
      <c r="DD686" s="76" t="s">
        <v>9</v>
      </c>
      <c r="DE686" s="76">
        <v>21178.010999999999</v>
      </c>
      <c r="DF686" s="76" t="s">
        <v>9</v>
      </c>
      <c r="DG686" s="76">
        <v>16755.572</v>
      </c>
      <c r="DH686" s="76" t="s">
        <v>9</v>
      </c>
      <c r="DI686" s="76">
        <v>16755.572</v>
      </c>
      <c r="DJ686" s="23" t="s">
        <v>904</v>
      </c>
    </row>
    <row r="687" spans="63:114" ht="15.75">
      <c r="BK687" s="79">
        <v>684</v>
      </c>
      <c r="BL687" s="67">
        <v>40862</v>
      </c>
      <c r="BN687" s="23" t="s">
        <v>832</v>
      </c>
      <c r="BO687" s="76">
        <v>16756.572</v>
      </c>
      <c r="BP687" s="76" t="s">
        <v>9</v>
      </c>
      <c r="BQ687" s="76">
        <v>16756.572</v>
      </c>
      <c r="BR687" s="76" t="s">
        <v>9</v>
      </c>
      <c r="BS687" s="76">
        <v>16756.572</v>
      </c>
      <c r="BT687" s="76" t="s">
        <v>9</v>
      </c>
      <c r="BU687" s="76">
        <v>21179.010999999999</v>
      </c>
      <c r="BV687" s="76" t="s">
        <v>9</v>
      </c>
      <c r="BW687" s="76">
        <v>21179.010999999999</v>
      </c>
      <c r="BX687" s="76" t="s">
        <v>9</v>
      </c>
      <c r="BY687" s="76">
        <v>21179.010999999999</v>
      </c>
      <c r="BZ687" s="76" t="s">
        <v>9</v>
      </c>
      <c r="CA687" s="76">
        <v>21179.010999999999</v>
      </c>
      <c r="CB687" s="76" t="s">
        <v>9</v>
      </c>
      <c r="CC687" s="76">
        <v>21179.010999999999</v>
      </c>
      <c r="CD687" s="76" t="s">
        <v>9</v>
      </c>
      <c r="CE687" s="76">
        <v>24312.375</v>
      </c>
      <c r="CF687" s="76" t="s">
        <v>9</v>
      </c>
      <c r="CG687" s="76">
        <v>24312.375</v>
      </c>
      <c r="CH687" s="76" t="s">
        <v>9</v>
      </c>
      <c r="CI687" s="76">
        <v>24312.375</v>
      </c>
      <c r="CJ687" s="76" t="s">
        <v>9</v>
      </c>
      <c r="CK687" s="76">
        <v>21179.010999999999</v>
      </c>
      <c r="CL687" s="76" t="s">
        <v>9</v>
      </c>
      <c r="CM687" s="76">
        <v>21179.010999999999</v>
      </c>
      <c r="CN687" s="76" t="s">
        <v>9</v>
      </c>
      <c r="CO687" s="76">
        <v>21179.010999999999</v>
      </c>
      <c r="CP687" s="76" t="s">
        <v>9</v>
      </c>
      <c r="CQ687" s="76">
        <v>21179.010999999999</v>
      </c>
      <c r="CR687" s="76" t="s">
        <v>9</v>
      </c>
      <c r="CS687" s="76">
        <v>21179.010999999999</v>
      </c>
      <c r="CT687" s="76" t="s">
        <v>9</v>
      </c>
      <c r="CU687" s="76">
        <v>21179.010999999999</v>
      </c>
      <c r="CV687" s="76" t="s">
        <v>9</v>
      </c>
      <c r="CW687" s="76">
        <v>24312.375</v>
      </c>
      <c r="CX687" s="76" t="s">
        <v>9</v>
      </c>
      <c r="CY687" s="76">
        <v>24312.375</v>
      </c>
      <c r="CZ687" s="76" t="s">
        <v>9</v>
      </c>
      <c r="DA687" s="76">
        <v>24312.375</v>
      </c>
      <c r="DB687" s="76" t="s">
        <v>9</v>
      </c>
      <c r="DC687" s="76">
        <v>21179.010999999999</v>
      </c>
      <c r="DD687" s="76" t="s">
        <v>9</v>
      </c>
      <c r="DE687" s="76">
        <v>21179.010999999999</v>
      </c>
      <c r="DF687" s="76" t="s">
        <v>9</v>
      </c>
      <c r="DG687" s="76">
        <v>16756.572</v>
      </c>
      <c r="DH687" s="76" t="s">
        <v>9</v>
      </c>
      <c r="DI687" s="76">
        <v>16756.572</v>
      </c>
      <c r="DJ687" s="23" t="s">
        <v>904</v>
      </c>
    </row>
    <row r="688" spans="63:114" ht="15.75">
      <c r="BK688" s="79">
        <v>685</v>
      </c>
      <c r="BL688" s="67">
        <v>40863</v>
      </c>
      <c r="BN688" s="23" t="s">
        <v>832</v>
      </c>
      <c r="BO688" s="76">
        <v>16757.572</v>
      </c>
      <c r="BP688" s="76" t="s">
        <v>9</v>
      </c>
      <c r="BQ688" s="76">
        <v>16757.572</v>
      </c>
      <c r="BR688" s="76" t="s">
        <v>9</v>
      </c>
      <c r="BS688" s="76">
        <v>16757.572</v>
      </c>
      <c r="BT688" s="76" t="s">
        <v>9</v>
      </c>
      <c r="BU688" s="76">
        <v>21180.010999999999</v>
      </c>
      <c r="BV688" s="76" t="s">
        <v>9</v>
      </c>
      <c r="BW688" s="76">
        <v>21180.010999999999</v>
      </c>
      <c r="BX688" s="76" t="s">
        <v>9</v>
      </c>
      <c r="BY688" s="76">
        <v>21180.010999999999</v>
      </c>
      <c r="BZ688" s="76" t="s">
        <v>9</v>
      </c>
      <c r="CA688" s="76">
        <v>21180.010999999999</v>
      </c>
      <c r="CB688" s="76" t="s">
        <v>9</v>
      </c>
      <c r="CC688" s="76">
        <v>21180.010999999999</v>
      </c>
      <c r="CD688" s="76" t="s">
        <v>9</v>
      </c>
      <c r="CE688" s="76">
        <v>24313.375</v>
      </c>
      <c r="CF688" s="76" t="s">
        <v>9</v>
      </c>
      <c r="CG688" s="76">
        <v>24313.375</v>
      </c>
      <c r="CH688" s="76" t="s">
        <v>9</v>
      </c>
      <c r="CI688" s="76">
        <v>24313.375</v>
      </c>
      <c r="CJ688" s="76" t="s">
        <v>9</v>
      </c>
      <c r="CK688" s="76">
        <v>21180.010999999999</v>
      </c>
      <c r="CL688" s="76" t="s">
        <v>9</v>
      </c>
      <c r="CM688" s="76">
        <v>21180.010999999999</v>
      </c>
      <c r="CN688" s="76" t="s">
        <v>9</v>
      </c>
      <c r="CO688" s="76">
        <v>21180.010999999999</v>
      </c>
      <c r="CP688" s="76" t="s">
        <v>9</v>
      </c>
      <c r="CQ688" s="76">
        <v>21180.010999999999</v>
      </c>
      <c r="CR688" s="76" t="s">
        <v>9</v>
      </c>
      <c r="CS688" s="76">
        <v>21180.010999999999</v>
      </c>
      <c r="CT688" s="76" t="s">
        <v>9</v>
      </c>
      <c r="CU688" s="76">
        <v>21180.010999999999</v>
      </c>
      <c r="CV688" s="76" t="s">
        <v>9</v>
      </c>
      <c r="CW688" s="76">
        <v>24313.375</v>
      </c>
      <c r="CX688" s="76" t="s">
        <v>9</v>
      </c>
      <c r="CY688" s="76">
        <v>24313.375</v>
      </c>
      <c r="CZ688" s="76" t="s">
        <v>9</v>
      </c>
      <c r="DA688" s="76">
        <v>24313.375</v>
      </c>
      <c r="DB688" s="76" t="s">
        <v>9</v>
      </c>
      <c r="DC688" s="76">
        <v>21180.010999999999</v>
      </c>
      <c r="DD688" s="76" t="s">
        <v>9</v>
      </c>
      <c r="DE688" s="76">
        <v>21180.010999999999</v>
      </c>
      <c r="DF688" s="76" t="s">
        <v>9</v>
      </c>
      <c r="DG688" s="76">
        <v>16757.572</v>
      </c>
      <c r="DH688" s="76" t="s">
        <v>9</v>
      </c>
      <c r="DI688" s="76">
        <v>16757.572</v>
      </c>
      <c r="DJ688" s="23" t="s">
        <v>904</v>
      </c>
    </row>
    <row r="689" spans="63:114" ht="15.75">
      <c r="BK689" s="79">
        <v>686</v>
      </c>
      <c r="BL689" s="67">
        <v>40864</v>
      </c>
      <c r="BN689" s="23" t="s">
        <v>832</v>
      </c>
      <c r="BO689" s="76">
        <v>16758.572</v>
      </c>
      <c r="BP689" s="76" t="s">
        <v>9</v>
      </c>
      <c r="BQ689" s="76">
        <v>16758.572</v>
      </c>
      <c r="BR689" s="76" t="s">
        <v>9</v>
      </c>
      <c r="BS689" s="76">
        <v>16758.572</v>
      </c>
      <c r="BT689" s="76" t="s">
        <v>9</v>
      </c>
      <c r="BU689" s="76">
        <v>21181.010999999999</v>
      </c>
      <c r="BV689" s="76" t="s">
        <v>9</v>
      </c>
      <c r="BW689" s="76">
        <v>21181.010999999999</v>
      </c>
      <c r="BX689" s="76" t="s">
        <v>9</v>
      </c>
      <c r="BY689" s="76">
        <v>21181.010999999999</v>
      </c>
      <c r="BZ689" s="76" t="s">
        <v>9</v>
      </c>
      <c r="CA689" s="76">
        <v>21181.010999999999</v>
      </c>
      <c r="CB689" s="76" t="s">
        <v>9</v>
      </c>
      <c r="CC689" s="76">
        <v>21181.010999999999</v>
      </c>
      <c r="CD689" s="76" t="s">
        <v>9</v>
      </c>
      <c r="CE689" s="76">
        <v>24314.375</v>
      </c>
      <c r="CF689" s="76" t="s">
        <v>9</v>
      </c>
      <c r="CG689" s="76">
        <v>24314.375</v>
      </c>
      <c r="CH689" s="76" t="s">
        <v>9</v>
      </c>
      <c r="CI689" s="76">
        <v>24314.375</v>
      </c>
      <c r="CJ689" s="76" t="s">
        <v>9</v>
      </c>
      <c r="CK689" s="76">
        <v>21181.010999999999</v>
      </c>
      <c r="CL689" s="76" t="s">
        <v>9</v>
      </c>
      <c r="CM689" s="76">
        <v>21181.010999999999</v>
      </c>
      <c r="CN689" s="76" t="s">
        <v>9</v>
      </c>
      <c r="CO689" s="76">
        <v>21181.010999999999</v>
      </c>
      <c r="CP689" s="76" t="s">
        <v>9</v>
      </c>
      <c r="CQ689" s="76">
        <v>21181.010999999999</v>
      </c>
      <c r="CR689" s="76" t="s">
        <v>9</v>
      </c>
      <c r="CS689" s="76">
        <v>21181.010999999999</v>
      </c>
      <c r="CT689" s="76" t="s">
        <v>9</v>
      </c>
      <c r="CU689" s="76">
        <v>21181.010999999999</v>
      </c>
      <c r="CV689" s="76" t="s">
        <v>9</v>
      </c>
      <c r="CW689" s="76">
        <v>24314.375</v>
      </c>
      <c r="CX689" s="76" t="s">
        <v>9</v>
      </c>
      <c r="CY689" s="76">
        <v>24314.375</v>
      </c>
      <c r="CZ689" s="76" t="s">
        <v>9</v>
      </c>
      <c r="DA689" s="76">
        <v>24314.375</v>
      </c>
      <c r="DB689" s="76" t="s">
        <v>9</v>
      </c>
      <c r="DC689" s="76">
        <v>21181.010999999999</v>
      </c>
      <c r="DD689" s="76" t="s">
        <v>9</v>
      </c>
      <c r="DE689" s="76">
        <v>21181.010999999999</v>
      </c>
      <c r="DF689" s="76" t="s">
        <v>9</v>
      </c>
      <c r="DG689" s="76">
        <v>16758.572</v>
      </c>
      <c r="DH689" s="76" t="s">
        <v>9</v>
      </c>
      <c r="DI689" s="76">
        <v>16758.572</v>
      </c>
      <c r="DJ689" s="23" t="s">
        <v>904</v>
      </c>
    </row>
    <row r="690" spans="63:114" ht="15.75">
      <c r="BK690" s="79">
        <v>687</v>
      </c>
      <c r="BL690" s="67">
        <v>40865</v>
      </c>
      <c r="BN690" s="23" t="s">
        <v>832</v>
      </c>
      <c r="BO690" s="76">
        <v>16759.572</v>
      </c>
      <c r="BP690" s="76" t="s">
        <v>9</v>
      </c>
      <c r="BQ690" s="76">
        <v>16759.572</v>
      </c>
      <c r="BR690" s="76" t="s">
        <v>9</v>
      </c>
      <c r="BS690" s="76">
        <v>16759.572</v>
      </c>
      <c r="BT690" s="76" t="s">
        <v>9</v>
      </c>
      <c r="BU690" s="76">
        <v>21182.010999999999</v>
      </c>
      <c r="BV690" s="76" t="s">
        <v>9</v>
      </c>
      <c r="BW690" s="76">
        <v>21182.010999999999</v>
      </c>
      <c r="BX690" s="76" t="s">
        <v>9</v>
      </c>
      <c r="BY690" s="76">
        <v>21182.010999999999</v>
      </c>
      <c r="BZ690" s="76" t="s">
        <v>9</v>
      </c>
      <c r="CA690" s="76">
        <v>21182.010999999999</v>
      </c>
      <c r="CB690" s="76" t="s">
        <v>9</v>
      </c>
      <c r="CC690" s="76">
        <v>21182.010999999999</v>
      </c>
      <c r="CD690" s="76" t="s">
        <v>9</v>
      </c>
      <c r="CE690" s="76">
        <v>24315.375</v>
      </c>
      <c r="CF690" s="76" t="s">
        <v>9</v>
      </c>
      <c r="CG690" s="76">
        <v>24315.375</v>
      </c>
      <c r="CH690" s="76" t="s">
        <v>9</v>
      </c>
      <c r="CI690" s="76">
        <v>24315.375</v>
      </c>
      <c r="CJ690" s="76" t="s">
        <v>9</v>
      </c>
      <c r="CK690" s="76">
        <v>21182.010999999999</v>
      </c>
      <c r="CL690" s="76" t="s">
        <v>9</v>
      </c>
      <c r="CM690" s="76">
        <v>21182.010999999999</v>
      </c>
      <c r="CN690" s="76" t="s">
        <v>9</v>
      </c>
      <c r="CO690" s="76">
        <v>21182.010999999999</v>
      </c>
      <c r="CP690" s="76" t="s">
        <v>9</v>
      </c>
      <c r="CQ690" s="76">
        <v>21182.010999999999</v>
      </c>
      <c r="CR690" s="76" t="s">
        <v>9</v>
      </c>
      <c r="CS690" s="76">
        <v>21182.010999999999</v>
      </c>
      <c r="CT690" s="76" t="s">
        <v>9</v>
      </c>
      <c r="CU690" s="76">
        <v>21182.010999999999</v>
      </c>
      <c r="CV690" s="76" t="s">
        <v>9</v>
      </c>
      <c r="CW690" s="76">
        <v>24315.375</v>
      </c>
      <c r="CX690" s="76" t="s">
        <v>9</v>
      </c>
      <c r="CY690" s="76">
        <v>24315.375</v>
      </c>
      <c r="CZ690" s="76" t="s">
        <v>9</v>
      </c>
      <c r="DA690" s="76">
        <v>24315.375</v>
      </c>
      <c r="DB690" s="76" t="s">
        <v>9</v>
      </c>
      <c r="DC690" s="76">
        <v>21182.010999999999</v>
      </c>
      <c r="DD690" s="76" t="s">
        <v>9</v>
      </c>
      <c r="DE690" s="76">
        <v>21182.010999999999</v>
      </c>
      <c r="DF690" s="76" t="s">
        <v>9</v>
      </c>
      <c r="DG690" s="76">
        <v>16759.572</v>
      </c>
      <c r="DH690" s="76" t="s">
        <v>9</v>
      </c>
      <c r="DI690" s="76">
        <v>16759.572</v>
      </c>
      <c r="DJ690" s="23" t="s">
        <v>904</v>
      </c>
    </row>
    <row r="691" spans="63:114" ht="15.75">
      <c r="BK691" s="79">
        <v>688</v>
      </c>
      <c r="BL691" s="67">
        <v>40866</v>
      </c>
      <c r="BN691" s="23" t="s">
        <v>832</v>
      </c>
      <c r="BO691" s="76">
        <v>16760.572</v>
      </c>
      <c r="BP691" s="76" t="s">
        <v>9</v>
      </c>
      <c r="BQ691" s="76">
        <v>16760.572</v>
      </c>
      <c r="BR691" s="76" t="s">
        <v>9</v>
      </c>
      <c r="BS691" s="76">
        <v>16760.572</v>
      </c>
      <c r="BT691" s="76" t="s">
        <v>9</v>
      </c>
      <c r="BU691" s="76">
        <v>21183.010999999999</v>
      </c>
      <c r="BV691" s="76" t="s">
        <v>9</v>
      </c>
      <c r="BW691" s="76">
        <v>21183.010999999999</v>
      </c>
      <c r="BX691" s="76" t="s">
        <v>9</v>
      </c>
      <c r="BY691" s="76">
        <v>21183.010999999999</v>
      </c>
      <c r="BZ691" s="76" t="s">
        <v>9</v>
      </c>
      <c r="CA691" s="76">
        <v>21183.010999999999</v>
      </c>
      <c r="CB691" s="76" t="s">
        <v>9</v>
      </c>
      <c r="CC691" s="76">
        <v>21183.010999999999</v>
      </c>
      <c r="CD691" s="76" t="s">
        <v>9</v>
      </c>
      <c r="CE691" s="76">
        <v>24316.375</v>
      </c>
      <c r="CF691" s="76" t="s">
        <v>9</v>
      </c>
      <c r="CG691" s="76">
        <v>24316.375</v>
      </c>
      <c r="CH691" s="76" t="s">
        <v>9</v>
      </c>
      <c r="CI691" s="76">
        <v>24316.375</v>
      </c>
      <c r="CJ691" s="76" t="s">
        <v>9</v>
      </c>
      <c r="CK691" s="76">
        <v>21183.010999999999</v>
      </c>
      <c r="CL691" s="76" t="s">
        <v>9</v>
      </c>
      <c r="CM691" s="76">
        <v>21183.010999999999</v>
      </c>
      <c r="CN691" s="76" t="s">
        <v>9</v>
      </c>
      <c r="CO691" s="76">
        <v>21183.010999999999</v>
      </c>
      <c r="CP691" s="76" t="s">
        <v>9</v>
      </c>
      <c r="CQ691" s="76">
        <v>21183.010999999999</v>
      </c>
      <c r="CR691" s="76" t="s">
        <v>9</v>
      </c>
      <c r="CS691" s="76">
        <v>21183.010999999999</v>
      </c>
      <c r="CT691" s="76" t="s">
        <v>9</v>
      </c>
      <c r="CU691" s="76">
        <v>21183.010999999999</v>
      </c>
      <c r="CV691" s="76" t="s">
        <v>9</v>
      </c>
      <c r="CW691" s="76">
        <v>24316.375</v>
      </c>
      <c r="CX691" s="76" t="s">
        <v>9</v>
      </c>
      <c r="CY691" s="76">
        <v>24316.375</v>
      </c>
      <c r="CZ691" s="76" t="s">
        <v>9</v>
      </c>
      <c r="DA691" s="76">
        <v>24316.375</v>
      </c>
      <c r="DB691" s="76" t="s">
        <v>9</v>
      </c>
      <c r="DC691" s="76">
        <v>21183.010999999999</v>
      </c>
      <c r="DD691" s="76" t="s">
        <v>9</v>
      </c>
      <c r="DE691" s="76">
        <v>21183.010999999999</v>
      </c>
      <c r="DF691" s="76" t="s">
        <v>9</v>
      </c>
      <c r="DG691" s="76">
        <v>16760.572</v>
      </c>
      <c r="DH691" s="76" t="s">
        <v>9</v>
      </c>
      <c r="DI691" s="76">
        <v>16760.572</v>
      </c>
      <c r="DJ691" s="23" t="s">
        <v>904</v>
      </c>
    </row>
    <row r="692" spans="63:114" ht="15.75">
      <c r="BK692" s="79">
        <v>689</v>
      </c>
      <c r="BL692" s="67">
        <v>40867</v>
      </c>
      <c r="BN692" s="23" t="s">
        <v>832</v>
      </c>
      <c r="BO692" s="76">
        <v>16761.572</v>
      </c>
      <c r="BP692" s="76" t="s">
        <v>9</v>
      </c>
      <c r="BQ692" s="76">
        <v>16761.572</v>
      </c>
      <c r="BR692" s="76" t="s">
        <v>9</v>
      </c>
      <c r="BS692" s="76">
        <v>16761.572</v>
      </c>
      <c r="BT692" s="76" t="s">
        <v>9</v>
      </c>
      <c r="BU692" s="76">
        <v>21184.010999999999</v>
      </c>
      <c r="BV692" s="76" t="s">
        <v>9</v>
      </c>
      <c r="BW692" s="76">
        <v>21184.010999999999</v>
      </c>
      <c r="BX692" s="76" t="s">
        <v>9</v>
      </c>
      <c r="BY692" s="76">
        <v>21184.010999999999</v>
      </c>
      <c r="BZ692" s="76" t="s">
        <v>9</v>
      </c>
      <c r="CA692" s="76">
        <v>21184.010999999999</v>
      </c>
      <c r="CB692" s="76" t="s">
        <v>9</v>
      </c>
      <c r="CC692" s="76">
        <v>21184.010999999999</v>
      </c>
      <c r="CD692" s="76" t="s">
        <v>9</v>
      </c>
      <c r="CE692" s="76">
        <v>24317.375</v>
      </c>
      <c r="CF692" s="76" t="s">
        <v>9</v>
      </c>
      <c r="CG692" s="76">
        <v>24317.375</v>
      </c>
      <c r="CH692" s="76" t="s">
        <v>9</v>
      </c>
      <c r="CI692" s="76">
        <v>24317.375</v>
      </c>
      <c r="CJ692" s="76" t="s">
        <v>9</v>
      </c>
      <c r="CK692" s="76">
        <v>21184.010999999999</v>
      </c>
      <c r="CL692" s="76" t="s">
        <v>9</v>
      </c>
      <c r="CM692" s="76">
        <v>21184.010999999999</v>
      </c>
      <c r="CN692" s="76" t="s">
        <v>9</v>
      </c>
      <c r="CO692" s="76">
        <v>21184.010999999999</v>
      </c>
      <c r="CP692" s="76" t="s">
        <v>9</v>
      </c>
      <c r="CQ692" s="76">
        <v>21184.010999999999</v>
      </c>
      <c r="CR692" s="76" t="s">
        <v>9</v>
      </c>
      <c r="CS692" s="76">
        <v>21184.010999999999</v>
      </c>
      <c r="CT692" s="76" t="s">
        <v>9</v>
      </c>
      <c r="CU692" s="76">
        <v>21184.010999999999</v>
      </c>
      <c r="CV692" s="76" t="s">
        <v>9</v>
      </c>
      <c r="CW692" s="76">
        <v>24317.375</v>
      </c>
      <c r="CX692" s="76" t="s">
        <v>9</v>
      </c>
      <c r="CY692" s="76">
        <v>24317.375</v>
      </c>
      <c r="CZ692" s="76" t="s">
        <v>9</v>
      </c>
      <c r="DA692" s="76">
        <v>24317.375</v>
      </c>
      <c r="DB692" s="76" t="s">
        <v>9</v>
      </c>
      <c r="DC692" s="76">
        <v>21184.010999999999</v>
      </c>
      <c r="DD692" s="76" t="s">
        <v>9</v>
      </c>
      <c r="DE692" s="76">
        <v>21184.010999999999</v>
      </c>
      <c r="DF692" s="76" t="s">
        <v>9</v>
      </c>
      <c r="DG692" s="76">
        <v>16761.572</v>
      </c>
      <c r="DH692" s="76" t="s">
        <v>9</v>
      </c>
      <c r="DI692" s="76">
        <v>16761.572</v>
      </c>
      <c r="DJ692" s="23" t="s">
        <v>904</v>
      </c>
    </row>
    <row r="693" spans="63:114" ht="15.75">
      <c r="BK693" s="79">
        <v>690</v>
      </c>
      <c r="BL693" s="67">
        <v>40868</v>
      </c>
      <c r="BN693" s="23" t="s">
        <v>832</v>
      </c>
      <c r="BO693" s="76">
        <v>16762.572</v>
      </c>
      <c r="BP693" s="76" t="s">
        <v>9</v>
      </c>
      <c r="BQ693" s="76">
        <v>16762.572</v>
      </c>
      <c r="BR693" s="76" t="s">
        <v>9</v>
      </c>
      <c r="BS693" s="76">
        <v>16762.572</v>
      </c>
      <c r="BT693" s="76" t="s">
        <v>9</v>
      </c>
      <c r="BU693" s="76">
        <v>21185.010999999999</v>
      </c>
      <c r="BV693" s="76" t="s">
        <v>9</v>
      </c>
      <c r="BW693" s="76">
        <v>21185.010999999999</v>
      </c>
      <c r="BX693" s="76" t="s">
        <v>9</v>
      </c>
      <c r="BY693" s="76">
        <v>21185.010999999999</v>
      </c>
      <c r="BZ693" s="76" t="s">
        <v>9</v>
      </c>
      <c r="CA693" s="76">
        <v>21185.010999999999</v>
      </c>
      <c r="CB693" s="76" t="s">
        <v>9</v>
      </c>
      <c r="CC693" s="76">
        <v>21185.010999999999</v>
      </c>
      <c r="CD693" s="76" t="s">
        <v>9</v>
      </c>
      <c r="CE693" s="76">
        <v>24318.375</v>
      </c>
      <c r="CF693" s="76" t="s">
        <v>9</v>
      </c>
      <c r="CG693" s="76">
        <v>24318.375</v>
      </c>
      <c r="CH693" s="76" t="s">
        <v>9</v>
      </c>
      <c r="CI693" s="76">
        <v>24318.375</v>
      </c>
      <c r="CJ693" s="76" t="s">
        <v>9</v>
      </c>
      <c r="CK693" s="76">
        <v>21185.010999999999</v>
      </c>
      <c r="CL693" s="76" t="s">
        <v>9</v>
      </c>
      <c r="CM693" s="76">
        <v>21185.010999999999</v>
      </c>
      <c r="CN693" s="76" t="s">
        <v>9</v>
      </c>
      <c r="CO693" s="76">
        <v>21185.010999999999</v>
      </c>
      <c r="CP693" s="76" t="s">
        <v>9</v>
      </c>
      <c r="CQ693" s="76">
        <v>21185.010999999999</v>
      </c>
      <c r="CR693" s="76" t="s">
        <v>9</v>
      </c>
      <c r="CS693" s="76">
        <v>21185.010999999999</v>
      </c>
      <c r="CT693" s="76" t="s">
        <v>9</v>
      </c>
      <c r="CU693" s="76">
        <v>21185.010999999999</v>
      </c>
      <c r="CV693" s="76" t="s">
        <v>9</v>
      </c>
      <c r="CW693" s="76">
        <v>24318.375</v>
      </c>
      <c r="CX693" s="76" t="s">
        <v>9</v>
      </c>
      <c r="CY693" s="76">
        <v>24318.375</v>
      </c>
      <c r="CZ693" s="76" t="s">
        <v>9</v>
      </c>
      <c r="DA693" s="76">
        <v>24318.375</v>
      </c>
      <c r="DB693" s="76" t="s">
        <v>9</v>
      </c>
      <c r="DC693" s="76">
        <v>21185.010999999999</v>
      </c>
      <c r="DD693" s="76" t="s">
        <v>9</v>
      </c>
      <c r="DE693" s="76">
        <v>21185.010999999999</v>
      </c>
      <c r="DF693" s="76" t="s">
        <v>9</v>
      </c>
      <c r="DG693" s="76">
        <v>16762.572</v>
      </c>
      <c r="DH693" s="76" t="s">
        <v>9</v>
      </c>
      <c r="DI693" s="76">
        <v>16762.572</v>
      </c>
      <c r="DJ693" s="23" t="s">
        <v>904</v>
      </c>
    </row>
    <row r="694" spans="63:114" ht="15.75">
      <c r="BK694" s="79">
        <v>691</v>
      </c>
      <c r="BL694" s="67">
        <v>40869</v>
      </c>
      <c r="BN694" s="23" t="s">
        <v>832</v>
      </c>
      <c r="BO694" s="76">
        <v>16763.572</v>
      </c>
      <c r="BP694" s="76" t="s">
        <v>9</v>
      </c>
      <c r="BQ694" s="76">
        <v>16763.572</v>
      </c>
      <c r="BR694" s="76" t="s">
        <v>9</v>
      </c>
      <c r="BS694" s="76">
        <v>16763.572</v>
      </c>
      <c r="BT694" s="76" t="s">
        <v>9</v>
      </c>
      <c r="BU694" s="76">
        <v>21186.010999999999</v>
      </c>
      <c r="BV694" s="76" t="s">
        <v>9</v>
      </c>
      <c r="BW694" s="76">
        <v>21186.010999999999</v>
      </c>
      <c r="BX694" s="76" t="s">
        <v>9</v>
      </c>
      <c r="BY694" s="76">
        <v>21186.010999999999</v>
      </c>
      <c r="BZ694" s="76" t="s">
        <v>9</v>
      </c>
      <c r="CA694" s="76">
        <v>21186.010999999999</v>
      </c>
      <c r="CB694" s="76" t="s">
        <v>9</v>
      </c>
      <c r="CC694" s="76">
        <v>21186.010999999999</v>
      </c>
      <c r="CD694" s="76" t="s">
        <v>9</v>
      </c>
      <c r="CE694" s="76">
        <v>24319.375</v>
      </c>
      <c r="CF694" s="76" t="s">
        <v>9</v>
      </c>
      <c r="CG694" s="76">
        <v>24319.375</v>
      </c>
      <c r="CH694" s="76" t="s">
        <v>9</v>
      </c>
      <c r="CI694" s="76">
        <v>24319.375</v>
      </c>
      <c r="CJ694" s="76" t="s">
        <v>9</v>
      </c>
      <c r="CK694" s="76">
        <v>21186.010999999999</v>
      </c>
      <c r="CL694" s="76" t="s">
        <v>9</v>
      </c>
      <c r="CM694" s="76">
        <v>21186.010999999999</v>
      </c>
      <c r="CN694" s="76" t="s">
        <v>9</v>
      </c>
      <c r="CO694" s="76">
        <v>21186.010999999999</v>
      </c>
      <c r="CP694" s="76" t="s">
        <v>9</v>
      </c>
      <c r="CQ694" s="76">
        <v>21186.010999999999</v>
      </c>
      <c r="CR694" s="76" t="s">
        <v>9</v>
      </c>
      <c r="CS694" s="76">
        <v>21186.010999999999</v>
      </c>
      <c r="CT694" s="76" t="s">
        <v>9</v>
      </c>
      <c r="CU694" s="76">
        <v>21186.010999999999</v>
      </c>
      <c r="CV694" s="76" t="s">
        <v>9</v>
      </c>
      <c r="CW694" s="76">
        <v>24319.375</v>
      </c>
      <c r="CX694" s="76" t="s">
        <v>9</v>
      </c>
      <c r="CY694" s="76">
        <v>24319.375</v>
      </c>
      <c r="CZ694" s="76" t="s">
        <v>9</v>
      </c>
      <c r="DA694" s="76">
        <v>24319.375</v>
      </c>
      <c r="DB694" s="76" t="s">
        <v>9</v>
      </c>
      <c r="DC694" s="76">
        <v>21186.010999999999</v>
      </c>
      <c r="DD694" s="76" t="s">
        <v>9</v>
      </c>
      <c r="DE694" s="76">
        <v>21186.010999999999</v>
      </c>
      <c r="DF694" s="76" t="s">
        <v>9</v>
      </c>
      <c r="DG694" s="76">
        <v>16763.572</v>
      </c>
      <c r="DH694" s="76" t="s">
        <v>9</v>
      </c>
      <c r="DI694" s="76">
        <v>16763.572</v>
      </c>
      <c r="DJ694" s="23" t="s">
        <v>904</v>
      </c>
    </row>
    <row r="695" spans="63:114" ht="15.75">
      <c r="BK695" s="79">
        <v>692</v>
      </c>
      <c r="BL695" s="67">
        <v>40870</v>
      </c>
      <c r="BN695" s="23" t="s">
        <v>832</v>
      </c>
      <c r="BO695" s="76">
        <v>16764.572</v>
      </c>
      <c r="BP695" s="76" t="s">
        <v>9</v>
      </c>
      <c r="BQ695" s="76">
        <v>16764.572</v>
      </c>
      <c r="BR695" s="76" t="s">
        <v>9</v>
      </c>
      <c r="BS695" s="76">
        <v>16764.572</v>
      </c>
      <c r="BT695" s="76" t="s">
        <v>9</v>
      </c>
      <c r="BU695" s="76">
        <v>21187.010999999999</v>
      </c>
      <c r="BV695" s="76" t="s">
        <v>9</v>
      </c>
      <c r="BW695" s="76">
        <v>21187.010999999999</v>
      </c>
      <c r="BX695" s="76" t="s">
        <v>9</v>
      </c>
      <c r="BY695" s="76">
        <v>21187.010999999999</v>
      </c>
      <c r="BZ695" s="76" t="s">
        <v>9</v>
      </c>
      <c r="CA695" s="76">
        <v>21187.010999999999</v>
      </c>
      <c r="CB695" s="76" t="s">
        <v>9</v>
      </c>
      <c r="CC695" s="76">
        <v>21187.010999999999</v>
      </c>
      <c r="CD695" s="76" t="s">
        <v>9</v>
      </c>
      <c r="CE695" s="76">
        <v>24320.375</v>
      </c>
      <c r="CF695" s="76" t="s">
        <v>9</v>
      </c>
      <c r="CG695" s="76">
        <v>24320.375</v>
      </c>
      <c r="CH695" s="76" t="s">
        <v>9</v>
      </c>
      <c r="CI695" s="76">
        <v>24320.375</v>
      </c>
      <c r="CJ695" s="76" t="s">
        <v>9</v>
      </c>
      <c r="CK695" s="76">
        <v>21187.010999999999</v>
      </c>
      <c r="CL695" s="76" t="s">
        <v>9</v>
      </c>
      <c r="CM695" s="76">
        <v>21187.010999999999</v>
      </c>
      <c r="CN695" s="76" t="s">
        <v>9</v>
      </c>
      <c r="CO695" s="76">
        <v>21187.010999999999</v>
      </c>
      <c r="CP695" s="76" t="s">
        <v>9</v>
      </c>
      <c r="CQ695" s="76">
        <v>21187.010999999999</v>
      </c>
      <c r="CR695" s="76" t="s">
        <v>9</v>
      </c>
      <c r="CS695" s="76">
        <v>21187.010999999999</v>
      </c>
      <c r="CT695" s="76" t="s">
        <v>9</v>
      </c>
      <c r="CU695" s="76">
        <v>21187.010999999999</v>
      </c>
      <c r="CV695" s="76" t="s">
        <v>9</v>
      </c>
      <c r="CW695" s="76">
        <v>24320.375</v>
      </c>
      <c r="CX695" s="76" t="s">
        <v>9</v>
      </c>
      <c r="CY695" s="76">
        <v>24320.375</v>
      </c>
      <c r="CZ695" s="76" t="s">
        <v>9</v>
      </c>
      <c r="DA695" s="76">
        <v>24320.375</v>
      </c>
      <c r="DB695" s="76" t="s">
        <v>9</v>
      </c>
      <c r="DC695" s="76">
        <v>21187.010999999999</v>
      </c>
      <c r="DD695" s="76" t="s">
        <v>9</v>
      </c>
      <c r="DE695" s="76">
        <v>21187.010999999999</v>
      </c>
      <c r="DF695" s="76" t="s">
        <v>9</v>
      </c>
      <c r="DG695" s="76">
        <v>16764.572</v>
      </c>
      <c r="DH695" s="76" t="s">
        <v>9</v>
      </c>
      <c r="DI695" s="76">
        <v>16764.572</v>
      </c>
      <c r="DJ695" s="23" t="s">
        <v>904</v>
      </c>
    </row>
    <row r="696" spans="63:114" ht="15.75">
      <c r="BK696" s="79">
        <v>693</v>
      </c>
      <c r="BL696" s="67">
        <v>40871</v>
      </c>
      <c r="BN696" s="23" t="s">
        <v>832</v>
      </c>
      <c r="BO696" s="76">
        <v>16765.572</v>
      </c>
      <c r="BP696" s="76" t="s">
        <v>9</v>
      </c>
      <c r="BQ696" s="76">
        <v>16765.572</v>
      </c>
      <c r="BR696" s="76" t="s">
        <v>9</v>
      </c>
      <c r="BS696" s="76">
        <v>16765.572</v>
      </c>
      <c r="BT696" s="76" t="s">
        <v>9</v>
      </c>
      <c r="BU696" s="76">
        <v>21188.010999999999</v>
      </c>
      <c r="BV696" s="76" t="s">
        <v>9</v>
      </c>
      <c r="BW696" s="76">
        <v>21188.010999999999</v>
      </c>
      <c r="BX696" s="76" t="s">
        <v>9</v>
      </c>
      <c r="BY696" s="76">
        <v>21188.010999999999</v>
      </c>
      <c r="BZ696" s="76" t="s">
        <v>9</v>
      </c>
      <c r="CA696" s="76">
        <v>21188.010999999999</v>
      </c>
      <c r="CB696" s="76" t="s">
        <v>9</v>
      </c>
      <c r="CC696" s="76">
        <v>21188.010999999999</v>
      </c>
      <c r="CD696" s="76" t="s">
        <v>9</v>
      </c>
      <c r="CE696" s="76">
        <v>24321.375</v>
      </c>
      <c r="CF696" s="76" t="s">
        <v>9</v>
      </c>
      <c r="CG696" s="76">
        <v>24321.375</v>
      </c>
      <c r="CH696" s="76" t="s">
        <v>9</v>
      </c>
      <c r="CI696" s="76">
        <v>24321.375</v>
      </c>
      <c r="CJ696" s="76" t="s">
        <v>9</v>
      </c>
      <c r="CK696" s="76">
        <v>21188.010999999999</v>
      </c>
      <c r="CL696" s="76" t="s">
        <v>9</v>
      </c>
      <c r="CM696" s="76">
        <v>21188.010999999999</v>
      </c>
      <c r="CN696" s="76" t="s">
        <v>9</v>
      </c>
      <c r="CO696" s="76">
        <v>21188.010999999999</v>
      </c>
      <c r="CP696" s="76" t="s">
        <v>9</v>
      </c>
      <c r="CQ696" s="76">
        <v>21188.010999999999</v>
      </c>
      <c r="CR696" s="76" t="s">
        <v>9</v>
      </c>
      <c r="CS696" s="76">
        <v>21188.010999999999</v>
      </c>
      <c r="CT696" s="76" t="s">
        <v>9</v>
      </c>
      <c r="CU696" s="76">
        <v>21188.010999999999</v>
      </c>
      <c r="CV696" s="76" t="s">
        <v>9</v>
      </c>
      <c r="CW696" s="76">
        <v>24321.375</v>
      </c>
      <c r="CX696" s="76" t="s">
        <v>9</v>
      </c>
      <c r="CY696" s="76">
        <v>24321.375</v>
      </c>
      <c r="CZ696" s="76" t="s">
        <v>9</v>
      </c>
      <c r="DA696" s="76">
        <v>24321.375</v>
      </c>
      <c r="DB696" s="76" t="s">
        <v>9</v>
      </c>
      <c r="DC696" s="76">
        <v>21188.010999999999</v>
      </c>
      <c r="DD696" s="76" t="s">
        <v>9</v>
      </c>
      <c r="DE696" s="76">
        <v>21188.010999999999</v>
      </c>
      <c r="DF696" s="76" t="s">
        <v>9</v>
      </c>
      <c r="DG696" s="76">
        <v>16765.572</v>
      </c>
      <c r="DH696" s="76" t="s">
        <v>9</v>
      </c>
      <c r="DI696" s="76">
        <v>16765.572</v>
      </c>
      <c r="DJ696" s="23" t="s">
        <v>904</v>
      </c>
    </row>
    <row r="697" spans="63:114" ht="15.75">
      <c r="BK697" s="79">
        <v>694</v>
      </c>
      <c r="BL697" s="67">
        <v>40872</v>
      </c>
      <c r="BN697" s="23" t="s">
        <v>832</v>
      </c>
      <c r="BO697" s="76">
        <v>16766.572</v>
      </c>
      <c r="BP697" s="76" t="s">
        <v>9</v>
      </c>
      <c r="BQ697" s="76">
        <v>16766.572</v>
      </c>
      <c r="BR697" s="76" t="s">
        <v>9</v>
      </c>
      <c r="BS697" s="76">
        <v>16766.572</v>
      </c>
      <c r="BT697" s="76" t="s">
        <v>9</v>
      </c>
      <c r="BU697" s="76">
        <v>21189.010999999999</v>
      </c>
      <c r="BV697" s="76" t="s">
        <v>9</v>
      </c>
      <c r="BW697" s="76">
        <v>21189.010999999999</v>
      </c>
      <c r="BX697" s="76" t="s">
        <v>9</v>
      </c>
      <c r="BY697" s="76">
        <v>21189.010999999999</v>
      </c>
      <c r="BZ697" s="76" t="s">
        <v>9</v>
      </c>
      <c r="CA697" s="76">
        <v>21189.010999999999</v>
      </c>
      <c r="CB697" s="76" t="s">
        <v>9</v>
      </c>
      <c r="CC697" s="76">
        <v>21189.010999999999</v>
      </c>
      <c r="CD697" s="76" t="s">
        <v>9</v>
      </c>
      <c r="CE697" s="76">
        <v>24322.375</v>
      </c>
      <c r="CF697" s="76" t="s">
        <v>9</v>
      </c>
      <c r="CG697" s="76">
        <v>24322.375</v>
      </c>
      <c r="CH697" s="76" t="s">
        <v>9</v>
      </c>
      <c r="CI697" s="76">
        <v>24322.375</v>
      </c>
      <c r="CJ697" s="76" t="s">
        <v>9</v>
      </c>
      <c r="CK697" s="76">
        <v>21189.010999999999</v>
      </c>
      <c r="CL697" s="76" t="s">
        <v>9</v>
      </c>
      <c r="CM697" s="76">
        <v>21189.010999999999</v>
      </c>
      <c r="CN697" s="76" t="s">
        <v>9</v>
      </c>
      <c r="CO697" s="76">
        <v>21189.010999999999</v>
      </c>
      <c r="CP697" s="76" t="s">
        <v>9</v>
      </c>
      <c r="CQ697" s="76">
        <v>21189.010999999999</v>
      </c>
      <c r="CR697" s="76" t="s">
        <v>9</v>
      </c>
      <c r="CS697" s="76">
        <v>21189.010999999999</v>
      </c>
      <c r="CT697" s="76" t="s">
        <v>9</v>
      </c>
      <c r="CU697" s="76">
        <v>21189.010999999999</v>
      </c>
      <c r="CV697" s="76" t="s">
        <v>9</v>
      </c>
      <c r="CW697" s="76">
        <v>24322.375</v>
      </c>
      <c r="CX697" s="76" t="s">
        <v>9</v>
      </c>
      <c r="CY697" s="76">
        <v>24322.375</v>
      </c>
      <c r="CZ697" s="76" t="s">
        <v>9</v>
      </c>
      <c r="DA697" s="76">
        <v>24322.375</v>
      </c>
      <c r="DB697" s="76" t="s">
        <v>9</v>
      </c>
      <c r="DC697" s="76">
        <v>21189.010999999999</v>
      </c>
      <c r="DD697" s="76" t="s">
        <v>9</v>
      </c>
      <c r="DE697" s="76">
        <v>21189.010999999999</v>
      </c>
      <c r="DF697" s="76" t="s">
        <v>9</v>
      </c>
      <c r="DG697" s="76">
        <v>16766.572</v>
      </c>
      <c r="DH697" s="76" t="s">
        <v>9</v>
      </c>
      <c r="DI697" s="76">
        <v>16766.572</v>
      </c>
      <c r="DJ697" s="23" t="s">
        <v>904</v>
      </c>
    </row>
    <row r="698" spans="63:114" ht="15.75">
      <c r="BK698" s="79">
        <v>695</v>
      </c>
      <c r="BL698" s="67">
        <v>40873</v>
      </c>
      <c r="BN698" s="23" t="s">
        <v>832</v>
      </c>
      <c r="BO698" s="76">
        <v>16767.572</v>
      </c>
      <c r="BP698" s="76" t="s">
        <v>9</v>
      </c>
      <c r="BQ698" s="76">
        <v>16767.572</v>
      </c>
      <c r="BR698" s="76" t="s">
        <v>9</v>
      </c>
      <c r="BS698" s="76">
        <v>16767.572</v>
      </c>
      <c r="BT698" s="76" t="s">
        <v>9</v>
      </c>
      <c r="BU698" s="76">
        <v>21190.010999999999</v>
      </c>
      <c r="BV698" s="76" t="s">
        <v>9</v>
      </c>
      <c r="BW698" s="76">
        <v>21190.010999999999</v>
      </c>
      <c r="BX698" s="76" t="s">
        <v>9</v>
      </c>
      <c r="BY698" s="76">
        <v>21190.010999999999</v>
      </c>
      <c r="BZ698" s="76" t="s">
        <v>9</v>
      </c>
      <c r="CA698" s="76">
        <v>21190.010999999999</v>
      </c>
      <c r="CB698" s="76" t="s">
        <v>9</v>
      </c>
      <c r="CC698" s="76">
        <v>21190.010999999999</v>
      </c>
      <c r="CD698" s="76" t="s">
        <v>9</v>
      </c>
      <c r="CE698" s="76">
        <v>24323.375</v>
      </c>
      <c r="CF698" s="76" t="s">
        <v>9</v>
      </c>
      <c r="CG698" s="76">
        <v>24323.375</v>
      </c>
      <c r="CH698" s="76" t="s">
        <v>9</v>
      </c>
      <c r="CI698" s="76">
        <v>24323.375</v>
      </c>
      <c r="CJ698" s="76" t="s">
        <v>9</v>
      </c>
      <c r="CK698" s="76">
        <v>21190.010999999999</v>
      </c>
      <c r="CL698" s="76" t="s">
        <v>9</v>
      </c>
      <c r="CM698" s="76">
        <v>21190.010999999999</v>
      </c>
      <c r="CN698" s="76" t="s">
        <v>9</v>
      </c>
      <c r="CO698" s="76">
        <v>21190.010999999999</v>
      </c>
      <c r="CP698" s="76" t="s">
        <v>9</v>
      </c>
      <c r="CQ698" s="76">
        <v>21190.010999999999</v>
      </c>
      <c r="CR698" s="76" t="s">
        <v>9</v>
      </c>
      <c r="CS698" s="76">
        <v>21190.010999999999</v>
      </c>
      <c r="CT698" s="76" t="s">
        <v>9</v>
      </c>
      <c r="CU698" s="76">
        <v>21190.010999999999</v>
      </c>
      <c r="CV698" s="76" t="s">
        <v>9</v>
      </c>
      <c r="CW698" s="76">
        <v>24323.375</v>
      </c>
      <c r="CX698" s="76" t="s">
        <v>9</v>
      </c>
      <c r="CY698" s="76">
        <v>24323.375</v>
      </c>
      <c r="CZ698" s="76" t="s">
        <v>9</v>
      </c>
      <c r="DA698" s="76">
        <v>24323.375</v>
      </c>
      <c r="DB698" s="76" t="s">
        <v>9</v>
      </c>
      <c r="DC698" s="76">
        <v>21190.010999999999</v>
      </c>
      <c r="DD698" s="76" t="s">
        <v>9</v>
      </c>
      <c r="DE698" s="76">
        <v>21190.010999999999</v>
      </c>
      <c r="DF698" s="76" t="s">
        <v>9</v>
      </c>
      <c r="DG698" s="76">
        <v>16767.572</v>
      </c>
      <c r="DH698" s="76" t="s">
        <v>9</v>
      </c>
      <c r="DI698" s="76">
        <v>16767.572</v>
      </c>
      <c r="DJ698" s="23" t="s">
        <v>904</v>
      </c>
    </row>
    <row r="699" spans="63:114" ht="15.75">
      <c r="BK699" s="79">
        <v>696</v>
      </c>
      <c r="BL699" s="67">
        <v>40874</v>
      </c>
      <c r="BN699" s="23" t="s">
        <v>832</v>
      </c>
      <c r="BO699" s="76">
        <v>16768.572</v>
      </c>
      <c r="BP699" s="76" t="s">
        <v>9</v>
      </c>
      <c r="BQ699" s="76">
        <v>16768.572</v>
      </c>
      <c r="BR699" s="76" t="s">
        <v>9</v>
      </c>
      <c r="BS699" s="76">
        <v>16768.572</v>
      </c>
      <c r="BT699" s="76" t="s">
        <v>9</v>
      </c>
      <c r="BU699" s="76">
        <v>21191.010999999999</v>
      </c>
      <c r="BV699" s="76" t="s">
        <v>9</v>
      </c>
      <c r="BW699" s="76">
        <v>21191.010999999999</v>
      </c>
      <c r="BX699" s="76" t="s">
        <v>9</v>
      </c>
      <c r="BY699" s="76">
        <v>21191.010999999999</v>
      </c>
      <c r="BZ699" s="76" t="s">
        <v>9</v>
      </c>
      <c r="CA699" s="76">
        <v>21191.010999999999</v>
      </c>
      <c r="CB699" s="76" t="s">
        <v>9</v>
      </c>
      <c r="CC699" s="76">
        <v>21191.010999999999</v>
      </c>
      <c r="CD699" s="76" t="s">
        <v>9</v>
      </c>
      <c r="CE699" s="76">
        <v>24324.375</v>
      </c>
      <c r="CF699" s="76" t="s">
        <v>9</v>
      </c>
      <c r="CG699" s="76">
        <v>24324.375</v>
      </c>
      <c r="CH699" s="76" t="s">
        <v>9</v>
      </c>
      <c r="CI699" s="76">
        <v>24324.375</v>
      </c>
      <c r="CJ699" s="76" t="s">
        <v>9</v>
      </c>
      <c r="CK699" s="76">
        <v>21191.010999999999</v>
      </c>
      <c r="CL699" s="76" t="s">
        <v>9</v>
      </c>
      <c r="CM699" s="76">
        <v>21191.010999999999</v>
      </c>
      <c r="CN699" s="76" t="s">
        <v>9</v>
      </c>
      <c r="CO699" s="76">
        <v>21191.010999999999</v>
      </c>
      <c r="CP699" s="76" t="s">
        <v>9</v>
      </c>
      <c r="CQ699" s="76">
        <v>21191.010999999999</v>
      </c>
      <c r="CR699" s="76" t="s">
        <v>9</v>
      </c>
      <c r="CS699" s="76">
        <v>21191.010999999999</v>
      </c>
      <c r="CT699" s="76" t="s">
        <v>9</v>
      </c>
      <c r="CU699" s="76">
        <v>21191.010999999999</v>
      </c>
      <c r="CV699" s="76" t="s">
        <v>9</v>
      </c>
      <c r="CW699" s="76">
        <v>24324.375</v>
      </c>
      <c r="CX699" s="76" t="s">
        <v>9</v>
      </c>
      <c r="CY699" s="76">
        <v>24324.375</v>
      </c>
      <c r="CZ699" s="76" t="s">
        <v>9</v>
      </c>
      <c r="DA699" s="76">
        <v>24324.375</v>
      </c>
      <c r="DB699" s="76" t="s">
        <v>9</v>
      </c>
      <c r="DC699" s="76">
        <v>21191.010999999999</v>
      </c>
      <c r="DD699" s="76" t="s">
        <v>9</v>
      </c>
      <c r="DE699" s="76">
        <v>21191.010999999999</v>
      </c>
      <c r="DF699" s="76" t="s">
        <v>9</v>
      </c>
      <c r="DG699" s="76">
        <v>16768.572</v>
      </c>
      <c r="DH699" s="76" t="s">
        <v>9</v>
      </c>
      <c r="DI699" s="76">
        <v>16768.572</v>
      </c>
      <c r="DJ699" s="23" t="s">
        <v>904</v>
      </c>
    </row>
    <row r="700" spans="63:114" ht="15.75">
      <c r="BK700" s="79">
        <v>697</v>
      </c>
      <c r="BL700" s="67">
        <v>40875</v>
      </c>
      <c r="BN700" s="23" t="s">
        <v>832</v>
      </c>
      <c r="BO700" s="76">
        <v>16769.572</v>
      </c>
      <c r="BP700" s="76" t="s">
        <v>9</v>
      </c>
      <c r="BQ700" s="76">
        <v>16769.572</v>
      </c>
      <c r="BR700" s="76" t="s">
        <v>9</v>
      </c>
      <c r="BS700" s="76">
        <v>16769.572</v>
      </c>
      <c r="BT700" s="76" t="s">
        <v>9</v>
      </c>
      <c r="BU700" s="76">
        <v>21192.010999999999</v>
      </c>
      <c r="BV700" s="76" t="s">
        <v>9</v>
      </c>
      <c r="BW700" s="76">
        <v>21192.010999999999</v>
      </c>
      <c r="BX700" s="76" t="s">
        <v>9</v>
      </c>
      <c r="BY700" s="76">
        <v>21192.010999999999</v>
      </c>
      <c r="BZ700" s="76" t="s">
        <v>9</v>
      </c>
      <c r="CA700" s="76">
        <v>21192.010999999999</v>
      </c>
      <c r="CB700" s="76" t="s">
        <v>9</v>
      </c>
      <c r="CC700" s="76">
        <v>21192.010999999999</v>
      </c>
      <c r="CD700" s="76" t="s">
        <v>9</v>
      </c>
      <c r="CE700" s="76">
        <v>24325.375</v>
      </c>
      <c r="CF700" s="76" t="s">
        <v>9</v>
      </c>
      <c r="CG700" s="76">
        <v>24325.375</v>
      </c>
      <c r="CH700" s="76" t="s">
        <v>9</v>
      </c>
      <c r="CI700" s="76">
        <v>24325.375</v>
      </c>
      <c r="CJ700" s="76" t="s">
        <v>9</v>
      </c>
      <c r="CK700" s="76">
        <v>21192.010999999999</v>
      </c>
      <c r="CL700" s="76" t="s">
        <v>9</v>
      </c>
      <c r="CM700" s="76">
        <v>21192.010999999999</v>
      </c>
      <c r="CN700" s="76" t="s">
        <v>9</v>
      </c>
      <c r="CO700" s="76">
        <v>21192.010999999999</v>
      </c>
      <c r="CP700" s="76" t="s">
        <v>9</v>
      </c>
      <c r="CQ700" s="76">
        <v>21192.010999999999</v>
      </c>
      <c r="CR700" s="76" t="s">
        <v>9</v>
      </c>
      <c r="CS700" s="76">
        <v>21192.010999999999</v>
      </c>
      <c r="CT700" s="76" t="s">
        <v>9</v>
      </c>
      <c r="CU700" s="76">
        <v>21192.010999999999</v>
      </c>
      <c r="CV700" s="76" t="s">
        <v>9</v>
      </c>
      <c r="CW700" s="76">
        <v>24325.375</v>
      </c>
      <c r="CX700" s="76" t="s">
        <v>9</v>
      </c>
      <c r="CY700" s="76">
        <v>24325.375</v>
      </c>
      <c r="CZ700" s="76" t="s">
        <v>9</v>
      </c>
      <c r="DA700" s="76">
        <v>24325.375</v>
      </c>
      <c r="DB700" s="76" t="s">
        <v>9</v>
      </c>
      <c r="DC700" s="76">
        <v>21192.010999999999</v>
      </c>
      <c r="DD700" s="76" t="s">
        <v>9</v>
      </c>
      <c r="DE700" s="76">
        <v>21192.010999999999</v>
      </c>
      <c r="DF700" s="76" t="s">
        <v>9</v>
      </c>
      <c r="DG700" s="76">
        <v>16769.572</v>
      </c>
      <c r="DH700" s="76" t="s">
        <v>9</v>
      </c>
      <c r="DI700" s="76">
        <v>16769.572</v>
      </c>
      <c r="DJ700" s="23" t="s">
        <v>904</v>
      </c>
    </row>
    <row r="701" spans="63:114" ht="15.75">
      <c r="BK701" s="79">
        <v>698</v>
      </c>
      <c r="BL701" s="67">
        <v>40876</v>
      </c>
      <c r="BN701" s="23" t="s">
        <v>832</v>
      </c>
      <c r="BO701" s="76">
        <v>16770.572</v>
      </c>
      <c r="BP701" s="76" t="s">
        <v>9</v>
      </c>
      <c r="BQ701" s="76">
        <v>16770.572</v>
      </c>
      <c r="BR701" s="76" t="s">
        <v>9</v>
      </c>
      <c r="BS701" s="76">
        <v>16770.572</v>
      </c>
      <c r="BT701" s="76" t="s">
        <v>9</v>
      </c>
      <c r="BU701" s="76">
        <v>21193.010999999999</v>
      </c>
      <c r="BV701" s="76" t="s">
        <v>9</v>
      </c>
      <c r="BW701" s="76">
        <v>21193.010999999999</v>
      </c>
      <c r="BX701" s="76" t="s">
        <v>9</v>
      </c>
      <c r="BY701" s="76">
        <v>21193.010999999999</v>
      </c>
      <c r="BZ701" s="76" t="s">
        <v>9</v>
      </c>
      <c r="CA701" s="76">
        <v>21193.010999999999</v>
      </c>
      <c r="CB701" s="76" t="s">
        <v>9</v>
      </c>
      <c r="CC701" s="76">
        <v>21193.010999999999</v>
      </c>
      <c r="CD701" s="76" t="s">
        <v>9</v>
      </c>
      <c r="CE701" s="76">
        <v>24326.375</v>
      </c>
      <c r="CF701" s="76" t="s">
        <v>9</v>
      </c>
      <c r="CG701" s="76">
        <v>24326.375</v>
      </c>
      <c r="CH701" s="76" t="s">
        <v>9</v>
      </c>
      <c r="CI701" s="76">
        <v>24326.375</v>
      </c>
      <c r="CJ701" s="76" t="s">
        <v>9</v>
      </c>
      <c r="CK701" s="76">
        <v>21193.010999999999</v>
      </c>
      <c r="CL701" s="76" t="s">
        <v>9</v>
      </c>
      <c r="CM701" s="76">
        <v>21193.010999999999</v>
      </c>
      <c r="CN701" s="76" t="s">
        <v>9</v>
      </c>
      <c r="CO701" s="76">
        <v>21193.010999999999</v>
      </c>
      <c r="CP701" s="76" t="s">
        <v>9</v>
      </c>
      <c r="CQ701" s="76">
        <v>21193.010999999999</v>
      </c>
      <c r="CR701" s="76" t="s">
        <v>9</v>
      </c>
      <c r="CS701" s="76">
        <v>21193.010999999999</v>
      </c>
      <c r="CT701" s="76" t="s">
        <v>9</v>
      </c>
      <c r="CU701" s="76">
        <v>21193.010999999999</v>
      </c>
      <c r="CV701" s="76" t="s">
        <v>9</v>
      </c>
      <c r="CW701" s="76">
        <v>24326.375</v>
      </c>
      <c r="CX701" s="76" t="s">
        <v>9</v>
      </c>
      <c r="CY701" s="76">
        <v>24326.375</v>
      </c>
      <c r="CZ701" s="76" t="s">
        <v>9</v>
      </c>
      <c r="DA701" s="76">
        <v>24326.375</v>
      </c>
      <c r="DB701" s="76" t="s">
        <v>9</v>
      </c>
      <c r="DC701" s="76">
        <v>21193.010999999999</v>
      </c>
      <c r="DD701" s="76" t="s">
        <v>9</v>
      </c>
      <c r="DE701" s="76">
        <v>21193.010999999999</v>
      </c>
      <c r="DF701" s="76" t="s">
        <v>9</v>
      </c>
      <c r="DG701" s="76">
        <v>16770.572</v>
      </c>
      <c r="DH701" s="76" t="s">
        <v>9</v>
      </c>
      <c r="DI701" s="76">
        <v>16770.572</v>
      </c>
      <c r="DJ701" s="23" t="s">
        <v>904</v>
      </c>
    </row>
    <row r="702" spans="63:114" ht="15.75">
      <c r="BK702" s="79">
        <v>699</v>
      </c>
      <c r="BL702" s="67">
        <v>40877</v>
      </c>
      <c r="BN702" s="23" t="s">
        <v>832</v>
      </c>
      <c r="BO702" s="76">
        <v>16771.572</v>
      </c>
      <c r="BP702" s="76" t="s">
        <v>9</v>
      </c>
      <c r="BQ702" s="76">
        <v>16771.572</v>
      </c>
      <c r="BR702" s="76" t="s">
        <v>9</v>
      </c>
      <c r="BS702" s="76">
        <v>16771.572</v>
      </c>
      <c r="BT702" s="76" t="s">
        <v>9</v>
      </c>
      <c r="BU702" s="76">
        <v>21194.010999999999</v>
      </c>
      <c r="BV702" s="76" t="s">
        <v>9</v>
      </c>
      <c r="BW702" s="76">
        <v>21194.010999999999</v>
      </c>
      <c r="BX702" s="76" t="s">
        <v>9</v>
      </c>
      <c r="BY702" s="76">
        <v>21194.010999999999</v>
      </c>
      <c r="BZ702" s="76" t="s">
        <v>9</v>
      </c>
      <c r="CA702" s="76">
        <v>21194.010999999999</v>
      </c>
      <c r="CB702" s="76" t="s">
        <v>9</v>
      </c>
      <c r="CC702" s="76">
        <v>21194.010999999999</v>
      </c>
      <c r="CD702" s="76" t="s">
        <v>9</v>
      </c>
      <c r="CE702" s="76">
        <v>24327.375</v>
      </c>
      <c r="CF702" s="76" t="s">
        <v>9</v>
      </c>
      <c r="CG702" s="76">
        <v>24327.375</v>
      </c>
      <c r="CH702" s="76" t="s">
        <v>9</v>
      </c>
      <c r="CI702" s="76">
        <v>24327.375</v>
      </c>
      <c r="CJ702" s="76" t="s">
        <v>9</v>
      </c>
      <c r="CK702" s="76">
        <v>21194.010999999999</v>
      </c>
      <c r="CL702" s="76" t="s">
        <v>9</v>
      </c>
      <c r="CM702" s="76">
        <v>21194.010999999999</v>
      </c>
      <c r="CN702" s="76" t="s">
        <v>9</v>
      </c>
      <c r="CO702" s="76">
        <v>21194.010999999999</v>
      </c>
      <c r="CP702" s="76" t="s">
        <v>9</v>
      </c>
      <c r="CQ702" s="76">
        <v>21194.010999999999</v>
      </c>
      <c r="CR702" s="76" t="s">
        <v>9</v>
      </c>
      <c r="CS702" s="76">
        <v>21194.010999999999</v>
      </c>
      <c r="CT702" s="76" t="s">
        <v>9</v>
      </c>
      <c r="CU702" s="76">
        <v>21194.010999999999</v>
      </c>
      <c r="CV702" s="76" t="s">
        <v>9</v>
      </c>
      <c r="CW702" s="76">
        <v>24327.375</v>
      </c>
      <c r="CX702" s="76" t="s">
        <v>9</v>
      </c>
      <c r="CY702" s="76">
        <v>24327.375</v>
      </c>
      <c r="CZ702" s="76" t="s">
        <v>9</v>
      </c>
      <c r="DA702" s="76">
        <v>24327.375</v>
      </c>
      <c r="DB702" s="76" t="s">
        <v>9</v>
      </c>
      <c r="DC702" s="76">
        <v>21194.010999999999</v>
      </c>
      <c r="DD702" s="76" t="s">
        <v>9</v>
      </c>
      <c r="DE702" s="76">
        <v>21194.010999999999</v>
      </c>
      <c r="DF702" s="76" t="s">
        <v>9</v>
      </c>
      <c r="DG702" s="76">
        <v>16771.572</v>
      </c>
      <c r="DH702" s="76" t="s">
        <v>9</v>
      </c>
      <c r="DI702" s="76">
        <v>16771.572</v>
      </c>
      <c r="DJ702" s="23" t="s">
        <v>904</v>
      </c>
    </row>
    <row r="703" spans="63:114" ht="15.75">
      <c r="BK703" s="79">
        <v>700</v>
      </c>
      <c r="BL703" s="74">
        <v>40878</v>
      </c>
      <c r="BN703" s="23" t="s">
        <v>832</v>
      </c>
      <c r="BO703" s="76">
        <v>17113.84</v>
      </c>
      <c r="BP703" s="76" t="s">
        <v>9</v>
      </c>
      <c r="BQ703" s="76">
        <v>17113.84</v>
      </c>
      <c r="BR703" s="76" t="s">
        <v>9</v>
      </c>
      <c r="BS703" s="76">
        <v>17113.84</v>
      </c>
      <c r="BT703" s="76" t="s">
        <v>9</v>
      </c>
      <c r="BU703" s="76">
        <v>20881.692000000003</v>
      </c>
      <c r="BV703" s="76" t="s">
        <v>9</v>
      </c>
      <c r="BW703" s="76">
        <v>20881.692000000003</v>
      </c>
      <c r="BX703" s="76" t="s">
        <v>9</v>
      </c>
      <c r="BY703" s="76">
        <v>20881.692000000003</v>
      </c>
      <c r="BZ703" s="76" t="s">
        <v>9</v>
      </c>
      <c r="CA703" s="76">
        <v>20881.692000000003</v>
      </c>
      <c r="CB703" s="76" t="s">
        <v>9</v>
      </c>
      <c r="CC703" s="76">
        <v>20881.692000000003</v>
      </c>
      <c r="CD703" s="76" t="s">
        <v>9</v>
      </c>
      <c r="CE703" s="76">
        <v>24466.696000000004</v>
      </c>
      <c r="CF703" s="76" t="s">
        <v>9</v>
      </c>
      <c r="CG703" s="76">
        <v>24466.696000000004</v>
      </c>
      <c r="CH703" s="76" t="s">
        <v>9</v>
      </c>
      <c r="CI703" s="76">
        <v>24466.696000000004</v>
      </c>
      <c r="CJ703" s="76" t="s">
        <v>9</v>
      </c>
      <c r="CK703" s="76">
        <v>20881.692000000003</v>
      </c>
      <c r="CL703" s="76" t="s">
        <v>9</v>
      </c>
      <c r="CM703" s="76">
        <v>20881.692000000003</v>
      </c>
      <c r="CN703" s="76" t="s">
        <v>9</v>
      </c>
      <c r="CO703" s="76">
        <v>20881.692000000003</v>
      </c>
      <c r="CP703" s="76" t="s">
        <v>9</v>
      </c>
      <c r="CQ703" s="76">
        <v>20881.692000000003</v>
      </c>
      <c r="CR703" s="76" t="s">
        <v>9</v>
      </c>
      <c r="CS703" s="76">
        <v>20881.692000000003</v>
      </c>
      <c r="CT703" s="76" t="s">
        <v>9</v>
      </c>
      <c r="CU703" s="76">
        <v>20881.692000000003</v>
      </c>
      <c r="CV703" s="76" t="s">
        <v>9</v>
      </c>
      <c r="CW703" s="76">
        <v>24466.696000000004</v>
      </c>
      <c r="CX703" s="76" t="s">
        <v>9</v>
      </c>
      <c r="CY703" s="76">
        <v>24466.696000000004</v>
      </c>
      <c r="CZ703" s="76" t="s">
        <v>9</v>
      </c>
      <c r="DA703" s="76">
        <v>24466.696000000004</v>
      </c>
      <c r="DB703" s="76" t="s">
        <v>9</v>
      </c>
      <c r="DC703" s="76">
        <v>20881.692000000003</v>
      </c>
      <c r="DD703" s="76" t="s">
        <v>9</v>
      </c>
      <c r="DE703" s="76">
        <v>20881.692000000003</v>
      </c>
      <c r="DF703" s="76" t="s">
        <v>9</v>
      </c>
      <c r="DG703" s="76">
        <v>17113.84</v>
      </c>
      <c r="DH703" s="76" t="s">
        <v>9</v>
      </c>
      <c r="DI703" s="76">
        <v>17113.84</v>
      </c>
      <c r="DJ703" s="23" t="s">
        <v>904</v>
      </c>
    </row>
    <row r="704" spans="63:114" ht="15.75">
      <c r="BK704" s="79">
        <v>701</v>
      </c>
      <c r="BL704" s="67">
        <v>40879</v>
      </c>
      <c r="BN704" s="23" t="s">
        <v>832</v>
      </c>
      <c r="BO704" s="76">
        <v>17114.84</v>
      </c>
      <c r="BP704" s="76" t="s">
        <v>9</v>
      </c>
      <c r="BQ704" s="76">
        <v>17114.84</v>
      </c>
      <c r="BR704" s="76" t="s">
        <v>9</v>
      </c>
      <c r="BS704" s="76">
        <v>17114.84</v>
      </c>
      <c r="BT704" s="76" t="s">
        <v>9</v>
      </c>
      <c r="BU704" s="76">
        <v>20882.691999999999</v>
      </c>
      <c r="BV704" s="76" t="s">
        <v>9</v>
      </c>
      <c r="BW704" s="76">
        <v>20882.691999999999</v>
      </c>
      <c r="BX704" s="76" t="s">
        <v>9</v>
      </c>
      <c r="BY704" s="76">
        <v>20882.691999999999</v>
      </c>
      <c r="BZ704" s="76" t="s">
        <v>9</v>
      </c>
      <c r="CA704" s="76">
        <v>20882.691999999999</v>
      </c>
      <c r="CB704" s="76" t="s">
        <v>9</v>
      </c>
      <c r="CC704" s="76">
        <v>20882.691999999999</v>
      </c>
      <c r="CD704" s="76" t="s">
        <v>9</v>
      </c>
      <c r="CE704" s="76">
        <v>24467.696</v>
      </c>
      <c r="CF704" s="76" t="s">
        <v>9</v>
      </c>
      <c r="CG704" s="76">
        <v>24467.696</v>
      </c>
      <c r="CH704" s="76" t="s">
        <v>9</v>
      </c>
      <c r="CI704" s="76">
        <v>24467.696</v>
      </c>
      <c r="CJ704" s="76" t="s">
        <v>9</v>
      </c>
      <c r="CK704" s="76">
        <v>20882.691999999999</v>
      </c>
      <c r="CL704" s="76" t="s">
        <v>9</v>
      </c>
      <c r="CM704" s="76">
        <v>20882.691999999999</v>
      </c>
      <c r="CN704" s="76" t="s">
        <v>9</v>
      </c>
      <c r="CO704" s="76">
        <v>20882.691999999999</v>
      </c>
      <c r="CP704" s="76" t="s">
        <v>9</v>
      </c>
      <c r="CQ704" s="76">
        <v>20882.691999999999</v>
      </c>
      <c r="CR704" s="76" t="s">
        <v>9</v>
      </c>
      <c r="CS704" s="76">
        <v>20882.691999999999</v>
      </c>
      <c r="CT704" s="76" t="s">
        <v>9</v>
      </c>
      <c r="CU704" s="76">
        <v>20882.691999999999</v>
      </c>
      <c r="CV704" s="76" t="s">
        <v>9</v>
      </c>
      <c r="CW704" s="76">
        <v>24467.696</v>
      </c>
      <c r="CX704" s="76" t="s">
        <v>9</v>
      </c>
      <c r="CY704" s="76">
        <v>24467.696</v>
      </c>
      <c r="CZ704" s="76" t="s">
        <v>9</v>
      </c>
      <c r="DA704" s="76">
        <v>24467.696</v>
      </c>
      <c r="DB704" s="76" t="s">
        <v>9</v>
      </c>
      <c r="DC704" s="76">
        <v>20882.691999999999</v>
      </c>
      <c r="DD704" s="76" t="s">
        <v>9</v>
      </c>
      <c r="DE704" s="76">
        <v>20882.691999999999</v>
      </c>
      <c r="DF704" s="76" t="s">
        <v>9</v>
      </c>
      <c r="DG704" s="76">
        <v>17114.84</v>
      </c>
      <c r="DH704" s="76" t="s">
        <v>9</v>
      </c>
      <c r="DI704" s="76">
        <v>17114.84</v>
      </c>
      <c r="DJ704" s="23" t="s">
        <v>904</v>
      </c>
    </row>
    <row r="705" spans="63:114" ht="15.75">
      <c r="BK705" s="79">
        <v>702</v>
      </c>
      <c r="BL705" s="67">
        <v>40880</v>
      </c>
      <c r="BN705" s="23" t="s">
        <v>832</v>
      </c>
      <c r="BO705" s="76">
        <v>17115.84</v>
      </c>
      <c r="BP705" s="76" t="s">
        <v>9</v>
      </c>
      <c r="BQ705" s="76">
        <v>17115.84</v>
      </c>
      <c r="BR705" s="76" t="s">
        <v>9</v>
      </c>
      <c r="BS705" s="76">
        <v>17115.84</v>
      </c>
      <c r="BT705" s="76" t="s">
        <v>9</v>
      </c>
      <c r="BU705" s="76">
        <v>20883.691999999999</v>
      </c>
      <c r="BV705" s="76" t="s">
        <v>9</v>
      </c>
      <c r="BW705" s="76">
        <v>20883.691999999999</v>
      </c>
      <c r="BX705" s="76" t="s">
        <v>9</v>
      </c>
      <c r="BY705" s="76">
        <v>20883.691999999999</v>
      </c>
      <c r="BZ705" s="76" t="s">
        <v>9</v>
      </c>
      <c r="CA705" s="76">
        <v>20883.691999999999</v>
      </c>
      <c r="CB705" s="76" t="s">
        <v>9</v>
      </c>
      <c r="CC705" s="76">
        <v>20883.691999999999</v>
      </c>
      <c r="CD705" s="76" t="s">
        <v>9</v>
      </c>
      <c r="CE705" s="76">
        <v>24468.696</v>
      </c>
      <c r="CF705" s="76" t="s">
        <v>9</v>
      </c>
      <c r="CG705" s="76">
        <v>24468.696</v>
      </c>
      <c r="CH705" s="76" t="s">
        <v>9</v>
      </c>
      <c r="CI705" s="76">
        <v>24468.696</v>
      </c>
      <c r="CJ705" s="76" t="s">
        <v>9</v>
      </c>
      <c r="CK705" s="76">
        <v>20883.691999999999</v>
      </c>
      <c r="CL705" s="76" t="s">
        <v>9</v>
      </c>
      <c r="CM705" s="76">
        <v>20883.691999999999</v>
      </c>
      <c r="CN705" s="76" t="s">
        <v>9</v>
      </c>
      <c r="CO705" s="76">
        <v>20883.691999999999</v>
      </c>
      <c r="CP705" s="76" t="s">
        <v>9</v>
      </c>
      <c r="CQ705" s="76">
        <v>20883.691999999999</v>
      </c>
      <c r="CR705" s="76" t="s">
        <v>9</v>
      </c>
      <c r="CS705" s="76">
        <v>20883.691999999999</v>
      </c>
      <c r="CT705" s="76" t="s">
        <v>9</v>
      </c>
      <c r="CU705" s="76">
        <v>20883.691999999999</v>
      </c>
      <c r="CV705" s="76" t="s">
        <v>9</v>
      </c>
      <c r="CW705" s="76">
        <v>24468.696</v>
      </c>
      <c r="CX705" s="76" t="s">
        <v>9</v>
      </c>
      <c r="CY705" s="76">
        <v>24468.696</v>
      </c>
      <c r="CZ705" s="76" t="s">
        <v>9</v>
      </c>
      <c r="DA705" s="76">
        <v>24468.696</v>
      </c>
      <c r="DB705" s="76" t="s">
        <v>9</v>
      </c>
      <c r="DC705" s="76">
        <v>20883.691999999999</v>
      </c>
      <c r="DD705" s="76" t="s">
        <v>9</v>
      </c>
      <c r="DE705" s="76">
        <v>20883.691999999999</v>
      </c>
      <c r="DF705" s="76" t="s">
        <v>9</v>
      </c>
      <c r="DG705" s="76">
        <v>17115.84</v>
      </c>
      <c r="DH705" s="76" t="s">
        <v>9</v>
      </c>
      <c r="DI705" s="76">
        <v>17115.84</v>
      </c>
      <c r="DJ705" s="23" t="s">
        <v>904</v>
      </c>
    </row>
    <row r="706" spans="63:114" ht="15.75">
      <c r="BK706" s="79">
        <v>703</v>
      </c>
      <c r="BL706" s="67">
        <v>40881</v>
      </c>
      <c r="BN706" s="23" t="s">
        <v>832</v>
      </c>
      <c r="BO706" s="76">
        <v>17116.84</v>
      </c>
      <c r="BP706" s="76" t="s">
        <v>9</v>
      </c>
      <c r="BQ706" s="76">
        <v>17116.84</v>
      </c>
      <c r="BR706" s="76" t="s">
        <v>9</v>
      </c>
      <c r="BS706" s="76">
        <v>17116.84</v>
      </c>
      <c r="BT706" s="76" t="s">
        <v>9</v>
      </c>
      <c r="BU706" s="76">
        <v>20884.691999999999</v>
      </c>
      <c r="BV706" s="76" t="s">
        <v>9</v>
      </c>
      <c r="BW706" s="76">
        <v>20884.691999999999</v>
      </c>
      <c r="BX706" s="76" t="s">
        <v>9</v>
      </c>
      <c r="BY706" s="76">
        <v>20884.691999999999</v>
      </c>
      <c r="BZ706" s="76" t="s">
        <v>9</v>
      </c>
      <c r="CA706" s="76">
        <v>20884.691999999999</v>
      </c>
      <c r="CB706" s="76" t="s">
        <v>9</v>
      </c>
      <c r="CC706" s="76">
        <v>20884.691999999999</v>
      </c>
      <c r="CD706" s="76" t="s">
        <v>9</v>
      </c>
      <c r="CE706" s="76">
        <v>24469.696</v>
      </c>
      <c r="CF706" s="76" t="s">
        <v>9</v>
      </c>
      <c r="CG706" s="76">
        <v>24469.696</v>
      </c>
      <c r="CH706" s="76" t="s">
        <v>9</v>
      </c>
      <c r="CI706" s="76">
        <v>24469.696</v>
      </c>
      <c r="CJ706" s="76" t="s">
        <v>9</v>
      </c>
      <c r="CK706" s="76">
        <v>20884.691999999999</v>
      </c>
      <c r="CL706" s="76" t="s">
        <v>9</v>
      </c>
      <c r="CM706" s="76">
        <v>20884.691999999999</v>
      </c>
      <c r="CN706" s="76" t="s">
        <v>9</v>
      </c>
      <c r="CO706" s="76">
        <v>20884.691999999999</v>
      </c>
      <c r="CP706" s="76" t="s">
        <v>9</v>
      </c>
      <c r="CQ706" s="76">
        <v>20884.691999999999</v>
      </c>
      <c r="CR706" s="76" t="s">
        <v>9</v>
      </c>
      <c r="CS706" s="76">
        <v>20884.691999999999</v>
      </c>
      <c r="CT706" s="76" t="s">
        <v>9</v>
      </c>
      <c r="CU706" s="76">
        <v>20884.691999999999</v>
      </c>
      <c r="CV706" s="76" t="s">
        <v>9</v>
      </c>
      <c r="CW706" s="76">
        <v>24469.696</v>
      </c>
      <c r="CX706" s="76" t="s">
        <v>9</v>
      </c>
      <c r="CY706" s="76">
        <v>24469.696</v>
      </c>
      <c r="CZ706" s="76" t="s">
        <v>9</v>
      </c>
      <c r="DA706" s="76">
        <v>24469.696</v>
      </c>
      <c r="DB706" s="76" t="s">
        <v>9</v>
      </c>
      <c r="DC706" s="76">
        <v>20884.691999999999</v>
      </c>
      <c r="DD706" s="76" t="s">
        <v>9</v>
      </c>
      <c r="DE706" s="76">
        <v>20884.691999999999</v>
      </c>
      <c r="DF706" s="76" t="s">
        <v>9</v>
      </c>
      <c r="DG706" s="76">
        <v>17116.84</v>
      </c>
      <c r="DH706" s="76" t="s">
        <v>9</v>
      </c>
      <c r="DI706" s="76">
        <v>17116.84</v>
      </c>
      <c r="DJ706" s="23" t="s">
        <v>904</v>
      </c>
    </row>
    <row r="707" spans="63:114" ht="15.75">
      <c r="BK707" s="79">
        <v>704</v>
      </c>
      <c r="BL707" s="67">
        <v>40882</v>
      </c>
      <c r="BN707" s="23" t="s">
        <v>832</v>
      </c>
      <c r="BO707" s="76">
        <v>17117.84</v>
      </c>
      <c r="BP707" s="76" t="s">
        <v>9</v>
      </c>
      <c r="BQ707" s="76">
        <v>17117.84</v>
      </c>
      <c r="BR707" s="76" t="s">
        <v>9</v>
      </c>
      <c r="BS707" s="76">
        <v>17117.84</v>
      </c>
      <c r="BT707" s="76" t="s">
        <v>9</v>
      </c>
      <c r="BU707" s="76">
        <v>20885.691999999999</v>
      </c>
      <c r="BV707" s="76" t="s">
        <v>9</v>
      </c>
      <c r="BW707" s="76">
        <v>20885.691999999999</v>
      </c>
      <c r="BX707" s="76" t="s">
        <v>9</v>
      </c>
      <c r="BY707" s="76">
        <v>20885.691999999999</v>
      </c>
      <c r="BZ707" s="76" t="s">
        <v>9</v>
      </c>
      <c r="CA707" s="76">
        <v>20885.691999999999</v>
      </c>
      <c r="CB707" s="76" t="s">
        <v>9</v>
      </c>
      <c r="CC707" s="76">
        <v>20885.691999999999</v>
      </c>
      <c r="CD707" s="76" t="s">
        <v>9</v>
      </c>
      <c r="CE707" s="76">
        <v>24470.696</v>
      </c>
      <c r="CF707" s="76" t="s">
        <v>9</v>
      </c>
      <c r="CG707" s="76">
        <v>24470.696</v>
      </c>
      <c r="CH707" s="76" t="s">
        <v>9</v>
      </c>
      <c r="CI707" s="76">
        <v>24470.696</v>
      </c>
      <c r="CJ707" s="76" t="s">
        <v>9</v>
      </c>
      <c r="CK707" s="76">
        <v>20885.691999999999</v>
      </c>
      <c r="CL707" s="76" t="s">
        <v>9</v>
      </c>
      <c r="CM707" s="76">
        <v>20885.691999999999</v>
      </c>
      <c r="CN707" s="76" t="s">
        <v>9</v>
      </c>
      <c r="CO707" s="76">
        <v>20885.691999999999</v>
      </c>
      <c r="CP707" s="76" t="s">
        <v>9</v>
      </c>
      <c r="CQ707" s="76">
        <v>20885.691999999999</v>
      </c>
      <c r="CR707" s="76" t="s">
        <v>9</v>
      </c>
      <c r="CS707" s="76">
        <v>20885.691999999999</v>
      </c>
      <c r="CT707" s="76" t="s">
        <v>9</v>
      </c>
      <c r="CU707" s="76">
        <v>20885.691999999999</v>
      </c>
      <c r="CV707" s="76" t="s">
        <v>9</v>
      </c>
      <c r="CW707" s="76">
        <v>24470.696</v>
      </c>
      <c r="CX707" s="76" t="s">
        <v>9</v>
      </c>
      <c r="CY707" s="76">
        <v>24470.696</v>
      </c>
      <c r="CZ707" s="76" t="s">
        <v>9</v>
      </c>
      <c r="DA707" s="76">
        <v>24470.696</v>
      </c>
      <c r="DB707" s="76" t="s">
        <v>9</v>
      </c>
      <c r="DC707" s="76">
        <v>20885.691999999999</v>
      </c>
      <c r="DD707" s="76" t="s">
        <v>9</v>
      </c>
      <c r="DE707" s="76">
        <v>20885.691999999999</v>
      </c>
      <c r="DF707" s="76" t="s">
        <v>9</v>
      </c>
      <c r="DG707" s="76">
        <v>17117.84</v>
      </c>
      <c r="DH707" s="76" t="s">
        <v>9</v>
      </c>
      <c r="DI707" s="76">
        <v>17117.84</v>
      </c>
      <c r="DJ707" s="23" t="s">
        <v>904</v>
      </c>
    </row>
    <row r="708" spans="63:114" ht="15.75">
      <c r="BK708" s="79">
        <v>705</v>
      </c>
      <c r="BL708" s="67">
        <v>40883</v>
      </c>
      <c r="BN708" s="23" t="s">
        <v>832</v>
      </c>
      <c r="BO708" s="76">
        <v>17118.84</v>
      </c>
      <c r="BP708" s="76" t="s">
        <v>9</v>
      </c>
      <c r="BQ708" s="76">
        <v>17118.84</v>
      </c>
      <c r="BR708" s="76" t="s">
        <v>9</v>
      </c>
      <c r="BS708" s="76">
        <v>17118.84</v>
      </c>
      <c r="BT708" s="76" t="s">
        <v>9</v>
      </c>
      <c r="BU708" s="76">
        <v>20886.691999999999</v>
      </c>
      <c r="BV708" s="76" t="s">
        <v>9</v>
      </c>
      <c r="BW708" s="76">
        <v>20886.691999999999</v>
      </c>
      <c r="BX708" s="76" t="s">
        <v>9</v>
      </c>
      <c r="BY708" s="76">
        <v>20886.691999999999</v>
      </c>
      <c r="BZ708" s="76" t="s">
        <v>9</v>
      </c>
      <c r="CA708" s="76">
        <v>20886.691999999999</v>
      </c>
      <c r="CB708" s="76" t="s">
        <v>9</v>
      </c>
      <c r="CC708" s="76">
        <v>20886.691999999999</v>
      </c>
      <c r="CD708" s="76" t="s">
        <v>9</v>
      </c>
      <c r="CE708" s="76">
        <v>24471.696</v>
      </c>
      <c r="CF708" s="76" t="s">
        <v>9</v>
      </c>
      <c r="CG708" s="76">
        <v>24471.696</v>
      </c>
      <c r="CH708" s="76" t="s">
        <v>9</v>
      </c>
      <c r="CI708" s="76">
        <v>24471.696</v>
      </c>
      <c r="CJ708" s="76" t="s">
        <v>9</v>
      </c>
      <c r="CK708" s="76">
        <v>20886.691999999999</v>
      </c>
      <c r="CL708" s="76" t="s">
        <v>9</v>
      </c>
      <c r="CM708" s="76">
        <v>20886.691999999999</v>
      </c>
      <c r="CN708" s="76" t="s">
        <v>9</v>
      </c>
      <c r="CO708" s="76">
        <v>20886.691999999999</v>
      </c>
      <c r="CP708" s="76" t="s">
        <v>9</v>
      </c>
      <c r="CQ708" s="76">
        <v>20886.691999999999</v>
      </c>
      <c r="CR708" s="76" t="s">
        <v>9</v>
      </c>
      <c r="CS708" s="76">
        <v>20886.691999999999</v>
      </c>
      <c r="CT708" s="76" t="s">
        <v>9</v>
      </c>
      <c r="CU708" s="76">
        <v>20886.691999999999</v>
      </c>
      <c r="CV708" s="76" t="s">
        <v>9</v>
      </c>
      <c r="CW708" s="76">
        <v>24471.696</v>
      </c>
      <c r="CX708" s="76" t="s">
        <v>9</v>
      </c>
      <c r="CY708" s="76">
        <v>24471.696</v>
      </c>
      <c r="CZ708" s="76" t="s">
        <v>9</v>
      </c>
      <c r="DA708" s="76">
        <v>24471.696</v>
      </c>
      <c r="DB708" s="76" t="s">
        <v>9</v>
      </c>
      <c r="DC708" s="76">
        <v>20886.691999999999</v>
      </c>
      <c r="DD708" s="76" t="s">
        <v>9</v>
      </c>
      <c r="DE708" s="76">
        <v>20886.691999999999</v>
      </c>
      <c r="DF708" s="76" t="s">
        <v>9</v>
      </c>
      <c r="DG708" s="76">
        <v>17118.84</v>
      </c>
      <c r="DH708" s="76" t="s">
        <v>9</v>
      </c>
      <c r="DI708" s="76">
        <v>17118.84</v>
      </c>
      <c r="DJ708" s="23" t="s">
        <v>904</v>
      </c>
    </row>
    <row r="709" spans="63:114" ht="15.75">
      <c r="BK709" s="79">
        <v>706</v>
      </c>
      <c r="BL709" s="67">
        <v>40884</v>
      </c>
      <c r="BN709" s="23" t="s">
        <v>832</v>
      </c>
      <c r="BO709" s="76">
        <v>17119.84</v>
      </c>
      <c r="BP709" s="76" t="s">
        <v>9</v>
      </c>
      <c r="BQ709" s="76">
        <v>17119.84</v>
      </c>
      <c r="BR709" s="76" t="s">
        <v>9</v>
      </c>
      <c r="BS709" s="76">
        <v>17119.84</v>
      </c>
      <c r="BT709" s="76" t="s">
        <v>9</v>
      </c>
      <c r="BU709" s="76">
        <v>20887.691999999999</v>
      </c>
      <c r="BV709" s="76" t="s">
        <v>9</v>
      </c>
      <c r="BW709" s="76">
        <v>20887.691999999999</v>
      </c>
      <c r="BX709" s="76" t="s">
        <v>9</v>
      </c>
      <c r="BY709" s="76">
        <v>20887.691999999999</v>
      </c>
      <c r="BZ709" s="76" t="s">
        <v>9</v>
      </c>
      <c r="CA709" s="76">
        <v>20887.691999999999</v>
      </c>
      <c r="CB709" s="76" t="s">
        <v>9</v>
      </c>
      <c r="CC709" s="76">
        <v>20887.691999999999</v>
      </c>
      <c r="CD709" s="76" t="s">
        <v>9</v>
      </c>
      <c r="CE709" s="76">
        <v>24472.696</v>
      </c>
      <c r="CF709" s="76" t="s">
        <v>9</v>
      </c>
      <c r="CG709" s="76">
        <v>24472.696</v>
      </c>
      <c r="CH709" s="76" t="s">
        <v>9</v>
      </c>
      <c r="CI709" s="76">
        <v>24472.696</v>
      </c>
      <c r="CJ709" s="76" t="s">
        <v>9</v>
      </c>
      <c r="CK709" s="76">
        <v>20887.691999999999</v>
      </c>
      <c r="CL709" s="76" t="s">
        <v>9</v>
      </c>
      <c r="CM709" s="76">
        <v>20887.691999999999</v>
      </c>
      <c r="CN709" s="76" t="s">
        <v>9</v>
      </c>
      <c r="CO709" s="76">
        <v>20887.691999999999</v>
      </c>
      <c r="CP709" s="76" t="s">
        <v>9</v>
      </c>
      <c r="CQ709" s="76">
        <v>20887.691999999999</v>
      </c>
      <c r="CR709" s="76" t="s">
        <v>9</v>
      </c>
      <c r="CS709" s="76">
        <v>20887.691999999999</v>
      </c>
      <c r="CT709" s="76" t="s">
        <v>9</v>
      </c>
      <c r="CU709" s="76">
        <v>20887.691999999999</v>
      </c>
      <c r="CV709" s="76" t="s">
        <v>9</v>
      </c>
      <c r="CW709" s="76">
        <v>24472.696</v>
      </c>
      <c r="CX709" s="76" t="s">
        <v>9</v>
      </c>
      <c r="CY709" s="76">
        <v>24472.696</v>
      </c>
      <c r="CZ709" s="76" t="s">
        <v>9</v>
      </c>
      <c r="DA709" s="76">
        <v>24472.696</v>
      </c>
      <c r="DB709" s="76" t="s">
        <v>9</v>
      </c>
      <c r="DC709" s="76">
        <v>20887.691999999999</v>
      </c>
      <c r="DD709" s="76" t="s">
        <v>9</v>
      </c>
      <c r="DE709" s="76">
        <v>20887.691999999999</v>
      </c>
      <c r="DF709" s="76" t="s">
        <v>9</v>
      </c>
      <c r="DG709" s="76">
        <v>17119.84</v>
      </c>
      <c r="DH709" s="76" t="s">
        <v>9</v>
      </c>
      <c r="DI709" s="76">
        <v>17119.84</v>
      </c>
      <c r="DJ709" s="23" t="s">
        <v>904</v>
      </c>
    </row>
    <row r="710" spans="63:114" ht="15.75">
      <c r="BK710" s="79">
        <v>707</v>
      </c>
      <c r="BL710" s="67">
        <v>40885</v>
      </c>
      <c r="BN710" s="23" t="s">
        <v>832</v>
      </c>
      <c r="BO710" s="76">
        <v>17120.84</v>
      </c>
      <c r="BP710" s="76" t="s">
        <v>9</v>
      </c>
      <c r="BQ710" s="76">
        <v>17120.84</v>
      </c>
      <c r="BR710" s="76" t="s">
        <v>9</v>
      </c>
      <c r="BS710" s="76">
        <v>17120.84</v>
      </c>
      <c r="BT710" s="76" t="s">
        <v>9</v>
      </c>
      <c r="BU710" s="76">
        <v>20888.691999999999</v>
      </c>
      <c r="BV710" s="76" t="s">
        <v>9</v>
      </c>
      <c r="BW710" s="76">
        <v>20888.691999999999</v>
      </c>
      <c r="BX710" s="76" t="s">
        <v>9</v>
      </c>
      <c r="BY710" s="76">
        <v>20888.691999999999</v>
      </c>
      <c r="BZ710" s="76" t="s">
        <v>9</v>
      </c>
      <c r="CA710" s="76">
        <v>20888.691999999999</v>
      </c>
      <c r="CB710" s="76" t="s">
        <v>9</v>
      </c>
      <c r="CC710" s="76">
        <v>20888.691999999999</v>
      </c>
      <c r="CD710" s="76" t="s">
        <v>9</v>
      </c>
      <c r="CE710" s="76">
        <v>24473.696</v>
      </c>
      <c r="CF710" s="76" t="s">
        <v>9</v>
      </c>
      <c r="CG710" s="76">
        <v>24473.696</v>
      </c>
      <c r="CH710" s="76" t="s">
        <v>9</v>
      </c>
      <c r="CI710" s="76">
        <v>24473.696</v>
      </c>
      <c r="CJ710" s="76" t="s">
        <v>9</v>
      </c>
      <c r="CK710" s="76">
        <v>20888.691999999999</v>
      </c>
      <c r="CL710" s="76" t="s">
        <v>9</v>
      </c>
      <c r="CM710" s="76">
        <v>20888.691999999999</v>
      </c>
      <c r="CN710" s="76" t="s">
        <v>9</v>
      </c>
      <c r="CO710" s="76">
        <v>20888.691999999999</v>
      </c>
      <c r="CP710" s="76" t="s">
        <v>9</v>
      </c>
      <c r="CQ710" s="76">
        <v>20888.691999999999</v>
      </c>
      <c r="CR710" s="76" t="s">
        <v>9</v>
      </c>
      <c r="CS710" s="76">
        <v>20888.691999999999</v>
      </c>
      <c r="CT710" s="76" t="s">
        <v>9</v>
      </c>
      <c r="CU710" s="76">
        <v>20888.691999999999</v>
      </c>
      <c r="CV710" s="76" t="s">
        <v>9</v>
      </c>
      <c r="CW710" s="76">
        <v>24473.696</v>
      </c>
      <c r="CX710" s="76" t="s">
        <v>9</v>
      </c>
      <c r="CY710" s="76">
        <v>24473.696</v>
      </c>
      <c r="CZ710" s="76" t="s">
        <v>9</v>
      </c>
      <c r="DA710" s="76">
        <v>24473.696</v>
      </c>
      <c r="DB710" s="76" t="s">
        <v>9</v>
      </c>
      <c r="DC710" s="76">
        <v>20888.691999999999</v>
      </c>
      <c r="DD710" s="76" t="s">
        <v>9</v>
      </c>
      <c r="DE710" s="76">
        <v>20888.691999999999</v>
      </c>
      <c r="DF710" s="76" t="s">
        <v>9</v>
      </c>
      <c r="DG710" s="76">
        <v>17120.84</v>
      </c>
      <c r="DH710" s="76" t="s">
        <v>9</v>
      </c>
      <c r="DI710" s="76">
        <v>17120.84</v>
      </c>
      <c r="DJ710" s="23" t="s">
        <v>904</v>
      </c>
    </row>
    <row r="711" spans="63:114" ht="15.75">
      <c r="BK711" s="79">
        <v>708</v>
      </c>
      <c r="BL711" s="67">
        <v>40886</v>
      </c>
      <c r="BN711" s="23" t="s">
        <v>832</v>
      </c>
      <c r="BO711" s="76">
        <v>17121.84</v>
      </c>
      <c r="BP711" s="76" t="s">
        <v>9</v>
      </c>
      <c r="BQ711" s="76">
        <v>17121.84</v>
      </c>
      <c r="BR711" s="76" t="s">
        <v>9</v>
      </c>
      <c r="BS711" s="76">
        <v>17121.84</v>
      </c>
      <c r="BT711" s="76" t="s">
        <v>9</v>
      </c>
      <c r="BU711" s="76">
        <v>20889.691999999999</v>
      </c>
      <c r="BV711" s="76" t="s">
        <v>9</v>
      </c>
      <c r="BW711" s="76">
        <v>20889.691999999999</v>
      </c>
      <c r="BX711" s="76" t="s">
        <v>9</v>
      </c>
      <c r="BY711" s="76">
        <v>20889.691999999999</v>
      </c>
      <c r="BZ711" s="76" t="s">
        <v>9</v>
      </c>
      <c r="CA711" s="76">
        <v>20889.691999999999</v>
      </c>
      <c r="CB711" s="76" t="s">
        <v>9</v>
      </c>
      <c r="CC711" s="76">
        <v>20889.691999999999</v>
      </c>
      <c r="CD711" s="76" t="s">
        <v>9</v>
      </c>
      <c r="CE711" s="76">
        <v>24474.696</v>
      </c>
      <c r="CF711" s="76" t="s">
        <v>9</v>
      </c>
      <c r="CG711" s="76">
        <v>24474.696</v>
      </c>
      <c r="CH711" s="76" t="s">
        <v>9</v>
      </c>
      <c r="CI711" s="76">
        <v>24474.696</v>
      </c>
      <c r="CJ711" s="76" t="s">
        <v>9</v>
      </c>
      <c r="CK711" s="76">
        <v>20889.691999999999</v>
      </c>
      <c r="CL711" s="76" t="s">
        <v>9</v>
      </c>
      <c r="CM711" s="76">
        <v>20889.691999999999</v>
      </c>
      <c r="CN711" s="76" t="s">
        <v>9</v>
      </c>
      <c r="CO711" s="76">
        <v>20889.691999999999</v>
      </c>
      <c r="CP711" s="76" t="s">
        <v>9</v>
      </c>
      <c r="CQ711" s="76">
        <v>20889.691999999999</v>
      </c>
      <c r="CR711" s="76" t="s">
        <v>9</v>
      </c>
      <c r="CS711" s="76">
        <v>20889.691999999999</v>
      </c>
      <c r="CT711" s="76" t="s">
        <v>9</v>
      </c>
      <c r="CU711" s="76">
        <v>20889.691999999999</v>
      </c>
      <c r="CV711" s="76" t="s">
        <v>9</v>
      </c>
      <c r="CW711" s="76">
        <v>24474.696</v>
      </c>
      <c r="CX711" s="76" t="s">
        <v>9</v>
      </c>
      <c r="CY711" s="76">
        <v>24474.696</v>
      </c>
      <c r="CZ711" s="76" t="s">
        <v>9</v>
      </c>
      <c r="DA711" s="76">
        <v>24474.696</v>
      </c>
      <c r="DB711" s="76" t="s">
        <v>9</v>
      </c>
      <c r="DC711" s="76">
        <v>20889.691999999999</v>
      </c>
      <c r="DD711" s="76" t="s">
        <v>9</v>
      </c>
      <c r="DE711" s="76">
        <v>20889.691999999999</v>
      </c>
      <c r="DF711" s="76" t="s">
        <v>9</v>
      </c>
      <c r="DG711" s="76">
        <v>17121.84</v>
      </c>
      <c r="DH711" s="76" t="s">
        <v>9</v>
      </c>
      <c r="DI711" s="76">
        <v>17121.84</v>
      </c>
      <c r="DJ711" s="23" t="s">
        <v>904</v>
      </c>
    </row>
    <row r="712" spans="63:114" ht="15.75">
      <c r="BK712" s="79">
        <v>709</v>
      </c>
      <c r="BL712" s="67">
        <v>40887</v>
      </c>
      <c r="BN712" s="23" t="s">
        <v>832</v>
      </c>
      <c r="BO712" s="76">
        <v>17122.84</v>
      </c>
      <c r="BP712" s="76" t="s">
        <v>9</v>
      </c>
      <c r="BQ712" s="76">
        <v>17122.84</v>
      </c>
      <c r="BR712" s="76" t="s">
        <v>9</v>
      </c>
      <c r="BS712" s="76">
        <v>17122.84</v>
      </c>
      <c r="BT712" s="76" t="s">
        <v>9</v>
      </c>
      <c r="BU712" s="76">
        <v>20890.691999999999</v>
      </c>
      <c r="BV712" s="76" t="s">
        <v>9</v>
      </c>
      <c r="BW712" s="76">
        <v>20890.691999999999</v>
      </c>
      <c r="BX712" s="76" t="s">
        <v>9</v>
      </c>
      <c r="BY712" s="76">
        <v>20890.691999999999</v>
      </c>
      <c r="BZ712" s="76" t="s">
        <v>9</v>
      </c>
      <c r="CA712" s="76">
        <v>20890.691999999999</v>
      </c>
      <c r="CB712" s="76" t="s">
        <v>9</v>
      </c>
      <c r="CC712" s="76">
        <v>20890.691999999999</v>
      </c>
      <c r="CD712" s="76" t="s">
        <v>9</v>
      </c>
      <c r="CE712" s="76">
        <v>24475.696</v>
      </c>
      <c r="CF712" s="76" t="s">
        <v>9</v>
      </c>
      <c r="CG712" s="76">
        <v>24475.696</v>
      </c>
      <c r="CH712" s="76" t="s">
        <v>9</v>
      </c>
      <c r="CI712" s="76">
        <v>24475.696</v>
      </c>
      <c r="CJ712" s="76" t="s">
        <v>9</v>
      </c>
      <c r="CK712" s="76">
        <v>20890.691999999999</v>
      </c>
      <c r="CL712" s="76" t="s">
        <v>9</v>
      </c>
      <c r="CM712" s="76">
        <v>20890.691999999999</v>
      </c>
      <c r="CN712" s="76" t="s">
        <v>9</v>
      </c>
      <c r="CO712" s="76">
        <v>20890.691999999999</v>
      </c>
      <c r="CP712" s="76" t="s">
        <v>9</v>
      </c>
      <c r="CQ712" s="76">
        <v>20890.691999999999</v>
      </c>
      <c r="CR712" s="76" t="s">
        <v>9</v>
      </c>
      <c r="CS712" s="76">
        <v>20890.691999999999</v>
      </c>
      <c r="CT712" s="76" t="s">
        <v>9</v>
      </c>
      <c r="CU712" s="76">
        <v>20890.691999999999</v>
      </c>
      <c r="CV712" s="76" t="s">
        <v>9</v>
      </c>
      <c r="CW712" s="76">
        <v>24475.696</v>
      </c>
      <c r="CX712" s="76" t="s">
        <v>9</v>
      </c>
      <c r="CY712" s="76">
        <v>24475.696</v>
      </c>
      <c r="CZ712" s="76" t="s">
        <v>9</v>
      </c>
      <c r="DA712" s="76">
        <v>24475.696</v>
      </c>
      <c r="DB712" s="76" t="s">
        <v>9</v>
      </c>
      <c r="DC712" s="76">
        <v>20890.691999999999</v>
      </c>
      <c r="DD712" s="76" t="s">
        <v>9</v>
      </c>
      <c r="DE712" s="76">
        <v>20890.691999999999</v>
      </c>
      <c r="DF712" s="76" t="s">
        <v>9</v>
      </c>
      <c r="DG712" s="76">
        <v>17122.84</v>
      </c>
      <c r="DH712" s="76" t="s">
        <v>9</v>
      </c>
      <c r="DI712" s="76">
        <v>17122.84</v>
      </c>
      <c r="DJ712" s="23" t="s">
        <v>904</v>
      </c>
    </row>
    <row r="713" spans="63:114" ht="15.75">
      <c r="BK713" s="79">
        <v>710</v>
      </c>
      <c r="BL713" s="67">
        <v>40888</v>
      </c>
      <c r="BN713" s="23" t="s">
        <v>832</v>
      </c>
      <c r="BO713" s="76">
        <v>17123.84</v>
      </c>
      <c r="BP713" s="76" t="s">
        <v>9</v>
      </c>
      <c r="BQ713" s="76">
        <v>17123.84</v>
      </c>
      <c r="BR713" s="76" t="s">
        <v>9</v>
      </c>
      <c r="BS713" s="76">
        <v>17123.84</v>
      </c>
      <c r="BT713" s="76" t="s">
        <v>9</v>
      </c>
      <c r="BU713" s="76">
        <v>20891.691999999999</v>
      </c>
      <c r="BV713" s="76" t="s">
        <v>9</v>
      </c>
      <c r="BW713" s="76">
        <v>20891.691999999999</v>
      </c>
      <c r="BX713" s="76" t="s">
        <v>9</v>
      </c>
      <c r="BY713" s="76">
        <v>20891.691999999999</v>
      </c>
      <c r="BZ713" s="76" t="s">
        <v>9</v>
      </c>
      <c r="CA713" s="76">
        <v>20891.691999999999</v>
      </c>
      <c r="CB713" s="76" t="s">
        <v>9</v>
      </c>
      <c r="CC713" s="76">
        <v>20891.691999999999</v>
      </c>
      <c r="CD713" s="76" t="s">
        <v>9</v>
      </c>
      <c r="CE713" s="76">
        <v>24476.696</v>
      </c>
      <c r="CF713" s="76" t="s">
        <v>9</v>
      </c>
      <c r="CG713" s="76">
        <v>24476.696</v>
      </c>
      <c r="CH713" s="76" t="s">
        <v>9</v>
      </c>
      <c r="CI713" s="76">
        <v>24476.696</v>
      </c>
      <c r="CJ713" s="76" t="s">
        <v>9</v>
      </c>
      <c r="CK713" s="76">
        <v>20891.691999999999</v>
      </c>
      <c r="CL713" s="76" t="s">
        <v>9</v>
      </c>
      <c r="CM713" s="76">
        <v>20891.691999999999</v>
      </c>
      <c r="CN713" s="76" t="s">
        <v>9</v>
      </c>
      <c r="CO713" s="76">
        <v>20891.691999999999</v>
      </c>
      <c r="CP713" s="76" t="s">
        <v>9</v>
      </c>
      <c r="CQ713" s="76">
        <v>20891.691999999999</v>
      </c>
      <c r="CR713" s="76" t="s">
        <v>9</v>
      </c>
      <c r="CS713" s="76">
        <v>20891.691999999999</v>
      </c>
      <c r="CT713" s="76" t="s">
        <v>9</v>
      </c>
      <c r="CU713" s="76">
        <v>20891.691999999999</v>
      </c>
      <c r="CV713" s="76" t="s">
        <v>9</v>
      </c>
      <c r="CW713" s="76">
        <v>24476.696</v>
      </c>
      <c r="CX713" s="76" t="s">
        <v>9</v>
      </c>
      <c r="CY713" s="76">
        <v>24476.696</v>
      </c>
      <c r="CZ713" s="76" t="s">
        <v>9</v>
      </c>
      <c r="DA713" s="76">
        <v>24476.696</v>
      </c>
      <c r="DB713" s="76" t="s">
        <v>9</v>
      </c>
      <c r="DC713" s="76">
        <v>20891.691999999999</v>
      </c>
      <c r="DD713" s="76" t="s">
        <v>9</v>
      </c>
      <c r="DE713" s="76">
        <v>20891.691999999999</v>
      </c>
      <c r="DF713" s="76" t="s">
        <v>9</v>
      </c>
      <c r="DG713" s="76">
        <v>17123.84</v>
      </c>
      <c r="DH713" s="76" t="s">
        <v>9</v>
      </c>
      <c r="DI713" s="76">
        <v>17123.84</v>
      </c>
      <c r="DJ713" s="23" t="s">
        <v>904</v>
      </c>
    </row>
    <row r="714" spans="63:114" ht="15.75">
      <c r="BK714" s="79">
        <v>711</v>
      </c>
      <c r="BL714" s="67">
        <v>40889</v>
      </c>
      <c r="BN714" s="23" t="s">
        <v>832</v>
      </c>
      <c r="BO714" s="76">
        <v>17124.84</v>
      </c>
      <c r="BP714" s="76" t="s">
        <v>9</v>
      </c>
      <c r="BQ714" s="76">
        <v>17124.84</v>
      </c>
      <c r="BR714" s="76" t="s">
        <v>9</v>
      </c>
      <c r="BS714" s="76">
        <v>17124.84</v>
      </c>
      <c r="BT714" s="76" t="s">
        <v>9</v>
      </c>
      <c r="BU714" s="76">
        <v>20892.691999999999</v>
      </c>
      <c r="BV714" s="76" t="s">
        <v>9</v>
      </c>
      <c r="BW714" s="76">
        <v>20892.691999999999</v>
      </c>
      <c r="BX714" s="76" t="s">
        <v>9</v>
      </c>
      <c r="BY714" s="76">
        <v>20892.691999999999</v>
      </c>
      <c r="BZ714" s="76" t="s">
        <v>9</v>
      </c>
      <c r="CA714" s="76">
        <v>20892.691999999999</v>
      </c>
      <c r="CB714" s="76" t="s">
        <v>9</v>
      </c>
      <c r="CC714" s="76">
        <v>20892.691999999999</v>
      </c>
      <c r="CD714" s="76" t="s">
        <v>9</v>
      </c>
      <c r="CE714" s="76">
        <v>24477.696</v>
      </c>
      <c r="CF714" s="76" t="s">
        <v>9</v>
      </c>
      <c r="CG714" s="76">
        <v>24477.696</v>
      </c>
      <c r="CH714" s="76" t="s">
        <v>9</v>
      </c>
      <c r="CI714" s="76">
        <v>24477.696</v>
      </c>
      <c r="CJ714" s="76" t="s">
        <v>9</v>
      </c>
      <c r="CK714" s="76">
        <v>20892.691999999999</v>
      </c>
      <c r="CL714" s="76" t="s">
        <v>9</v>
      </c>
      <c r="CM714" s="76">
        <v>20892.691999999999</v>
      </c>
      <c r="CN714" s="76" t="s">
        <v>9</v>
      </c>
      <c r="CO714" s="76">
        <v>20892.691999999999</v>
      </c>
      <c r="CP714" s="76" t="s">
        <v>9</v>
      </c>
      <c r="CQ714" s="76">
        <v>20892.691999999999</v>
      </c>
      <c r="CR714" s="76" t="s">
        <v>9</v>
      </c>
      <c r="CS714" s="76">
        <v>20892.691999999999</v>
      </c>
      <c r="CT714" s="76" t="s">
        <v>9</v>
      </c>
      <c r="CU714" s="76">
        <v>20892.691999999999</v>
      </c>
      <c r="CV714" s="76" t="s">
        <v>9</v>
      </c>
      <c r="CW714" s="76">
        <v>24477.696</v>
      </c>
      <c r="CX714" s="76" t="s">
        <v>9</v>
      </c>
      <c r="CY714" s="76">
        <v>24477.696</v>
      </c>
      <c r="CZ714" s="76" t="s">
        <v>9</v>
      </c>
      <c r="DA714" s="76">
        <v>24477.696</v>
      </c>
      <c r="DB714" s="76" t="s">
        <v>9</v>
      </c>
      <c r="DC714" s="76">
        <v>20892.691999999999</v>
      </c>
      <c r="DD714" s="76" t="s">
        <v>9</v>
      </c>
      <c r="DE714" s="76">
        <v>20892.691999999999</v>
      </c>
      <c r="DF714" s="76" t="s">
        <v>9</v>
      </c>
      <c r="DG714" s="76">
        <v>17124.84</v>
      </c>
      <c r="DH714" s="76" t="s">
        <v>9</v>
      </c>
      <c r="DI714" s="76">
        <v>17124.84</v>
      </c>
      <c r="DJ714" s="23" t="s">
        <v>904</v>
      </c>
    </row>
    <row r="715" spans="63:114" ht="15.75">
      <c r="BK715" s="79">
        <v>712</v>
      </c>
      <c r="BL715" s="67">
        <v>40890</v>
      </c>
      <c r="BN715" s="23" t="s">
        <v>832</v>
      </c>
      <c r="BO715" s="76">
        <v>17125.84</v>
      </c>
      <c r="BP715" s="76" t="s">
        <v>9</v>
      </c>
      <c r="BQ715" s="76">
        <v>17125.84</v>
      </c>
      <c r="BR715" s="76" t="s">
        <v>9</v>
      </c>
      <c r="BS715" s="76">
        <v>17125.84</v>
      </c>
      <c r="BT715" s="76" t="s">
        <v>9</v>
      </c>
      <c r="BU715" s="76">
        <v>20893.691999999999</v>
      </c>
      <c r="BV715" s="76" t="s">
        <v>9</v>
      </c>
      <c r="BW715" s="76">
        <v>20893.691999999999</v>
      </c>
      <c r="BX715" s="76" t="s">
        <v>9</v>
      </c>
      <c r="BY715" s="76">
        <v>20893.691999999999</v>
      </c>
      <c r="BZ715" s="76" t="s">
        <v>9</v>
      </c>
      <c r="CA715" s="76">
        <v>20893.691999999999</v>
      </c>
      <c r="CB715" s="76" t="s">
        <v>9</v>
      </c>
      <c r="CC715" s="76">
        <v>20893.691999999999</v>
      </c>
      <c r="CD715" s="76" t="s">
        <v>9</v>
      </c>
      <c r="CE715" s="76">
        <v>24478.696</v>
      </c>
      <c r="CF715" s="76" t="s">
        <v>9</v>
      </c>
      <c r="CG715" s="76">
        <v>24478.696</v>
      </c>
      <c r="CH715" s="76" t="s">
        <v>9</v>
      </c>
      <c r="CI715" s="76">
        <v>24478.696</v>
      </c>
      <c r="CJ715" s="76" t="s">
        <v>9</v>
      </c>
      <c r="CK715" s="76">
        <v>20893.691999999999</v>
      </c>
      <c r="CL715" s="76" t="s">
        <v>9</v>
      </c>
      <c r="CM715" s="76">
        <v>20893.691999999999</v>
      </c>
      <c r="CN715" s="76" t="s">
        <v>9</v>
      </c>
      <c r="CO715" s="76">
        <v>20893.691999999999</v>
      </c>
      <c r="CP715" s="76" t="s">
        <v>9</v>
      </c>
      <c r="CQ715" s="76">
        <v>20893.691999999999</v>
      </c>
      <c r="CR715" s="76" t="s">
        <v>9</v>
      </c>
      <c r="CS715" s="76">
        <v>20893.691999999999</v>
      </c>
      <c r="CT715" s="76" t="s">
        <v>9</v>
      </c>
      <c r="CU715" s="76">
        <v>20893.691999999999</v>
      </c>
      <c r="CV715" s="76" t="s">
        <v>9</v>
      </c>
      <c r="CW715" s="76">
        <v>24478.696</v>
      </c>
      <c r="CX715" s="76" t="s">
        <v>9</v>
      </c>
      <c r="CY715" s="76">
        <v>24478.696</v>
      </c>
      <c r="CZ715" s="76" t="s">
        <v>9</v>
      </c>
      <c r="DA715" s="76">
        <v>24478.696</v>
      </c>
      <c r="DB715" s="76" t="s">
        <v>9</v>
      </c>
      <c r="DC715" s="76">
        <v>20893.691999999999</v>
      </c>
      <c r="DD715" s="76" t="s">
        <v>9</v>
      </c>
      <c r="DE715" s="76">
        <v>20893.691999999999</v>
      </c>
      <c r="DF715" s="76" t="s">
        <v>9</v>
      </c>
      <c r="DG715" s="76">
        <v>17125.84</v>
      </c>
      <c r="DH715" s="76" t="s">
        <v>9</v>
      </c>
      <c r="DI715" s="76">
        <v>17125.84</v>
      </c>
      <c r="DJ715" s="23" t="s">
        <v>904</v>
      </c>
    </row>
    <row r="716" spans="63:114" ht="15.75">
      <c r="BK716" s="79">
        <v>713</v>
      </c>
      <c r="BL716" s="67">
        <v>40891</v>
      </c>
      <c r="BN716" s="23" t="s">
        <v>832</v>
      </c>
      <c r="BO716" s="76">
        <v>17126.84</v>
      </c>
      <c r="BP716" s="76" t="s">
        <v>9</v>
      </c>
      <c r="BQ716" s="76">
        <v>17126.84</v>
      </c>
      <c r="BR716" s="76" t="s">
        <v>9</v>
      </c>
      <c r="BS716" s="76">
        <v>17126.84</v>
      </c>
      <c r="BT716" s="76" t="s">
        <v>9</v>
      </c>
      <c r="BU716" s="76">
        <v>20894.691999999999</v>
      </c>
      <c r="BV716" s="76" t="s">
        <v>9</v>
      </c>
      <c r="BW716" s="76">
        <v>20894.691999999999</v>
      </c>
      <c r="BX716" s="76" t="s">
        <v>9</v>
      </c>
      <c r="BY716" s="76">
        <v>20894.691999999999</v>
      </c>
      <c r="BZ716" s="76" t="s">
        <v>9</v>
      </c>
      <c r="CA716" s="76">
        <v>20894.691999999999</v>
      </c>
      <c r="CB716" s="76" t="s">
        <v>9</v>
      </c>
      <c r="CC716" s="76">
        <v>20894.691999999999</v>
      </c>
      <c r="CD716" s="76" t="s">
        <v>9</v>
      </c>
      <c r="CE716" s="76">
        <v>24479.696</v>
      </c>
      <c r="CF716" s="76" t="s">
        <v>9</v>
      </c>
      <c r="CG716" s="76">
        <v>24479.696</v>
      </c>
      <c r="CH716" s="76" t="s">
        <v>9</v>
      </c>
      <c r="CI716" s="76">
        <v>24479.696</v>
      </c>
      <c r="CJ716" s="76" t="s">
        <v>9</v>
      </c>
      <c r="CK716" s="76">
        <v>20894.691999999999</v>
      </c>
      <c r="CL716" s="76" t="s">
        <v>9</v>
      </c>
      <c r="CM716" s="76">
        <v>20894.691999999999</v>
      </c>
      <c r="CN716" s="76" t="s">
        <v>9</v>
      </c>
      <c r="CO716" s="76">
        <v>20894.691999999999</v>
      </c>
      <c r="CP716" s="76" t="s">
        <v>9</v>
      </c>
      <c r="CQ716" s="76">
        <v>20894.691999999999</v>
      </c>
      <c r="CR716" s="76" t="s">
        <v>9</v>
      </c>
      <c r="CS716" s="76">
        <v>20894.691999999999</v>
      </c>
      <c r="CT716" s="76" t="s">
        <v>9</v>
      </c>
      <c r="CU716" s="76">
        <v>20894.691999999999</v>
      </c>
      <c r="CV716" s="76" t="s">
        <v>9</v>
      </c>
      <c r="CW716" s="76">
        <v>24479.696</v>
      </c>
      <c r="CX716" s="76" t="s">
        <v>9</v>
      </c>
      <c r="CY716" s="76">
        <v>24479.696</v>
      </c>
      <c r="CZ716" s="76" t="s">
        <v>9</v>
      </c>
      <c r="DA716" s="76">
        <v>24479.696</v>
      </c>
      <c r="DB716" s="76" t="s">
        <v>9</v>
      </c>
      <c r="DC716" s="76">
        <v>20894.691999999999</v>
      </c>
      <c r="DD716" s="76" t="s">
        <v>9</v>
      </c>
      <c r="DE716" s="76">
        <v>20894.691999999999</v>
      </c>
      <c r="DF716" s="76" t="s">
        <v>9</v>
      </c>
      <c r="DG716" s="76">
        <v>17126.84</v>
      </c>
      <c r="DH716" s="76" t="s">
        <v>9</v>
      </c>
      <c r="DI716" s="76">
        <v>17126.84</v>
      </c>
      <c r="DJ716" s="23" t="s">
        <v>904</v>
      </c>
    </row>
    <row r="717" spans="63:114" ht="15.75">
      <c r="BK717" s="79">
        <v>714</v>
      </c>
      <c r="BL717" s="67">
        <v>40892</v>
      </c>
      <c r="BN717" s="23" t="s">
        <v>832</v>
      </c>
      <c r="BO717" s="76">
        <v>17127.84</v>
      </c>
      <c r="BP717" s="76" t="s">
        <v>9</v>
      </c>
      <c r="BQ717" s="76">
        <v>17127.84</v>
      </c>
      <c r="BR717" s="76" t="s">
        <v>9</v>
      </c>
      <c r="BS717" s="76">
        <v>17127.84</v>
      </c>
      <c r="BT717" s="76" t="s">
        <v>9</v>
      </c>
      <c r="BU717" s="76">
        <v>20895.691999999999</v>
      </c>
      <c r="BV717" s="76" t="s">
        <v>9</v>
      </c>
      <c r="BW717" s="76">
        <v>20895.691999999999</v>
      </c>
      <c r="BX717" s="76" t="s">
        <v>9</v>
      </c>
      <c r="BY717" s="76">
        <v>20895.691999999999</v>
      </c>
      <c r="BZ717" s="76" t="s">
        <v>9</v>
      </c>
      <c r="CA717" s="76">
        <v>20895.691999999999</v>
      </c>
      <c r="CB717" s="76" t="s">
        <v>9</v>
      </c>
      <c r="CC717" s="76">
        <v>20895.691999999999</v>
      </c>
      <c r="CD717" s="76" t="s">
        <v>9</v>
      </c>
      <c r="CE717" s="76">
        <v>24480.696</v>
      </c>
      <c r="CF717" s="76" t="s">
        <v>9</v>
      </c>
      <c r="CG717" s="76">
        <v>24480.696</v>
      </c>
      <c r="CH717" s="76" t="s">
        <v>9</v>
      </c>
      <c r="CI717" s="76">
        <v>24480.696</v>
      </c>
      <c r="CJ717" s="76" t="s">
        <v>9</v>
      </c>
      <c r="CK717" s="76">
        <v>20895.691999999999</v>
      </c>
      <c r="CL717" s="76" t="s">
        <v>9</v>
      </c>
      <c r="CM717" s="76">
        <v>20895.691999999999</v>
      </c>
      <c r="CN717" s="76" t="s">
        <v>9</v>
      </c>
      <c r="CO717" s="76">
        <v>20895.691999999999</v>
      </c>
      <c r="CP717" s="76" t="s">
        <v>9</v>
      </c>
      <c r="CQ717" s="76">
        <v>20895.691999999999</v>
      </c>
      <c r="CR717" s="76" t="s">
        <v>9</v>
      </c>
      <c r="CS717" s="76">
        <v>20895.691999999999</v>
      </c>
      <c r="CT717" s="76" t="s">
        <v>9</v>
      </c>
      <c r="CU717" s="76">
        <v>20895.691999999999</v>
      </c>
      <c r="CV717" s="76" t="s">
        <v>9</v>
      </c>
      <c r="CW717" s="76">
        <v>24480.696</v>
      </c>
      <c r="CX717" s="76" t="s">
        <v>9</v>
      </c>
      <c r="CY717" s="76">
        <v>24480.696</v>
      </c>
      <c r="CZ717" s="76" t="s">
        <v>9</v>
      </c>
      <c r="DA717" s="76">
        <v>24480.696</v>
      </c>
      <c r="DB717" s="76" t="s">
        <v>9</v>
      </c>
      <c r="DC717" s="76">
        <v>20895.691999999999</v>
      </c>
      <c r="DD717" s="76" t="s">
        <v>9</v>
      </c>
      <c r="DE717" s="76">
        <v>20895.691999999999</v>
      </c>
      <c r="DF717" s="76" t="s">
        <v>9</v>
      </c>
      <c r="DG717" s="76">
        <v>17127.84</v>
      </c>
      <c r="DH717" s="76" t="s">
        <v>9</v>
      </c>
      <c r="DI717" s="76">
        <v>17127.84</v>
      </c>
      <c r="DJ717" s="23" t="s">
        <v>904</v>
      </c>
    </row>
    <row r="718" spans="63:114" ht="15.75">
      <c r="BK718" s="79">
        <v>715</v>
      </c>
      <c r="BL718" s="67">
        <v>40893</v>
      </c>
      <c r="BN718" s="23" t="s">
        <v>832</v>
      </c>
      <c r="BO718" s="76">
        <v>17128.84</v>
      </c>
      <c r="BP718" s="76" t="s">
        <v>9</v>
      </c>
      <c r="BQ718" s="76">
        <v>17128.84</v>
      </c>
      <c r="BR718" s="76" t="s">
        <v>9</v>
      </c>
      <c r="BS718" s="76">
        <v>17128.84</v>
      </c>
      <c r="BT718" s="76" t="s">
        <v>9</v>
      </c>
      <c r="BU718" s="76">
        <v>20896.691999999999</v>
      </c>
      <c r="BV718" s="76" t="s">
        <v>9</v>
      </c>
      <c r="BW718" s="76">
        <v>20896.691999999999</v>
      </c>
      <c r="BX718" s="76" t="s">
        <v>9</v>
      </c>
      <c r="BY718" s="76">
        <v>20896.691999999999</v>
      </c>
      <c r="BZ718" s="76" t="s">
        <v>9</v>
      </c>
      <c r="CA718" s="76">
        <v>20896.691999999999</v>
      </c>
      <c r="CB718" s="76" t="s">
        <v>9</v>
      </c>
      <c r="CC718" s="76">
        <v>20896.691999999999</v>
      </c>
      <c r="CD718" s="76" t="s">
        <v>9</v>
      </c>
      <c r="CE718" s="76">
        <v>24481.696</v>
      </c>
      <c r="CF718" s="76" t="s">
        <v>9</v>
      </c>
      <c r="CG718" s="76">
        <v>24481.696</v>
      </c>
      <c r="CH718" s="76" t="s">
        <v>9</v>
      </c>
      <c r="CI718" s="76">
        <v>24481.696</v>
      </c>
      <c r="CJ718" s="76" t="s">
        <v>9</v>
      </c>
      <c r="CK718" s="76">
        <v>20896.691999999999</v>
      </c>
      <c r="CL718" s="76" t="s">
        <v>9</v>
      </c>
      <c r="CM718" s="76">
        <v>20896.691999999999</v>
      </c>
      <c r="CN718" s="76" t="s">
        <v>9</v>
      </c>
      <c r="CO718" s="76">
        <v>20896.691999999999</v>
      </c>
      <c r="CP718" s="76" t="s">
        <v>9</v>
      </c>
      <c r="CQ718" s="76">
        <v>20896.691999999999</v>
      </c>
      <c r="CR718" s="76" t="s">
        <v>9</v>
      </c>
      <c r="CS718" s="76">
        <v>20896.691999999999</v>
      </c>
      <c r="CT718" s="76" t="s">
        <v>9</v>
      </c>
      <c r="CU718" s="76">
        <v>20896.691999999999</v>
      </c>
      <c r="CV718" s="76" t="s">
        <v>9</v>
      </c>
      <c r="CW718" s="76">
        <v>24481.696</v>
      </c>
      <c r="CX718" s="76" t="s">
        <v>9</v>
      </c>
      <c r="CY718" s="76">
        <v>24481.696</v>
      </c>
      <c r="CZ718" s="76" t="s">
        <v>9</v>
      </c>
      <c r="DA718" s="76">
        <v>24481.696</v>
      </c>
      <c r="DB718" s="76" t="s">
        <v>9</v>
      </c>
      <c r="DC718" s="76">
        <v>20896.691999999999</v>
      </c>
      <c r="DD718" s="76" t="s">
        <v>9</v>
      </c>
      <c r="DE718" s="76">
        <v>20896.691999999999</v>
      </c>
      <c r="DF718" s="76" t="s">
        <v>9</v>
      </c>
      <c r="DG718" s="76">
        <v>17128.84</v>
      </c>
      <c r="DH718" s="76" t="s">
        <v>9</v>
      </c>
      <c r="DI718" s="76">
        <v>17128.84</v>
      </c>
      <c r="DJ718" s="23" t="s">
        <v>904</v>
      </c>
    </row>
    <row r="719" spans="63:114" ht="15.75">
      <c r="BK719" s="79">
        <v>716</v>
      </c>
      <c r="BL719" s="67">
        <v>40894</v>
      </c>
      <c r="BN719" s="23" t="s">
        <v>832</v>
      </c>
      <c r="BO719" s="76">
        <v>17129.84</v>
      </c>
      <c r="BP719" s="76" t="s">
        <v>9</v>
      </c>
      <c r="BQ719" s="76">
        <v>17129.84</v>
      </c>
      <c r="BR719" s="76" t="s">
        <v>9</v>
      </c>
      <c r="BS719" s="76">
        <v>17129.84</v>
      </c>
      <c r="BT719" s="76" t="s">
        <v>9</v>
      </c>
      <c r="BU719" s="76">
        <v>20897.691999999999</v>
      </c>
      <c r="BV719" s="76" t="s">
        <v>9</v>
      </c>
      <c r="BW719" s="76">
        <v>20897.691999999999</v>
      </c>
      <c r="BX719" s="76" t="s">
        <v>9</v>
      </c>
      <c r="BY719" s="76">
        <v>20897.691999999999</v>
      </c>
      <c r="BZ719" s="76" t="s">
        <v>9</v>
      </c>
      <c r="CA719" s="76">
        <v>20897.691999999999</v>
      </c>
      <c r="CB719" s="76" t="s">
        <v>9</v>
      </c>
      <c r="CC719" s="76">
        <v>20897.691999999999</v>
      </c>
      <c r="CD719" s="76" t="s">
        <v>9</v>
      </c>
      <c r="CE719" s="76">
        <v>24482.696</v>
      </c>
      <c r="CF719" s="76" t="s">
        <v>9</v>
      </c>
      <c r="CG719" s="76">
        <v>24482.696</v>
      </c>
      <c r="CH719" s="76" t="s">
        <v>9</v>
      </c>
      <c r="CI719" s="76">
        <v>24482.696</v>
      </c>
      <c r="CJ719" s="76" t="s">
        <v>9</v>
      </c>
      <c r="CK719" s="76">
        <v>20897.691999999999</v>
      </c>
      <c r="CL719" s="76" t="s">
        <v>9</v>
      </c>
      <c r="CM719" s="76">
        <v>20897.691999999999</v>
      </c>
      <c r="CN719" s="76" t="s">
        <v>9</v>
      </c>
      <c r="CO719" s="76">
        <v>20897.691999999999</v>
      </c>
      <c r="CP719" s="76" t="s">
        <v>9</v>
      </c>
      <c r="CQ719" s="76">
        <v>20897.691999999999</v>
      </c>
      <c r="CR719" s="76" t="s">
        <v>9</v>
      </c>
      <c r="CS719" s="76">
        <v>20897.691999999999</v>
      </c>
      <c r="CT719" s="76" t="s">
        <v>9</v>
      </c>
      <c r="CU719" s="76">
        <v>20897.691999999999</v>
      </c>
      <c r="CV719" s="76" t="s">
        <v>9</v>
      </c>
      <c r="CW719" s="76">
        <v>24482.696</v>
      </c>
      <c r="CX719" s="76" t="s">
        <v>9</v>
      </c>
      <c r="CY719" s="76">
        <v>24482.696</v>
      </c>
      <c r="CZ719" s="76" t="s">
        <v>9</v>
      </c>
      <c r="DA719" s="76">
        <v>24482.696</v>
      </c>
      <c r="DB719" s="76" t="s">
        <v>9</v>
      </c>
      <c r="DC719" s="76">
        <v>20897.691999999999</v>
      </c>
      <c r="DD719" s="76" t="s">
        <v>9</v>
      </c>
      <c r="DE719" s="76">
        <v>20897.691999999999</v>
      </c>
      <c r="DF719" s="76" t="s">
        <v>9</v>
      </c>
      <c r="DG719" s="76">
        <v>17129.84</v>
      </c>
      <c r="DH719" s="76" t="s">
        <v>9</v>
      </c>
      <c r="DI719" s="76">
        <v>17129.84</v>
      </c>
      <c r="DJ719" s="23" t="s">
        <v>904</v>
      </c>
    </row>
    <row r="720" spans="63:114" ht="15.75">
      <c r="BK720" s="79">
        <v>717</v>
      </c>
      <c r="BL720" s="67">
        <v>40895</v>
      </c>
      <c r="BN720" s="23" t="s">
        <v>832</v>
      </c>
      <c r="BO720" s="76">
        <v>17130.84</v>
      </c>
      <c r="BP720" s="76" t="s">
        <v>9</v>
      </c>
      <c r="BQ720" s="76">
        <v>17130.84</v>
      </c>
      <c r="BR720" s="76" t="s">
        <v>9</v>
      </c>
      <c r="BS720" s="76">
        <v>17130.84</v>
      </c>
      <c r="BT720" s="76" t="s">
        <v>9</v>
      </c>
      <c r="BU720" s="76">
        <v>20898.691999999999</v>
      </c>
      <c r="BV720" s="76" t="s">
        <v>9</v>
      </c>
      <c r="BW720" s="76">
        <v>20898.691999999999</v>
      </c>
      <c r="BX720" s="76" t="s">
        <v>9</v>
      </c>
      <c r="BY720" s="76">
        <v>20898.691999999999</v>
      </c>
      <c r="BZ720" s="76" t="s">
        <v>9</v>
      </c>
      <c r="CA720" s="76">
        <v>20898.691999999999</v>
      </c>
      <c r="CB720" s="76" t="s">
        <v>9</v>
      </c>
      <c r="CC720" s="76">
        <v>20898.691999999999</v>
      </c>
      <c r="CD720" s="76" t="s">
        <v>9</v>
      </c>
      <c r="CE720" s="76">
        <v>24483.696</v>
      </c>
      <c r="CF720" s="76" t="s">
        <v>9</v>
      </c>
      <c r="CG720" s="76">
        <v>24483.696</v>
      </c>
      <c r="CH720" s="76" t="s">
        <v>9</v>
      </c>
      <c r="CI720" s="76">
        <v>24483.696</v>
      </c>
      <c r="CJ720" s="76" t="s">
        <v>9</v>
      </c>
      <c r="CK720" s="76">
        <v>20898.691999999999</v>
      </c>
      <c r="CL720" s="76" t="s">
        <v>9</v>
      </c>
      <c r="CM720" s="76">
        <v>20898.691999999999</v>
      </c>
      <c r="CN720" s="76" t="s">
        <v>9</v>
      </c>
      <c r="CO720" s="76">
        <v>20898.691999999999</v>
      </c>
      <c r="CP720" s="76" t="s">
        <v>9</v>
      </c>
      <c r="CQ720" s="76">
        <v>20898.691999999999</v>
      </c>
      <c r="CR720" s="76" t="s">
        <v>9</v>
      </c>
      <c r="CS720" s="76">
        <v>20898.691999999999</v>
      </c>
      <c r="CT720" s="76" t="s">
        <v>9</v>
      </c>
      <c r="CU720" s="76">
        <v>20898.691999999999</v>
      </c>
      <c r="CV720" s="76" t="s">
        <v>9</v>
      </c>
      <c r="CW720" s="76">
        <v>24483.696</v>
      </c>
      <c r="CX720" s="76" t="s">
        <v>9</v>
      </c>
      <c r="CY720" s="76">
        <v>24483.696</v>
      </c>
      <c r="CZ720" s="76" t="s">
        <v>9</v>
      </c>
      <c r="DA720" s="76">
        <v>24483.696</v>
      </c>
      <c r="DB720" s="76" t="s">
        <v>9</v>
      </c>
      <c r="DC720" s="76">
        <v>20898.691999999999</v>
      </c>
      <c r="DD720" s="76" t="s">
        <v>9</v>
      </c>
      <c r="DE720" s="76">
        <v>20898.691999999999</v>
      </c>
      <c r="DF720" s="76" t="s">
        <v>9</v>
      </c>
      <c r="DG720" s="76">
        <v>17130.84</v>
      </c>
      <c r="DH720" s="76" t="s">
        <v>9</v>
      </c>
      <c r="DI720" s="76">
        <v>17130.84</v>
      </c>
      <c r="DJ720" s="23" t="s">
        <v>904</v>
      </c>
    </row>
    <row r="721" spans="63:114" ht="15.75">
      <c r="BK721" s="79">
        <v>718</v>
      </c>
      <c r="BL721" s="67">
        <v>40896</v>
      </c>
      <c r="BN721" s="23" t="s">
        <v>832</v>
      </c>
      <c r="BO721" s="76">
        <v>17131.84</v>
      </c>
      <c r="BP721" s="76" t="s">
        <v>9</v>
      </c>
      <c r="BQ721" s="76">
        <v>17131.84</v>
      </c>
      <c r="BR721" s="76" t="s">
        <v>9</v>
      </c>
      <c r="BS721" s="76">
        <v>17131.84</v>
      </c>
      <c r="BT721" s="76" t="s">
        <v>9</v>
      </c>
      <c r="BU721" s="76">
        <v>20899.691999999999</v>
      </c>
      <c r="BV721" s="76" t="s">
        <v>9</v>
      </c>
      <c r="BW721" s="76">
        <v>20899.691999999999</v>
      </c>
      <c r="BX721" s="76" t="s">
        <v>9</v>
      </c>
      <c r="BY721" s="76">
        <v>20899.691999999999</v>
      </c>
      <c r="BZ721" s="76" t="s">
        <v>9</v>
      </c>
      <c r="CA721" s="76">
        <v>20899.691999999999</v>
      </c>
      <c r="CB721" s="76" t="s">
        <v>9</v>
      </c>
      <c r="CC721" s="76">
        <v>20899.691999999999</v>
      </c>
      <c r="CD721" s="76" t="s">
        <v>9</v>
      </c>
      <c r="CE721" s="76">
        <v>24484.696</v>
      </c>
      <c r="CF721" s="76" t="s">
        <v>9</v>
      </c>
      <c r="CG721" s="76">
        <v>24484.696</v>
      </c>
      <c r="CH721" s="76" t="s">
        <v>9</v>
      </c>
      <c r="CI721" s="76">
        <v>24484.696</v>
      </c>
      <c r="CJ721" s="76" t="s">
        <v>9</v>
      </c>
      <c r="CK721" s="76">
        <v>20899.691999999999</v>
      </c>
      <c r="CL721" s="76" t="s">
        <v>9</v>
      </c>
      <c r="CM721" s="76">
        <v>20899.691999999999</v>
      </c>
      <c r="CN721" s="76" t="s">
        <v>9</v>
      </c>
      <c r="CO721" s="76">
        <v>20899.691999999999</v>
      </c>
      <c r="CP721" s="76" t="s">
        <v>9</v>
      </c>
      <c r="CQ721" s="76">
        <v>20899.691999999999</v>
      </c>
      <c r="CR721" s="76" t="s">
        <v>9</v>
      </c>
      <c r="CS721" s="76">
        <v>20899.691999999999</v>
      </c>
      <c r="CT721" s="76" t="s">
        <v>9</v>
      </c>
      <c r="CU721" s="76">
        <v>20899.691999999999</v>
      </c>
      <c r="CV721" s="76" t="s">
        <v>9</v>
      </c>
      <c r="CW721" s="76">
        <v>24484.696</v>
      </c>
      <c r="CX721" s="76" t="s">
        <v>9</v>
      </c>
      <c r="CY721" s="76">
        <v>24484.696</v>
      </c>
      <c r="CZ721" s="76" t="s">
        <v>9</v>
      </c>
      <c r="DA721" s="76">
        <v>24484.696</v>
      </c>
      <c r="DB721" s="76" t="s">
        <v>9</v>
      </c>
      <c r="DC721" s="76">
        <v>20899.691999999999</v>
      </c>
      <c r="DD721" s="76" t="s">
        <v>9</v>
      </c>
      <c r="DE721" s="76">
        <v>20899.691999999999</v>
      </c>
      <c r="DF721" s="76" t="s">
        <v>9</v>
      </c>
      <c r="DG721" s="76">
        <v>17131.84</v>
      </c>
      <c r="DH721" s="76" t="s">
        <v>9</v>
      </c>
      <c r="DI721" s="76">
        <v>17131.84</v>
      </c>
      <c r="DJ721" s="23" t="s">
        <v>904</v>
      </c>
    </row>
    <row r="722" spans="63:114" ht="15.75">
      <c r="BK722" s="79">
        <v>719</v>
      </c>
      <c r="BL722" s="67">
        <v>40897</v>
      </c>
      <c r="BN722" s="23" t="s">
        <v>832</v>
      </c>
      <c r="BO722" s="76">
        <v>17132.84</v>
      </c>
      <c r="BP722" s="76" t="s">
        <v>9</v>
      </c>
      <c r="BQ722" s="76">
        <v>17132.84</v>
      </c>
      <c r="BR722" s="76" t="s">
        <v>9</v>
      </c>
      <c r="BS722" s="76">
        <v>17132.84</v>
      </c>
      <c r="BT722" s="76" t="s">
        <v>9</v>
      </c>
      <c r="BU722" s="76">
        <v>20900.691999999999</v>
      </c>
      <c r="BV722" s="76" t="s">
        <v>9</v>
      </c>
      <c r="BW722" s="76">
        <v>20900.691999999999</v>
      </c>
      <c r="BX722" s="76" t="s">
        <v>9</v>
      </c>
      <c r="BY722" s="76">
        <v>20900.691999999999</v>
      </c>
      <c r="BZ722" s="76" t="s">
        <v>9</v>
      </c>
      <c r="CA722" s="76">
        <v>20900.691999999999</v>
      </c>
      <c r="CB722" s="76" t="s">
        <v>9</v>
      </c>
      <c r="CC722" s="76">
        <v>20900.691999999999</v>
      </c>
      <c r="CD722" s="76" t="s">
        <v>9</v>
      </c>
      <c r="CE722" s="76">
        <v>24485.696</v>
      </c>
      <c r="CF722" s="76" t="s">
        <v>9</v>
      </c>
      <c r="CG722" s="76">
        <v>24485.696</v>
      </c>
      <c r="CH722" s="76" t="s">
        <v>9</v>
      </c>
      <c r="CI722" s="76">
        <v>24485.696</v>
      </c>
      <c r="CJ722" s="76" t="s">
        <v>9</v>
      </c>
      <c r="CK722" s="76">
        <v>20900.691999999999</v>
      </c>
      <c r="CL722" s="76" t="s">
        <v>9</v>
      </c>
      <c r="CM722" s="76">
        <v>20900.691999999999</v>
      </c>
      <c r="CN722" s="76" t="s">
        <v>9</v>
      </c>
      <c r="CO722" s="76">
        <v>20900.691999999999</v>
      </c>
      <c r="CP722" s="76" t="s">
        <v>9</v>
      </c>
      <c r="CQ722" s="76">
        <v>20900.691999999999</v>
      </c>
      <c r="CR722" s="76" t="s">
        <v>9</v>
      </c>
      <c r="CS722" s="76">
        <v>20900.691999999999</v>
      </c>
      <c r="CT722" s="76" t="s">
        <v>9</v>
      </c>
      <c r="CU722" s="76">
        <v>20900.691999999999</v>
      </c>
      <c r="CV722" s="76" t="s">
        <v>9</v>
      </c>
      <c r="CW722" s="76">
        <v>24485.696</v>
      </c>
      <c r="CX722" s="76" t="s">
        <v>9</v>
      </c>
      <c r="CY722" s="76">
        <v>24485.696</v>
      </c>
      <c r="CZ722" s="76" t="s">
        <v>9</v>
      </c>
      <c r="DA722" s="76">
        <v>24485.696</v>
      </c>
      <c r="DB722" s="76" t="s">
        <v>9</v>
      </c>
      <c r="DC722" s="76">
        <v>20900.691999999999</v>
      </c>
      <c r="DD722" s="76" t="s">
        <v>9</v>
      </c>
      <c r="DE722" s="76">
        <v>20900.691999999999</v>
      </c>
      <c r="DF722" s="76" t="s">
        <v>9</v>
      </c>
      <c r="DG722" s="76">
        <v>17132.84</v>
      </c>
      <c r="DH722" s="76" t="s">
        <v>9</v>
      </c>
      <c r="DI722" s="76">
        <v>17132.84</v>
      </c>
      <c r="DJ722" s="23" t="s">
        <v>904</v>
      </c>
    </row>
    <row r="723" spans="63:114" ht="15.75">
      <c r="BK723" s="79">
        <v>720</v>
      </c>
      <c r="BL723" s="67">
        <v>40898</v>
      </c>
      <c r="BN723" s="23" t="s">
        <v>832</v>
      </c>
      <c r="BO723" s="76">
        <v>17133.84</v>
      </c>
      <c r="BP723" s="76" t="s">
        <v>9</v>
      </c>
      <c r="BQ723" s="76">
        <v>17133.84</v>
      </c>
      <c r="BR723" s="76" t="s">
        <v>9</v>
      </c>
      <c r="BS723" s="76">
        <v>17133.84</v>
      </c>
      <c r="BT723" s="76" t="s">
        <v>9</v>
      </c>
      <c r="BU723" s="76">
        <v>20901.691999999999</v>
      </c>
      <c r="BV723" s="76" t="s">
        <v>9</v>
      </c>
      <c r="BW723" s="76">
        <v>20901.691999999999</v>
      </c>
      <c r="BX723" s="76" t="s">
        <v>9</v>
      </c>
      <c r="BY723" s="76">
        <v>20901.691999999999</v>
      </c>
      <c r="BZ723" s="76" t="s">
        <v>9</v>
      </c>
      <c r="CA723" s="76">
        <v>20901.691999999999</v>
      </c>
      <c r="CB723" s="76" t="s">
        <v>9</v>
      </c>
      <c r="CC723" s="76">
        <v>20901.691999999999</v>
      </c>
      <c r="CD723" s="76" t="s">
        <v>9</v>
      </c>
      <c r="CE723" s="76">
        <v>24486.696</v>
      </c>
      <c r="CF723" s="76" t="s">
        <v>9</v>
      </c>
      <c r="CG723" s="76">
        <v>24486.696</v>
      </c>
      <c r="CH723" s="76" t="s">
        <v>9</v>
      </c>
      <c r="CI723" s="76">
        <v>24486.696</v>
      </c>
      <c r="CJ723" s="76" t="s">
        <v>9</v>
      </c>
      <c r="CK723" s="76">
        <v>20901.691999999999</v>
      </c>
      <c r="CL723" s="76" t="s">
        <v>9</v>
      </c>
      <c r="CM723" s="76">
        <v>20901.691999999999</v>
      </c>
      <c r="CN723" s="76" t="s">
        <v>9</v>
      </c>
      <c r="CO723" s="76">
        <v>20901.691999999999</v>
      </c>
      <c r="CP723" s="76" t="s">
        <v>9</v>
      </c>
      <c r="CQ723" s="76">
        <v>20901.691999999999</v>
      </c>
      <c r="CR723" s="76" t="s">
        <v>9</v>
      </c>
      <c r="CS723" s="76">
        <v>20901.691999999999</v>
      </c>
      <c r="CT723" s="76" t="s">
        <v>9</v>
      </c>
      <c r="CU723" s="76">
        <v>20901.691999999999</v>
      </c>
      <c r="CV723" s="76" t="s">
        <v>9</v>
      </c>
      <c r="CW723" s="76">
        <v>24486.696</v>
      </c>
      <c r="CX723" s="76" t="s">
        <v>9</v>
      </c>
      <c r="CY723" s="76">
        <v>24486.696</v>
      </c>
      <c r="CZ723" s="76" t="s">
        <v>9</v>
      </c>
      <c r="DA723" s="76">
        <v>24486.696</v>
      </c>
      <c r="DB723" s="76" t="s">
        <v>9</v>
      </c>
      <c r="DC723" s="76">
        <v>20901.691999999999</v>
      </c>
      <c r="DD723" s="76" t="s">
        <v>9</v>
      </c>
      <c r="DE723" s="76">
        <v>20901.691999999999</v>
      </c>
      <c r="DF723" s="76" t="s">
        <v>9</v>
      </c>
      <c r="DG723" s="76">
        <v>17133.84</v>
      </c>
      <c r="DH723" s="76" t="s">
        <v>9</v>
      </c>
      <c r="DI723" s="76">
        <v>17133.84</v>
      </c>
      <c r="DJ723" s="23" t="s">
        <v>904</v>
      </c>
    </row>
    <row r="724" spans="63:114" ht="15.75">
      <c r="BK724" s="79">
        <v>721</v>
      </c>
      <c r="BL724" s="67">
        <v>40899</v>
      </c>
      <c r="BN724" s="23" t="s">
        <v>832</v>
      </c>
      <c r="BO724" s="76">
        <v>17134.84</v>
      </c>
      <c r="BP724" s="76" t="s">
        <v>9</v>
      </c>
      <c r="BQ724" s="76">
        <v>17134.84</v>
      </c>
      <c r="BR724" s="76" t="s">
        <v>9</v>
      </c>
      <c r="BS724" s="76">
        <v>17134.84</v>
      </c>
      <c r="BT724" s="76" t="s">
        <v>9</v>
      </c>
      <c r="BU724" s="76">
        <v>20902.691999999999</v>
      </c>
      <c r="BV724" s="76" t="s">
        <v>9</v>
      </c>
      <c r="BW724" s="76">
        <v>20902.691999999999</v>
      </c>
      <c r="BX724" s="76" t="s">
        <v>9</v>
      </c>
      <c r="BY724" s="76">
        <v>20902.691999999999</v>
      </c>
      <c r="BZ724" s="76" t="s">
        <v>9</v>
      </c>
      <c r="CA724" s="76">
        <v>20902.691999999999</v>
      </c>
      <c r="CB724" s="76" t="s">
        <v>9</v>
      </c>
      <c r="CC724" s="76">
        <v>20902.691999999999</v>
      </c>
      <c r="CD724" s="76" t="s">
        <v>9</v>
      </c>
      <c r="CE724" s="76">
        <v>24487.696</v>
      </c>
      <c r="CF724" s="76" t="s">
        <v>9</v>
      </c>
      <c r="CG724" s="76">
        <v>24487.696</v>
      </c>
      <c r="CH724" s="76" t="s">
        <v>9</v>
      </c>
      <c r="CI724" s="76">
        <v>24487.696</v>
      </c>
      <c r="CJ724" s="76" t="s">
        <v>9</v>
      </c>
      <c r="CK724" s="76">
        <v>20902.691999999999</v>
      </c>
      <c r="CL724" s="76" t="s">
        <v>9</v>
      </c>
      <c r="CM724" s="76">
        <v>20902.691999999999</v>
      </c>
      <c r="CN724" s="76" t="s">
        <v>9</v>
      </c>
      <c r="CO724" s="76">
        <v>20902.691999999999</v>
      </c>
      <c r="CP724" s="76" t="s">
        <v>9</v>
      </c>
      <c r="CQ724" s="76">
        <v>20902.691999999999</v>
      </c>
      <c r="CR724" s="76" t="s">
        <v>9</v>
      </c>
      <c r="CS724" s="76">
        <v>20902.691999999999</v>
      </c>
      <c r="CT724" s="76" t="s">
        <v>9</v>
      </c>
      <c r="CU724" s="76">
        <v>20902.691999999999</v>
      </c>
      <c r="CV724" s="76" t="s">
        <v>9</v>
      </c>
      <c r="CW724" s="76">
        <v>24487.696</v>
      </c>
      <c r="CX724" s="76" t="s">
        <v>9</v>
      </c>
      <c r="CY724" s="76">
        <v>24487.696</v>
      </c>
      <c r="CZ724" s="76" t="s">
        <v>9</v>
      </c>
      <c r="DA724" s="76">
        <v>24487.696</v>
      </c>
      <c r="DB724" s="76" t="s">
        <v>9</v>
      </c>
      <c r="DC724" s="76">
        <v>20902.691999999999</v>
      </c>
      <c r="DD724" s="76" t="s">
        <v>9</v>
      </c>
      <c r="DE724" s="76">
        <v>20902.691999999999</v>
      </c>
      <c r="DF724" s="76" t="s">
        <v>9</v>
      </c>
      <c r="DG724" s="76">
        <v>17134.84</v>
      </c>
      <c r="DH724" s="76" t="s">
        <v>9</v>
      </c>
      <c r="DI724" s="76">
        <v>17134.84</v>
      </c>
      <c r="DJ724" s="23" t="s">
        <v>904</v>
      </c>
    </row>
    <row r="725" spans="63:114" ht="15.75">
      <c r="BK725" s="79">
        <v>722</v>
      </c>
      <c r="BL725" s="67">
        <v>40900</v>
      </c>
      <c r="BN725" s="23" t="s">
        <v>832</v>
      </c>
      <c r="BO725" s="76">
        <v>17135.84</v>
      </c>
      <c r="BP725" s="76" t="s">
        <v>9</v>
      </c>
      <c r="BQ725" s="76">
        <v>17135.84</v>
      </c>
      <c r="BR725" s="76" t="s">
        <v>9</v>
      </c>
      <c r="BS725" s="76">
        <v>17135.84</v>
      </c>
      <c r="BT725" s="76" t="s">
        <v>9</v>
      </c>
      <c r="BU725" s="76">
        <v>20903.691999999999</v>
      </c>
      <c r="BV725" s="76" t="s">
        <v>9</v>
      </c>
      <c r="BW725" s="76">
        <v>20903.691999999999</v>
      </c>
      <c r="BX725" s="76" t="s">
        <v>9</v>
      </c>
      <c r="BY725" s="76">
        <v>20903.691999999999</v>
      </c>
      <c r="BZ725" s="76" t="s">
        <v>9</v>
      </c>
      <c r="CA725" s="76">
        <v>20903.691999999999</v>
      </c>
      <c r="CB725" s="76" t="s">
        <v>9</v>
      </c>
      <c r="CC725" s="76">
        <v>20903.691999999999</v>
      </c>
      <c r="CD725" s="76" t="s">
        <v>9</v>
      </c>
      <c r="CE725" s="76">
        <v>24488.696</v>
      </c>
      <c r="CF725" s="76" t="s">
        <v>9</v>
      </c>
      <c r="CG725" s="76">
        <v>24488.696</v>
      </c>
      <c r="CH725" s="76" t="s">
        <v>9</v>
      </c>
      <c r="CI725" s="76">
        <v>24488.696</v>
      </c>
      <c r="CJ725" s="76" t="s">
        <v>9</v>
      </c>
      <c r="CK725" s="76">
        <v>20903.691999999999</v>
      </c>
      <c r="CL725" s="76" t="s">
        <v>9</v>
      </c>
      <c r="CM725" s="76">
        <v>20903.691999999999</v>
      </c>
      <c r="CN725" s="76" t="s">
        <v>9</v>
      </c>
      <c r="CO725" s="76">
        <v>20903.691999999999</v>
      </c>
      <c r="CP725" s="76" t="s">
        <v>9</v>
      </c>
      <c r="CQ725" s="76">
        <v>20903.691999999999</v>
      </c>
      <c r="CR725" s="76" t="s">
        <v>9</v>
      </c>
      <c r="CS725" s="76">
        <v>20903.691999999999</v>
      </c>
      <c r="CT725" s="76" t="s">
        <v>9</v>
      </c>
      <c r="CU725" s="76">
        <v>20903.691999999999</v>
      </c>
      <c r="CV725" s="76" t="s">
        <v>9</v>
      </c>
      <c r="CW725" s="76">
        <v>24488.696</v>
      </c>
      <c r="CX725" s="76" t="s">
        <v>9</v>
      </c>
      <c r="CY725" s="76">
        <v>24488.696</v>
      </c>
      <c r="CZ725" s="76" t="s">
        <v>9</v>
      </c>
      <c r="DA725" s="76">
        <v>24488.696</v>
      </c>
      <c r="DB725" s="76" t="s">
        <v>9</v>
      </c>
      <c r="DC725" s="76">
        <v>20903.691999999999</v>
      </c>
      <c r="DD725" s="76" t="s">
        <v>9</v>
      </c>
      <c r="DE725" s="76">
        <v>20903.691999999999</v>
      </c>
      <c r="DF725" s="76" t="s">
        <v>9</v>
      </c>
      <c r="DG725" s="76">
        <v>17135.84</v>
      </c>
      <c r="DH725" s="76" t="s">
        <v>9</v>
      </c>
      <c r="DI725" s="76">
        <v>17135.84</v>
      </c>
      <c r="DJ725" s="23" t="s">
        <v>904</v>
      </c>
    </row>
    <row r="726" spans="63:114" ht="15.75">
      <c r="BK726" s="79">
        <v>723</v>
      </c>
      <c r="BL726" s="67">
        <v>40901</v>
      </c>
      <c r="BN726" s="23" t="s">
        <v>832</v>
      </c>
      <c r="BO726" s="76">
        <v>17136.84</v>
      </c>
      <c r="BP726" s="76" t="s">
        <v>9</v>
      </c>
      <c r="BQ726" s="76">
        <v>17136.84</v>
      </c>
      <c r="BR726" s="76" t="s">
        <v>9</v>
      </c>
      <c r="BS726" s="76">
        <v>17136.84</v>
      </c>
      <c r="BT726" s="76" t="s">
        <v>9</v>
      </c>
      <c r="BU726" s="76">
        <v>20904.691999999999</v>
      </c>
      <c r="BV726" s="76" t="s">
        <v>9</v>
      </c>
      <c r="BW726" s="76">
        <v>20904.691999999999</v>
      </c>
      <c r="BX726" s="76" t="s">
        <v>9</v>
      </c>
      <c r="BY726" s="76">
        <v>20904.691999999999</v>
      </c>
      <c r="BZ726" s="76" t="s">
        <v>9</v>
      </c>
      <c r="CA726" s="76">
        <v>20904.691999999999</v>
      </c>
      <c r="CB726" s="76" t="s">
        <v>9</v>
      </c>
      <c r="CC726" s="76">
        <v>20904.691999999999</v>
      </c>
      <c r="CD726" s="76" t="s">
        <v>9</v>
      </c>
      <c r="CE726" s="76">
        <v>24489.696</v>
      </c>
      <c r="CF726" s="76" t="s">
        <v>9</v>
      </c>
      <c r="CG726" s="76">
        <v>24489.696</v>
      </c>
      <c r="CH726" s="76" t="s">
        <v>9</v>
      </c>
      <c r="CI726" s="76">
        <v>24489.696</v>
      </c>
      <c r="CJ726" s="76" t="s">
        <v>9</v>
      </c>
      <c r="CK726" s="76">
        <v>20904.691999999999</v>
      </c>
      <c r="CL726" s="76" t="s">
        <v>9</v>
      </c>
      <c r="CM726" s="76">
        <v>20904.691999999999</v>
      </c>
      <c r="CN726" s="76" t="s">
        <v>9</v>
      </c>
      <c r="CO726" s="76">
        <v>20904.691999999999</v>
      </c>
      <c r="CP726" s="76" t="s">
        <v>9</v>
      </c>
      <c r="CQ726" s="76">
        <v>20904.691999999999</v>
      </c>
      <c r="CR726" s="76" t="s">
        <v>9</v>
      </c>
      <c r="CS726" s="76">
        <v>20904.691999999999</v>
      </c>
      <c r="CT726" s="76" t="s">
        <v>9</v>
      </c>
      <c r="CU726" s="76">
        <v>20904.691999999999</v>
      </c>
      <c r="CV726" s="76" t="s">
        <v>9</v>
      </c>
      <c r="CW726" s="76">
        <v>24489.696</v>
      </c>
      <c r="CX726" s="76" t="s">
        <v>9</v>
      </c>
      <c r="CY726" s="76">
        <v>24489.696</v>
      </c>
      <c r="CZ726" s="76" t="s">
        <v>9</v>
      </c>
      <c r="DA726" s="76">
        <v>24489.696</v>
      </c>
      <c r="DB726" s="76" t="s">
        <v>9</v>
      </c>
      <c r="DC726" s="76">
        <v>20904.691999999999</v>
      </c>
      <c r="DD726" s="76" t="s">
        <v>9</v>
      </c>
      <c r="DE726" s="76">
        <v>20904.691999999999</v>
      </c>
      <c r="DF726" s="76" t="s">
        <v>9</v>
      </c>
      <c r="DG726" s="76">
        <v>17136.84</v>
      </c>
      <c r="DH726" s="76" t="s">
        <v>9</v>
      </c>
      <c r="DI726" s="76">
        <v>17136.84</v>
      </c>
      <c r="DJ726" s="23" t="s">
        <v>904</v>
      </c>
    </row>
    <row r="727" spans="63:114" ht="15.75">
      <c r="BK727" s="79">
        <v>724</v>
      </c>
      <c r="BL727" s="67">
        <v>40902</v>
      </c>
      <c r="BN727" s="23" t="s">
        <v>832</v>
      </c>
      <c r="BO727" s="76">
        <v>17137.84</v>
      </c>
      <c r="BP727" s="76" t="s">
        <v>9</v>
      </c>
      <c r="BQ727" s="76">
        <v>17137.84</v>
      </c>
      <c r="BR727" s="76" t="s">
        <v>9</v>
      </c>
      <c r="BS727" s="76">
        <v>17137.84</v>
      </c>
      <c r="BT727" s="76" t="s">
        <v>9</v>
      </c>
      <c r="BU727" s="76">
        <v>20905.691999999999</v>
      </c>
      <c r="BV727" s="76" t="s">
        <v>9</v>
      </c>
      <c r="BW727" s="76">
        <v>20905.691999999999</v>
      </c>
      <c r="BX727" s="76" t="s">
        <v>9</v>
      </c>
      <c r="BY727" s="76">
        <v>20905.691999999999</v>
      </c>
      <c r="BZ727" s="76" t="s">
        <v>9</v>
      </c>
      <c r="CA727" s="76">
        <v>20905.691999999999</v>
      </c>
      <c r="CB727" s="76" t="s">
        <v>9</v>
      </c>
      <c r="CC727" s="76">
        <v>20905.691999999999</v>
      </c>
      <c r="CD727" s="76" t="s">
        <v>9</v>
      </c>
      <c r="CE727" s="76">
        <v>24490.696</v>
      </c>
      <c r="CF727" s="76" t="s">
        <v>9</v>
      </c>
      <c r="CG727" s="76">
        <v>24490.696</v>
      </c>
      <c r="CH727" s="76" t="s">
        <v>9</v>
      </c>
      <c r="CI727" s="76">
        <v>24490.696</v>
      </c>
      <c r="CJ727" s="76" t="s">
        <v>9</v>
      </c>
      <c r="CK727" s="76">
        <v>20905.691999999999</v>
      </c>
      <c r="CL727" s="76" t="s">
        <v>9</v>
      </c>
      <c r="CM727" s="76">
        <v>20905.691999999999</v>
      </c>
      <c r="CN727" s="76" t="s">
        <v>9</v>
      </c>
      <c r="CO727" s="76">
        <v>20905.691999999999</v>
      </c>
      <c r="CP727" s="76" t="s">
        <v>9</v>
      </c>
      <c r="CQ727" s="76">
        <v>20905.691999999999</v>
      </c>
      <c r="CR727" s="76" t="s">
        <v>9</v>
      </c>
      <c r="CS727" s="76">
        <v>20905.691999999999</v>
      </c>
      <c r="CT727" s="76" t="s">
        <v>9</v>
      </c>
      <c r="CU727" s="76">
        <v>20905.691999999999</v>
      </c>
      <c r="CV727" s="76" t="s">
        <v>9</v>
      </c>
      <c r="CW727" s="76">
        <v>24490.696</v>
      </c>
      <c r="CX727" s="76" t="s">
        <v>9</v>
      </c>
      <c r="CY727" s="76">
        <v>24490.696</v>
      </c>
      <c r="CZ727" s="76" t="s">
        <v>9</v>
      </c>
      <c r="DA727" s="76">
        <v>24490.696</v>
      </c>
      <c r="DB727" s="76" t="s">
        <v>9</v>
      </c>
      <c r="DC727" s="76">
        <v>20905.691999999999</v>
      </c>
      <c r="DD727" s="76" t="s">
        <v>9</v>
      </c>
      <c r="DE727" s="76">
        <v>20905.691999999999</v>
      </c>
      <c r="DF727" s="76" t="s">
        <v>9</v>
      </c>
      <c r="DG727" s="76">
        <v>17137.84</v>
      </c>
      <c r="DH727" s="76" t="s">
        <v>9</v>
      </c>
      <c r="DI727" s="76">
        <v>17137.84</v>
      </c>
      <c r="DJ727" s="23" t="s">
        <v>904</v>
      </c>
    </row>
    <row r="728" spans="63:114" ht="15.75">
      <c r="BK728" s="79">
        <v>725</v>
      </c>
      <c r="BL728" s="67">
        <v>40903</v>
      </c>
      <c r="BN728" s="23" t="s">
        <v>832</v>
      </c>
      <c r="BO728" s="76">
        <v>17138.84</v>
      </c>
      <c r="BP728" s="76" t="s">
        <v>9</v>
      </c>
      <c r="BQ728" s="76">
        <v>17138.84</v>
      </c>
      <c r="BR728" s="76" t="s">
        <v>9</v>
      </c>
      <c r="BS728" s="76">
        <v>17138.84</v>
      </c>
      <c r="BT728" s="76" t="s">
        <v>9</v>
      </c>
      <c r="BU728" s="76">
        <v>20906.691999999999</v>
      </c>
      <c r="BV728" s="76" t="s">
        <v>9</v>
      </c>
      <c r="BW728" s="76">
        <v>20906.691999999999</v>
      </c>
      <c r="BX728" s="76" t="s">
        <v>9</v>
      </c>
      <c r="BY728" s="76">
        <v>20906.691999999999</v>
      </c>
      <c r="BZ728" s="76" t="s">
        <v>9</v>
      </c>
      <c r="CA728" s="76">
        <v>20906.691999999999</v>
      </c>
      <c r="CB728" s="76" t="s">
        <v>9</v>
      </c>
      <c r="CC728" s="76">
        <v>20906.691999999999</v>
      </c>
      <c r="CD728" s="76" t="s">
        <v>9</v>
      </c>
      <c r="CE728" s="76">
        <v>24491.696</v>
      </c>
      <c r="CF728" s="76" t="s">
        <v>9</v>
      </c>
      <c r="CG728" s="76">
        <v>24491.696</v>
      </c>
      <c r="CH728" s="76" t="s">
        <v>9</v>
      </c>
      <c r="CI728" s="76">
        <v>24491.696</v>
      </c>
      <c r="CJ728" s="76" t="s">
        <v>9</v>
      </c>
      <c r="CK728" s="76">
        <v>20906.691999999999</v>
      </c>
      <c r="CL728" s="76" t="s">
        <v>9</v>
      </c>
      <c r="CM728" s="76">
        <v>20906.691999999999</v>
      </c>
      <c r="CN728" s="76" t="s">
        <v>9</v>
      </c>
      <c r="CO728" s="76">
        <v>20906.691999999999</v>
      </c>
      <c r="CP728" s="76" t="s">
        <v>9</v>
      </c>
      <c r="CQ728" s="76">
        <v>20906.691999999999</v>
      </c>
      <c r="CR728" s="76" t="s">
        <v>9</v>
      </c>
      <c r="CS728" s="76">
        <v>20906.691999999999</v>
      </c>
      <c r="CT728" s="76" t="s">
        <v>9</v>
      </c>
      <c r="CU728" s="76">
        <v>20906.691999999999</v>
      </c>
      <c r="CV728" s="76" t="s">
        <v>9</v>
      </c>
      <c r="CW728" s="76">
        <v>24491.696</v>
      </c>
      <c r="CX728" s="76" t="s">
        <v>9</v>
      </c>
      <c r="CY728" s="76">
        <v>24491.696</v>
      </c>
      <c r="CZ728" s="76" t="s">
        <v>9</v>
      </c>
      <c r="DA728" s="76">
        <v>24491.696</v>
      </c>
      <c r="DB728" s="76" t="s">
        <v>9</v>
      </c>
      <c r="DC728" s="76">
        <v>20906.691999999999</v>
      </c>
      <c r="DD728" s="76" t="s">
        <v>9</v>
      </c>
      <c r="DE728" s="76">
        <v>20906.691999999999</v>
      </c>
      <c r="DF728" s="76" t="s">
        <v>9</v>
      </c>
      <c r="DG728" s="76">
        <v>17138.84</v>
      </c>
      <c r="DH728" s="76" t="s">
        <v>9</v>
      </c>
      <c r="DI728" s="76">
        <v>17138.84</v>
      </c>
      <c r="DJ728" s="23" t="s">
        <v>904</v>
      </c>
    </row>
    <row r="729" spans="63:114" ht="15.75">
      <c r="BK729" s="79">
        <v>726</v>
      </c>
      <c r="BL729" s="67">
        <v>40904</v>
      </c>
      <c r="BN729" s="23" t="s">
        <v>832</v>
      </c>
      <c r="BO729" s="76">
        <v>17139.84</v>
      </c>
      <c r="BP729" s="76" t="s">
        <v>9</v>
      </c>
      <c r="BQ729" s="76">
        <v>17139.84</v>
      </c>
      <c r="BR729" s="76" t="s">
        <v>9</v>
      </c>
      <c r="BS729" s="76">
        <v>17139.84</v>
      </c>
      <c r="BT729" s="76" t="s">
        <v>9</v>
      </c>
      <c r="BU729" s="76">
        <v>20907.691999999999</v>
      </c>
      <c r="BV729" s="76" t="s">
        <v>9</v>
      </c>
      <c r="BW729" s="76">
        <v>20907.691999999999</v>
      </c>
      <c r="BX729" s="76" t="s">
        <v>9</v>
      </c>
      <c r="BY729" s="76">
        <v>20907.691999999999</v>
      </c>
      <c r="BZ729" s="76" t="s">
        <v>9</v>
      </c>
      <c r="CA729" s="76">
        <v>20907.691999999999</v>
      </c>
      <c r="CB729" s="76" t="s">
        <v>9</v>
      </c>
      <c r="CC729" s="76">
        <v>20907.691999999999</v>
      </c>
      <c r="CD729" s="76" t="s">
        <v>9</v>
      </c>
      <c r="CE729" s="76">
        <v>24492.696</v>
      </c>
      <c r="CF729" s="76" t="s">
        <v>9</v>
      </c>
      <c r="CG729" s="76">
        <v>24492.696</v>
      </c>
      <c r="CH729" s="76" t="s">
        <v>9</v>
      </c>
      <c r="CI729" s="76">
        <v>24492.696</v>
      </c>
      <c r="CJ729" s="76" t="s">
        <v>9</v>
      </c>
      <c r="CK729" s="76">
        <v>20907.691999999999</v>
      </c>
      <c r="CL729" s="76" t="s">
        <v>9</v>
      </c>
      <c r="CM729" s="76">
        <v>20907.691999999999</v>
      </c>
      <c r="CN729" s="76" t="s">
        <v>9</v>
      </c>
      <c r="CO729" s="76">
        <v>20907.691999999999</v>
      </c>
      <c r="CP729" s="76" t="s">
        <v>9</v>
      </c>
      <c r="CQ729" s="76">
        <v>20907.691999999999</v>
      </c>
      <c r="CR729" s="76" t="s">
        <v>9</v>
      </c>
      <c r="CS729" s="76">
        <v>20907.691999999999</v>
      </c>
      <c r="CT729" s="76" t="s">
        <v>9</v>
      </c>
      <c r="CU729" s="76">
        <v>20907.691999999999</v>
      </c>
      <c r="CV729" s="76" t="s">
        <v>9</v>
      </c>
      <c r="CW729" s="76">
        <v>24492.696</v>
      </c>
      <c r="CX729" s="76" t="s">
        <v>9</v>
      </c>
      <c r="CY729" s="76">
        <v>24492.696</v>
      </c>
      <c r="CZ729" s="76" t="s">
        <v>9</v>
      </c>
      <c r="DA729" s="76">
        <v>24492.696</v>
      </c>
      <c r="DB729" s="76" t="s">
        <v>9</v>
      </c>
      <c r="DC729" s="76">
        <v>20907.691999999999</v>
      </c>
      <c r="DD729" s="76" t="s">
        <v>9</v>
      </c>
      <c r="DE729" s="76">
        <v>20907.691999999999</v>
      </c>
      <c r="DF729" s="76" t="s">
        <v>9</v>
      </c>
      <c r="DG729" s="76">
        <v>17139.84</v>
      </c>
      <c r="DH729" s="76" t="s">
        <v>9</v>
      </c>
      <c r="DI729" s="76">
        <v>17139.84</v>
      </c>
      <c r="DJ729" s="23" t="s">
        <v>904</v>
      </c>
    </row>
    <row r="730" spans="63:114" ht="15.75">
      <c r="BK730" s="79">
        <v>727</v>
      </c>
      <c r="BL730" s="67">
        <v>40905</v>
      </c>
      <c r="BN730" s="23" t="s">
        <v>832</v>
      </c>
      <c r="BO730" s="76">
        <v>17140.84</v>
      </c>
      <c r="BP730" s="76" t="s">
        <v>9</v>
      </c>
      <c r="BQ730" s="76">
        <v>17140.84</v>
      </c>
      <c r="BR730" s="76" t="s">
        <v>9</v>
      </c>
      <c r="BS730" s="76">
        <v>17140.84</v>
      </c>
      <c r="BT730" s="76" t="s">
        <v>9</v>
      </c>
      <c r="BU730" s="76">
        <v>20908.691999999999</v>
      </c>
      <c r="BV730" s="76" t="s">
        <v>9</v>
      </c>
      <c r="BW730" s="76">
        <v>20908.691999999999</v>
      </c>
      <c r="BX730" s="76" t="s">
        <v>9</v>
      </c>
      <c r="BY730" s="76">
        <v>20908.691999999999</v>
      </c>
      <c r="BZ730" s="76" t="s">
        <v>9</v>
      </c>
      <c r="CA730" s="76">
        <v>20908.691999999999</v>
      </c>
      <c r="CB730" s="76" t="s">
        <v>9</v>
      </c>
      <c r="CC730" s="76">
        <v>20908.691999999999</v>
      </c>
      <c r="CD730" s="76" t="s">
        <v>9</v>
      </c>
      <c r="CE730" s="76">
        <v>24493.696</v>
      </c>
      <c r="CF730" s="76" t="s">
        <v>9</v>
      </c>
      <c r="CG730" s="76">
        <v>24493.696</v>
      </c>
      <c r="CH730" s="76" t="s">
        <v>9</v>
      </c>
      <c r="CI730" s="76">
        <v>24493.696</v>
      </c>
      <c r="CJ730" s="76" t="s">
        <v>9</v>
      </c>
      <c r="CK730" s="76">
        <v>20908.691999999999</v>
      </c>
      <c r="CL730" s="76" t="s">
        <v>9</v>
      </c>
      <c r="CM730" s="76">
        <v>20908.691999999999</v>
      </c>
      <c r="CN730" s="76" t="s">
        <v>9</v>
      </c>
      <c r="CO730" s="76">
        <v>20908.691999999999</v>
      </c>
      <c r="CP730" s="76" t="s">
        <v>9</v>
      </c>
      <c r="CQ730" s="76">
        <v>20908.691999999999</v>
      </c>
      <c r="CR730" s="76" t="s">
        <v>9</v>
      </c>
      <c r="CS730" s="76">
        <v>20908.691999999999</v>
      </c>
      <c r="CT730" s="76" t="s">
        <v>9</v>
      </c>
      <c r="CU730" s="76">
        <v>20908.691999999999</v>
      </c>
      <c r="CV730" s="76" t="s">
        <v>9</v>
      </c>
      <c r="CW730" s="76">
        <v>24493.696</v>
      </c>
      <c r="CX730" s="76" t="s">
        <v>9</v>
      </c>
      <c r="CY730" s="76">
        <v>24493.696</v>
      </c>
      <c r="CZ730" s="76" t="s">
        <v>9</v>
      </c>
      <c r="DA730" s="76">
        <v>24493.696</v>
      </c>
      <c r="DB730" s="76" t="s">
        <v>9</v>
      </c>
      <c r="DC730" s="76">
        <v>20908.691999999999</v>
      </c>
      <c r="DD730" s="76" t="s">
        <v>9</v>
      </c>
      <c r="DE730" s="76">
        <v>20908.691999999999</v>
      </c>
      <c r="DF730" s="76" t="s">
        <v>9</v>
      </c>
      <c r="DG730" s="76">
        <v>17140.84</v>
      </c>
      <c r="DH730" s="76" t="s">
        <v>9</v>
      </c>
      <c r="DI730" s="76">
        <v>17140.84</v>
      </c>
      <c r="DJ730" s="23" t="s">
        <v>904</v>
      </c>
    </row>
    <row r="731" spans="63:114" ht="15.75">
      <c r="BK731" s="79">
        <v>728</v>
      </c>
      <c r="BL731" s="67">
        <v>40906</v>
      </c>
      <c r="BN731" s="23" t="s">
        <v>832</v>
      </c>
      <c r="BO731" s="76">
        <v>17141.84</v>
      </c>
      <c r="BP731" s="76" t="s">
        <v>9</v>
      </c>
      <c r="BQ731" s="76">
        <v>17141.84</v>
      </c>
      <c r="BR731" s="76" t="s">
        <v>9</v>
      </c>
      <c r="BS731" s="76">
        <v>17141.84</v>
      </c>
      <c r="BT731" s="76" t="s">
        <v>9</v>
      </c>
      <c r="BU731" s="76">
        <v>20909.691999999999</v>
      </c>
      <c r="BV731" s="76" t="s">
        <v>9</v>
      </c>
      <c r="BW731" s="76">
        <v>20909.691999999999</v>
      </c>
      <c r="BX731" s="76" t="s">
        <v>9</v>
      </c>
      <c r="BY731" s="76">
        <v>20909.691999999999</v>
      </c>
      <c r="BZ731" s="76" t="s">
        <v>9</v>
      </c>
      <c r="CA731" s="76">
        <v>20909.691999999999</v>
      </c>
      <c r="CB731" s="76" t="s">
        <v>9</v>
      </c>
      <c r="CC731" s="76">
        <v>20909.691999999999</v>
      </c>
      <c r="CD731" s="76" t="s">
        <v>9</v>
      </c>
      <c r="CE731" s="76">
        <v>24494.696</v>
      </c>
      <c r="CF731" s="76" t="s">
        <v>9</v>
      </c>
      <c r="CG731" s="76">
        <v>24494.696</v>
      </c>
      <c r="CH731" s="76" t="s">
        <v>9</v>
      </c>
      <c r="CI731" s="76">
        <v>24494.696</v>
      </c>
      <c r="CJ731" s="76" t="s">
        <v>9</v>
      </c>
      <c r="CK731" s="76">
        <v>20909.691999999999</v>
      </c>
      <c r="CL731" s="76" t="s">
        <v>9</v>
      </c>
      <c r="CM731" s="76">
        <v>20909.691999999999</v>
      </c>
      <c r="CN731" s="76" t="s">
        <v>9</v>
      </c>
      <c r="CO731" s="76">
        <v>20909.691999999999</v>
      </c>
      <c r="CP731" s="76" t="s">
        <v>9</v>
      </c>
      <c r="CQ731" s="76">
        <v>20909.691999999999</v>
      </c>
      <c r="CR731" s="76" t="s">
        <v>9</v>
      </c>
      <c r="CS731" s="76">
        <v>20909.691999999999</v>
      </c>
      <c r="CT731" s="76" t="s">
        <v>9</v>
      </c>
      <c r="CU731" s="76">
        <v>20909.691999999999</v>
      </c>
      <c r="CV731" s="76" t="s">
        <v>9</v>
      </c>
      <c r="CW731" s="76">
        <v>24494.696</v>
      </c>
      <c r="CX731" s="76" t="s">
        <v>9</v>
      </c>
      <c r="CY731" s="76">
        <v>24494.696</v>
      </c>
      <c r="CZ731" s="76" t="s">
        <v>9</v>
      </c>
      <c r="DA731" s="76">
        <v>24494.696</v>
      </c>
      <c r="DB731" s="76" t="s">
        <v>9</v>
      </c>
      <c r="DC731" s="76">
        <v>20909.691999999999</v>
      </c>
      <c r="DD731" s="76" t="s">
        <v>9</v>
      </c>
      <c r="DE731" s="76">
        <v>20909.691999999999</v>
      </c>
      <c r="DF731" s="76" t="s">
        <v>9</v>
      </c>
      <c r="DG731" s="76">
        <v>17141.84</v>
      </c>
      <c r="DH731" s="76" t="s">
        <v>9</v>
      </c>
      <c r="DI731" s="76">
        <v>17141.84</v>
      </c>
      <c r="DJ731" s="23" t="s">
        <v>904</v>
      </c>
    </row>
    <row r="732" spans="63:114" ht="15.75">
      <c r="BK732" s="79">
        <v>729</v>
      </c>
      <c r="BL732" s="67">
        <v>40907</v>
      </c>
      <c r="BN732" s="23" t="s">
        <v>832</v>
      </c>
      <c r="BO732" s="76">
        <v>17142.84</v>
      </c>
      <c r="BP732" s="76" t="s">
        <v>9</v>
      </c>
      <c r="BQ732" s="76">
        <v>17142.84</v>
      </c>
      <c r="BR732" s="76" t="s">
        <v>9</v>
      </c>
      <c r="BS732" s="76">
        <v>17142.84</v>
      </c>
      <c r="BT732" s="76" t="s">
        <v>9</v>
      </c>
      <c r="BU732" s="76">
        <v>20910.691999999999</v>
      </c>
      <c r="BV732" s="76" t="s">
        <v>9</v>
      </c>
      <c r="BW732" s="76">
        <v>20910.691999999999</v>
      </c>
      <c r="BX732" s="76" t="s">
        <v>9</v>
      </c>
      <c r="BY732" s="76">
        <v>20910.691999999999</v>
      </c>
      <c r="BZ732" s="76" t="s">
        <v>9</v>
      </c>
      <c r="CA732" s="76">
        <v>20910.691999999999</v>
      </c>
      <c r="CB732" s="76" t="s">
        <v>9</v>
      </c>
      <c r="CC732" s="76">
        <v>20910.691999999999</v>
      </c>
      <c r="CD732" s="76" t="s">
        <v>9</v>
      </c>
      <c r="CE732" s="76">
        <v>24495.696</v>
      </c>
      <c r="CF732" s="76" t="s">
        <v>9</v>
      </c>
      <c r="CG732" s="76">
        <v>24495.696</v>
      </c>
      <c r="CH732" s="76" t="s">
        <v>9</v>
      </c>
      <c r="CI732" s="76">
        <v>24495.696</v>
      </c>
      <c r="CJ732" s="76" t="s">
        <v>9</v>
      </c>
      <c r="CK732" s="76">
        <v>20910.691999999999</v>
      </c>
      <c r="CL732" s="76" t="s">
        <v>9</v>
      </c>
      <c r="CM732" s="76">
        <v>20910.691999999999</v>
      </c>
      <c r="CN732" s="76" t="s">
        <v>9</v>
      </c>
      <c r="CO732" s="76">
        <v>20910.691999999999</v>
      </c>
      <c r="CP732" s="76" t="s">
        <v>9</v>
      </c>
      <c r="CQ732" s="76">
        <v>20910.691999999999</v>
      </c>
      <c r="CR732" s="76" t="s">
        <v>9</v>
      </c>
      <c r="CS732" s="76">
        <v>20910.691999999999</v>
      </c>
      <c r="CT732" s="76" t="s">
        <v>9</v>
      </c>
      <c r="CU732" s="76">
        <v>20910.691999999999</v>
      </c>
      <c r="CV732" s="76" t="s">
        <v>9</v>
      </c>
      <c r="CW732" s="76">
        <v>24495.696</v>
      </c>
      <c r="CX732" s="76" t="s">
        <v>9</v>
      </c>
      <c r="CY732" s="76">
        <v>24495.696</v>
      </c>
      <c r="CZ732" s="76" t="s">
        <v>9</v>
      </c>
      <c r="DA732" s="76">
        <v>24495.696</v>
      </c>
      <c r="DB732" s="76" t="s">
        <v>9</v>
      </c>
      <c r="DC732" s="76">
        <v>20910.691999999999</v>
      </c>
      <c r="DD732" s="76" t="s">
        <v>9</v>
      </c>
      <c r="DE732" s="76">
        <v>20910.691999999999</v>
      </c>
      <c r="DF732" s="76" t="s">
        <v>9</v>
      </c>
      <c r="DG732" s="76">
        <v>17142.84</v>
      </c>
      <c r="DH732" s="76" t="s">
        <v>9</v>
      </c>
      <c r="DI732" s="76">
        <v>17142.84</v>
      </c>
      <c r="DJ732" s="23" t="s">
        <v>904</v>
      </c>
    </row>
    <row r="733" spans="63:114" ht="15.75">
      <c r="BK733" s="79">
        <v>730</v>
      </c>
      <c r="BL733" s="67">
        <v>40908</v>
      </c>
      <c r="BN733" s="23" t="s">
        <v>832</v>
      </c>
      <c r="BO733" s="76">
        <v>17143.84</v>
      </c>
      <c r="BP733" s="76" t="s">
        <v>9</v>
      </c>
      <c r="BQ733" s="76">
        <v>17143.84</v>
      </c>
      <c r="BR733" s="76" t="s">
        <v>9</v>
      </c>
      <c r="BS733" s="76">
        <v>17143.84</v>
      </c>
      <c r="BT733" s="76" t="s">
        <v>9</v>
      </c>
      <c r="BU733" s="76">
        <v>20911.691999999999</v>
      </c>
      <c r="BV733" s="76" t="s">
        <v>9</v>
      </c>
      <c r="BW733" s="76">
        <v>20911.691999999999</v>
      </c>
      <c r="BX733" s="76" t="s">
        <v>9</v>
      </c>
      <c r="BY733" s="76">
        <v>20911.691999999999</v>
      </c>
      <c r="BZ733" s="76" t="s">
        <v>9</v>
      </c>
      <c r="CA733" s="76">
        <v>20911.691999999999</v>
      </c>
      <c r="CB733" s="76" t="s">
        <v>9</v>
      </c>
      <c r="CC733" s="76">
        <v>20911.691999999999</v>
      </c>
      <c r="CD733" s="76" t="s">
        <v>9</v>
      </c>
      <c r="CE733" s="76">
        <v>24496.696</v>
      </c>
      <c r="CF733" s="76" t="s">
        <v>9</v>
      </c>
      <c r="CG733" s="76">
        <v>24496.696</v>
      </c>
      <c r="CH733" s="76" t="s">
        <v>9</v>
      </c>
      <c r="CI733" s="76">
        <v>24496.696</v>
      </c>
      <c r="CJ733" s="76" t="s">
        <v>9</v>
      </c>
      <c r="CK733" s="76">
        <v>20911.691999999999</v>
      </c>
      <c r="CL733" s="76" t="s">
        <v>9</v>
      </c>
      <c r="CM733" s="76">
        <v>20911.691999999999</v>
      </c>
      <c r="CN733" s="76" t="s">
        <v>9</v>
      </c>
      <c r="CO733" s="76">
        <v>20911.691999999999</v>
      </c>
      <c r="CP733" s="76" t="s">
        <v>9</v>
      </c>
      <c r="CQ733" s="76">
        <v>20911.691999999999</v>
      </c>
      <c r="CR733" s="76" t="s">
        <v>9</v>
      </c>
      <c r="CS733" s="76">
        <v>20911.691999999999</v>
      </c>
      <c r="CT733" s="76" t="s">
        <v>9</v>
      </c>
      <c r="CU733" s="76">
        <v>20911.691999999999</v>
      </c>
      <c r="CV733" s="76" t="s">
        <v>9</v>
      </c>
      <c r="CW733" s="76">
        <v>24496.696</v>
      </c>
      <c r="CX733" s="76" t="s">
        <v>9</v>
      </c>
      <c r="CY733" s="76">
        <v>24496.696</v>
      </c>
      <c r="CZ733" s="76" t="s">
        <v>9</v>
      </c>
      <c r="DA733" s="76">
        <v>24496.696</v>
      </c>
      <c r="DB733" s="76" t="s">
        <v>9</v>
      </c>
      <c r="DC733" s="76">
        <v>20911.691999999999</v>
      </c>
      <c r="DD733" s="76" t="s">
        <v>9</v>
      </c>
      <c r="DE733" s="76">
        <v>20911.691999999999</v>
      </c>
      <c r="DF733" s="76" t="s">
        <v>9</v>
      </c>
      <c r="DG733" s="76">
        <v>17143.84</v>
      </c>
      <c r="DH733" s="76" t="s">
        <v>9</v>
      </c>
      <c r="DI733" s="76">
        <v>17143.84</v>
      </c>
      <c r="DJ733" s="23" t="s">
        <v>833</v>
      </c>
    </row>
  </sheetData>
  <mergeCells count="1">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javaUnits</vt:lpstr>
      <vt:lpstr>javaNodes</vt:lpstr>
      <vt:lpstr>javaGens</vt:lpstr>
      <vt:lpstr>javaLines</vt:lpstr>
      <vt:lpstr>javaTrans</vt:lpstr>
      <vt:lpstr>javaRets</vt:lpstr>
      <vt:lpstr>javaContracts</vt:lpstr>
      <vt:lpstr>javaLinesFull</vt:lpstr>
      <vt:lpstr>javaUnitsCont</vt:lpstr>
      <vt:lpstr>javaRetCont</vt:lpstr>
      <vt:lpstr>auxiliar</vt:lpstr>
      <vt:lpstr>auxPAR</vt:lpstr>
      <vt:lpstr>usageCharges</vt:lpstr>
    </vt:vector>
  </TitlesOfParts>
  <Company>UNIVERSIDAD NACIONAL DE COLOMBIA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SYLAR</dc:creator>
  <cp:lastModifiedBy>Cristian</cp:lastModifiedBy>
  <dcterms:created xsi:type="dcterms:W3CDTF">2013-03-19T19:31:14Z</dcterms:created>
  <dcterms:modified xsi:type="dcterms:W3CDTF">2013-06-02T21:23:36Z</dcterms:modified>
</cp:coreProperties>
</file>