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30" windowWidth="14115" windowHeight="10920"/>
  </bookViews>
  <sheets>
    <sheet name="z.auctionFeatures" sheetId="1" r:id="rId1"/>
  </sheets>
  <calcPr calcId="125725" calcCompleted="0"/>
</workbook>
</file>

<file path=xl/calcChain.xml><?xml version="1.0" encoding="utf-8"?>
<calcChain xmlns="http://schemas.openxmlformats.org/spreadsheetml/2006/main">
  <c r="BA2" i="1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8.1389264938373923E-2"/>
          <c:y val="6.639793509229179E-2"/>
          <c:w val="0.82799686881245094"/>
          <c:h val="0.7914257777766196"/>
        </c:manualLayout>
      </c:layout>
      <c:barChart>
        <c:barDir val="col"/>
        <c:grouping val="clustered"/>
        <c:ser>
          <c:idx val="0"/>
          <c:order val="0"/>
          <c:tx>
            <c:v>FTRs asignados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z.auctionFeatures!$A$1:$A$23</c:f>
              <c:numCache>
                <c:formatCode>mmm\-yy</c:formatCode>
                <c:ptCount val="2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</c:numCache>
            </c:numRef>
          </c:cat>
          <c:val>
            <c:numRef>
              <c:f>z.auctionFeatures!$B$1:$B$23</c:f>
              <c:numCache>
                <c:formatCode>General</c:formatCode>
                <c:ptCount val="23"/>
                <c:pt idx="0">
                  <c:v>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92</c:v>
                </c:pt>
                <c:pt idx="6">
                  <c:v>103</c:v>
                </c:pt>
                <c:pt idx="7">
                  <c:v>80</c:v>
                </c:pt>
                <c:pt idx="8">
                  <c:v>32</c:v>
                </c:pt>
                <c:pt idx="9">
                  <c:v>28</c:v>
                </c:pt>
                <c:pt idx="10">
                  <c:v>85</c:v>
                </c:pt>
                <c:pt idx="11">
                  <c:v>65</c:v>
                </c:pt>
                <c:pt idx="12">
                  <c:v>22</c:v>
                </c:pt>
                <c:pt idx="13">
                  <c:v>115</c:v>
                </c:pt>
                <c:pt idx="14">
                  <c:v>102</c:v>
                </c:pt>
                <c:pt idx="15">
                  <c:v>88</c:v>
                </c:pt>
                <c:pt idx="16">
                  <c:v>83</c:v>
                </c:pt>
                <c:pt idx="17">
                  <c:v>96</c:v>
                </c:pt>
                <c:pt idx="18">
                  <c:v>73</c:v>
                </c:pt>
                <c:pt idx="19">
                  <c:v>105</c:v>
                </c:pt>
                <c:pt idx="20">
                  <c:v>90</c:v>
                </c:pt>
                <c:pt idx="21">
                  <c:v>89</c:v>
                </c:pt>
                <c:pt idx="22">
                  <c:v>86</c:v>
                </c:pt>
              </c:numCache>
            </c:numRef>
          </c:val>
        </c:ser>
        <c:dLbls/>
        <c:axId val="240780800"/>
        <c:axId val="240782720"/>
      </c:barChart>
      <c:lineChart>
        <c:grouping val="standard"/>
        <c:ser>
          <c:idx val="1"/>
          <c:order val="1"/>
          <c:tx>
            <c:v>Ingreso total</c:v>
          </c:tx>
          <c:spPr>
            <a:ln w="15875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z.auctionFeatures!$A$1:$A$23</c:f>
              <c:numCache>
                <c:formatCode>mmm\-yy</c:formatCode>
                <c:ptCount val="2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</c:numCache>
            </c:numRef>
          </c:cat>
          <c:val>
            <c:numRef>
              <c:f>z.auctionFeatures!$C$1:$C$23</c:f>
              <c:numCache>
                <c:formatCode>General</c:formatCode>
                <c:ptCount val="23"/>
                <c:pt idx="0">
                  <c:v>1357678451.9199998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59160644.780000009</c:v>
                </c:pt>
                <c:pt idx="5">
                  <c:v>13535593183.860001</c:v>
                </c:pt>
                <c:pt idx="6">
                  <c:v>19614453754.030003</c:v>
                </c:pt>
                <c:pt idx="7">
                  <c:v>12887778759.029999</c:v>
                </c:pt>
                <c:pt idx="8">
                  <c:v>251255542.81</c:v>
                </c:pt>
                <c:pt idx="9">
                  <c:v>263081401.28000003</c:v>
                </c:pt>
                <c:pt idx="10">
                  <c:v>17988650696.539997</c:v>
                </c:pt>
                <c:pt idx="11">
                  <c:v>32272985820.540005</c:v>
                </c:pt>
                <c:pt idx="12">
                  <c:v>4353012940.3899994</c:v>
                </c:pt>
                <c:pt idx="13">
                  <c:v>6742754058.6099997</c:v>
                </c:pt>
                <c:pt idx="14">
                  <c:v>18711009077.600002</c:v>
                </c:pt>
                <c:pt idx="15">
                  <c:v>36064617572.639999</c:v>
                </c:pt>
                <c:pt idx="16">
                  <c:v>59246233847.829994</c:v>
                </c:pt>
                <c:pt idx="17">
                  <c:v>59420958794.449997</c:v>
                </c:pt>
                <c:pt idx="18">
                  <c:v>53644832976.860001</c:v>
                </c:pt>
                <c:pt idx="19">
                  <c:v>39747621210.230003</c:v>
                </c:pt>
                <c:pt idx="20">
                  <c:v>47574098683.670006</c:v>
                </c:pt>
                <c:pt idx="21">
                  <c:v>49164265796.180008</c:v>
                </c:pt>
                <c:pt idx="22">
                  <c:v>56506844770.550011</c:v>
                </c:pt>
              </c:numCache>
            </c:numRef>
          </c:val>
        </c:ser>
        <c:dLbls/>
        <c:marker val="1"/>
        <c:axId val="240815488"/>
        <c:axId val="240813568"/>
      </c:lineChart>
      <c:dateAx>
        <c:axId val="24078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Subasta (fecha realización)</a:t>
                </a:r>
              </a:p>
            </c:rich>
          </c:tx>
          <c:layout/>
        </c:title>
        <c:numFmt formatCode="mmm\-yy" sourceLinked="1"/>
        <c:majorTickMark val="none"/>
        <c:tickLblPos val="nextTo"/>
        <c:crossAx val="240782720"/>
        <c:crosses val="autoZero"/>
        <c:auto val="1"/>
        <c:lblOffset val="100"/>
        <c:baseTimeUnit val="months"/>
      </c:dateAx>
      <c:valAx>
        <c:axId val="240782720"/>
        <c:scaling>
          <c:orientation val="minMax"/>
          <c:max val="120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Número de FTRs asignados</a:t>
                </a:r>
              </a:p>
            </c:rich>
          </c:tx>
          <c:layout/>
        </c:title>
        <c:numFmt formatCode="General" sourceLinked="1"/>
        <c:tickLblPos val="nextTo"/>
        <c:crossAx val="240780800"/>
        <c:crosses val="autoZero"/>
        <c:crossBetween val="between"/>
      </c:valAx>
      <c:valAx>
        <c:axId val="240813568"/>
        <c:scaling>
          <c:orientation val="minMax"/>
          <c:max val="6000000000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Ingresos por los FTRs asignados (COP)</a:t>
                </a:r>
              </a:p>
            </c:rich>
          </c:tx>
          <c:layout/>
        </c:title>
        <c:numFmt formatCode="General" sourceLinked="1"/>
        <c:tickLblPos val="nextTo"/>
        <c:crossAx val="240815488"/>
        <c:crosses val="max"/>
        <c:crossBetween val="between"/>
      </c:valAx>
      <c:dateAx>
        <c:axId val="240815488"/>
        <c:scaling>
          <c:orientation val="minMax"/>
        </c:scaling>
        <c:delete val="1"/>
        <c:axPos val="b"/>
        <c:numFmt formatCode="mmm\-yy" sourceLinked="1"/>
        <c:tickLblPos val="none"/>
        <c:crossAx val="240813568"/>
        <c:crosses val="autoZero"/>
        <c:auto val="1"/>
        <c:lblOffset val="100"/>
        <c:baseTimeUnit val="months"/>
      </c:dateAx>
    </c:plotArea>
    <c:legend>
      <c:legendPos val="r"/>
      <c:layout>
        <c:manualLayout>
          <c:xMode val="edge"/>
          <c:yMode val="edge"/>
          <c:x val="9.8237386993292541E-2"/>
          <c:y val="8.4707770698313437E-2"/>
          <c:w val="0.1423084219735691"/>
          <c:h val="0.11103155256488481"/>
        </c:manualLayout>
      </c:layout>
      <c:spPr>
        <a:ln>
          <a:noFill/>
        </a:ln>
      </c:spPr>
    </c:legend>
    <c:plotVisOnly val="1"/>
    <c:dispBlanksAs val="gap"/>
  </c:chart>
  <c:txPr>
    <a:bodyPr/>
    <a:lstStyle/>
    <a:p>
      <a:pPr>
        <a:defRPr>
          <a:latin typeface="+mn-lt"/>
        </a:defRPr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col"/>
        <c:grouping val="clustered"/>
        <c:dLbls/>
        <c:axId val="243538944"/>
        <c:axId val="243540736"/>
      </c:barChart>
      <c:catAx>
        <c:axId val="243538944"/>
        <c:scaling>
          <c:orientation val="minMax"/>
        </c:scaling>
        <c:axPos val="b"/>
        <c:tickLblPos val="nextTo"/>
        <c:crossAx val="243540736"/>
        <c:crosses val="autoZero"/>
        <c:auto val="1"/>
        <c:lblAlgn val="ctr"/>
        <c:lblOffset val="100"/>
      </c:catAx>
      <c:valAx>
        <c:axId val="243540736"/>
        <c:scaling>
          <c:orientation val="minMax"/>
        </c:scaling>
        <c:axPos val="l"/>
        <c:majorGridlines/>
        <c:tickLblPos val="nextTo"/>
        <c:crossAx val="2435389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arChart>
        <c:barDir val="col"/>
        <c:grouping val="clustered"/>
        <c:dLbls/>
        <c:axId val="243547136"/>
        <c:axId val="243577600"/>
      </c:barChart>
      <c:catAx>
        <c:axId val="243547136"/>
        <c:scaling>
          <c:orientation val="minMax"/>
        </c:scaling>
        <c:axPos val="b"/>
        <c:tickLblPos val="nextTo"/>
        <c:crossAx val="243577600"/>
        <c:crosses val="autoZero"/>
        <c:auto val="1"/>
        <c:lblAlgn val="ctr"/>
        <c:lblOffset val="100"/>
      </c:catAx>
      <c:valAx>
        <c:axId val="243577600"/>
        <c:scaling>
          <c:orientation val="minMax"/>
        </c:scaling>
        <c:axPos val="l"/>
        <c:majorGridlines/>
        <c:tickLblPos val="nextTo"/>
        <c:crossAx val="243547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28</xdr:row>
      <xdr:rowOff>139212</xdr:rowOff>
    </xdr:from>
    <xdr:to>
      <xdr:col>10</xdr:col>
      <xdr:colOff>685800</xdr:colOff>
      <xdr:row>50</xdr:row>
      <xdr:rowOff>84928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50</xdr:row>
      <xdr:rowOff>131985</xdr:rowOff>
    </xdr:from>
    <xdr:to>
      <xdr:col>5</xdr:col>
      <xdr:colOff>457200</xdr:colOff>
      <xdr:row>63</xdr:row>
      <xdr:rowOff>119547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485775</xdr:colOff>
      <xdr:row>50</xdr:row>
      <xdr:rowOff>136263</xdr:rowOff>
    </xdr:from>
    <xdr:to>
      <xdr:col>10</xdr:col>
      <xdr:colOff>685800</xdr:colOff>
      <xdr:row>63</xdr:row>
      <xdr:rowOff>123825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23"/>
  <sheetViews>
    <sheetView tabSelected="1" topLeftCell="A34" zoomScale="110" zoomScaleNormal="110" workbookViewId="0">
      <selection activeCell="M55" sqref="M55"/>
    </sheetView>
  </sheetViews>
  <sheetFormatPr defaultColWidth="11.42578125" defaultRowHeight="15"/>
  <sheetData>
    <row r="1" spans="1:53">
      <c r="A1" s="1">
        <v>40179</v>
      </c>
      <c r="B1">
        <v>62</v>
      </c>
      <c r="C1">
        <v>1357678451.9199998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21</v>
      </c>
      <c r="X1">
        <v>23</v>
      </c>
      <c r="Y1">
        <v>14</v>
      </c>
      <c r="Z1">
        <v>9</v>
      </c>
      <c r="AA1">
        <v>16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408691211.98000002</v>
      </c>
      <c r="AV1">
        <v>533528619.75</v>
      </c>
      <c r="AW1">
        <v>245169407.22999999</v>
      </c>
      <c r="AX1">
        <v>132318792.36</v>
      </c>
      <c r="AY1">
        <v>37970420.600000001</v>
      </c>
      <c r="AZ1">
        <v>0</v>
      </c>
      <c r="BA1">
        <f>SUM(AC1:AZ1)</f>
        <v>1357678451.9199998</v>
      </c>
    </row>
    <row r="2" spans="1:53">
      <c r="A2" s="1">
        <v>40210</v>
      </c>
      <c r="B2">
        <v>0</v>
      </c>
      <c r="C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f t="shared" ref="BA2:BA23" si="0">SUM(AC2:AZ2)</f>
        <v>0</v>
      </c>
    </row>
    <row r="3" spans="1:53">
      <c r="A3" s="1">
        <v>40238</v>
      </c>
      <c r="B3">
        <v>0</v>
      </c>
      <c r="C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f t="shared" si="0"/>
        <v>0</v>
      </c>
    </row>
    <row r="4" spans="1:53">
      <c r="A4" s="1">
        <v>40269</v>
      </c>
      <c r="B4">
        <v>0</v>
      </c>
      <c r="C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f t="shared" si="0"/>
        <v>0</v>
      </c>
    </row>
    <row r="5" spans="1:53">
      <c r="A5" s="1">
        <v>40299</v>
      </c>
      <c r="B5">
        <v>38</v>
      </c>
      <c r="C5">
        <v>59160644.780000009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14</v>
      </c>
      <c r="X5">
        <v>20</v>
      </c>
      <c r="Y5">
        <v>13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19621806.300000001</v>
      </c>
      <c r="AV5">
        <v>22798792.850000001</v>
      </c>
      <c r="AW5">
        <v>16740045.630000001</v>
      </c>
      <c r="AX5">
        <v>0</v>
      </c>
      <c r="AY5">
        <v>0</v>
      </c>
      <c r="AZ5">
        <v>0</v>
      </c>
      <c r="BA5">
        <f t="shared" si="0"/>
        <v>59160644.780000009</v>
      </c>
    </row>
    <row r="6" spans="1:53">
      <c r="A6" s="1">
        <v>40330</v>
      </c>
      <c r="B6">
        <v>92</v>
      </c>
      <c r="C6">
        <v>13535593183.860001</v>
      </c>
      <c r="E6">
        <v>6</v>
      </c>
      <c r="F6">
        <v>10</v>
      </c>
      <c r="G6">
        <v>11</v>
      </c>
      <c r="H6">
        <v>8</v>
      </c>
      <c r="I6">
        <v>7</v>
      </c>
      <c r="J6">
        <v>8</v>
      </c>
      <c r="K6">
        <v>0</v>
      </c>
      <c r="L6">
        <v>0</v>
      </c>
      <c r="M6">
        <v>0</v>
      </c>
      <c r="N6">
        <v>0</v>
      </c>
      <c r="O6">
        <v>10</v>
      </c>
      <c r="P6">
        <v>11</v>
      </c>
      <c r="Q6">
        <v>9</v>
      </c>
      <c r="R6">
        <v>11</v>
      </c>
      <c r="S6">
        <v>17</v>
      </c>
      <c r="T6">
        <v>12</v>
      </c>
      <c r="U6">
        <v>11</v>
      </c>
      <c r="V6">
        <v>0</v>
      </c>
      <c r="W6">
        <v>9</v>
      </c>
      <c r="X6">
        <v>21</v>
      </c>
      <c r="Y6">
        <v>17</v>
      </c>
      <c r="Z6">
        <v>14</v>
      </c>
      <c r="AA6">
        <v>0</v>
      </c>
      <c r="AB6">
        <v>10</v>
      </c>
      <c r="AC6">
        <v>445653283.86000001</v>
      </c>
      <c r="AD6">
        <v>382738001.68000001</v>
      </c>
      <c r="AE6">
        <v>335082749.07999998</v>
      </c>
      <c r="AF6">
        <v>300498864.38</v>
      </c>
      <c r="AG6">
        <v>337841253.14999998</v>
      </c>
      <c r="AH6">
        <v>351774190.61000001</v>
      </c>
      <c r="AI6">
        <v>0</v>
      </c>
      <c r="AJ6">
        <v>0</v>
      </c>
      <c r="AK6">
        <v>0</v>
      </c>
      <c r="AL6">
        <v>0</v>
      </c>
      <c r="AM6">
        <v>724485366.35000002</v>
      </c>
      <c r="AN6">
        <v>750178386.55999994</v>
      </c>
      <c r="AO6">
        <v>738991947.32000005</v>
      </c>
      <c r="AP6">
        <v>577641671.16999996</v>
      </c>
      <c r="AQ6">
        <v>638845162.71000004</v>
      </c>
      <c r="AR6">
        <v>745963423.52999997</v>
      </c>
      <c r="AS6">
        <v>757320843.25999999</v>
      </c>
      <c r="AT6">
        <v>0</v>
      </c>
      <c r="AU6">
        <v>1361266720.0699999</v>
      </c>
      <c r="AV6">
        <v>1854813702.52</v>
      </c>
      <c r="AW6">
        <v>1503258183.72</v>
      </c>
      <c r="AX6">
        <v>1284781894.9400001</v>
      </c>
      <c r="AY6">
        <v>0</v>
      </c>
      <c r="AZ6">
        <v>444457538.94999999</v>
      </c>
      <c r="BA6">
        <f t="shared" si="0"/>
        <v>13535593183.860001</v>
      </c>
    </row>
    <row r="7" spans="1:53">
      <c r="A7" s="1">
        <v>40360</v>
      </c>
      <c r="B7">
        <v>103</v>
      </c>
      <c r="C7">
        <v>19614453754.030003</v>
      </c>
      <c r="E7">
        <v>6</v>
      </c>
      <c r="F7">
        <v>9</v>
      </c>
      <c r="G7">
        <v>11</v>
      </c>
      <c r="H7">
        <v>7</v>
      </c>
      <c r="I7">
        <v>7</v>
      </c>
      <c r="J7">
        <v>8</v>
      </c>
      <c r="K7">
        <v>10</v>
      </c>
      <c r="L7">
        <v>8</v>
      </c>
      <c r="M7">
        <v>14</v>
      </c>
      <c r="N7">
        <v>12</v>
      </c>
      <c r="O7">
        <v>10</v>
      </c>
      <c r="P7">
        <v>11</v>
      </c>
      <c r="Q7">
        <v>9</v>
      </c>
      <c r="R7">
        <v>11</v>
      </c>
      <c r="S7">
        <v>17</v>
      </c>
      <c r="T7">
        <v>12</v>
      </c>
      <c r="U7">
        <v>11</v>
      </c>
      <c r="V7">
        <v>8</v>
      </c>
      <c r="W7">
        <v>10</v>
      </c>
      <c r="X7">
        <v>21</v>
      </c>
      <c r="Y7">
        <v>17</v>
      </c>
      <c r="Z7">
        <v>13</v>
      </c>
      <c r="AA7">
        <v>11</v>
      </c>
      <c r="AB7">
        <v>10</v>
      </c>
      <c r="AC7">
        <v>335081186.48000002</v>
      </c>
      <c r="AD7">
        <v>271991898.25</v>
      </c>
      <c r="AE7">
        <v>279768929.22000003</v>
      </c>
      <c r="AF7">
        <v>305328100.29000002</v>
      </c>
      <c r="AG7">
        <v>287695112.58999997</v>
      </c>
      <c r="AH7">
        <v>321829664.70999998</v>
      </c>
      <c r="AI7">
        <v>322606568.13999999</v>
      </c>
      <c r="AJ7">
        <v>397668961.10000002</v>
      </c>
      <c r="AK7">
        <v>604596544.82000005</v>
      </c>
      <c r="AL7">
        <v>638427010.12</v>
      </c>
      <c r="AM7">
        <v>937615478.51999998</v>
      </c>
      <c r="AN7">
        <v>936715701.44000006</v>
      </c>
      <c r="AO7">
        <v>913638480.83000004</v>
      </c>
      <c r="AP7">
        <v>709582840.05999994</v>
      </c>
      <c r="AQ7">
        <v>838764146.58000004</v>
      </c>
      <c r="AR7">
        <v>946504059.35000002</v>
      </c>
      <c r="AS7">
        <v>903033063.54999995</v>
      </c>
      <c r="AT7">
        <v>769860418.80999994</v>
      </c>
      <c r="AU7">
        <v>1938823703.8199999</v>
      </c>
      <c r="AV7">
        <v>2093451601.96</v>
      </c>
      <c r="AW7">
        <v>1936509235.1800001</v>
      </c>
      <c r="AX7">
        <v>1598212542.8299999</v>
      </c>
      <c r="AY7">
        <v>842239921.04999995</v>
      </c>
      <c r="AZ7">
        <v>484508584.32999998</v>
      </c>
      <c r="BA7">
        <f t="shared" si="0"/>
        <v>19614453754.030003</v>
      </c>
    </row>
    <row r="8" spans="1:53">
      <c r="A8" s="1">
        <v>40391</v>
      </c>
      <c r="B8">
        <v>80</v>
      </c>
      <c r="C8">
        <v>12887778759.029999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11</v>
      </c>
      <c r="Q8">
        <v>9</v>
      </c>
      <c r="R8">
        <v>11</v>
      </c>
      <c r="S8">
        <v>17</v>
      </c>
      <c r="T8">
        <v>12</v>
      </c>
      <c r="U8">
        <v>11</v>
      </c>
      <c r="V8">
        <v>8</v>
      </c>
      <c r="W8">
        <v>9</v>
      </c>
      <c r="X8">
        <v>21</v>
      </c>
      <c r="Y8">
        <v>16</v>
      </c>
      <c r="Z8">
        <v>14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785591821.67999995</v>
      </c>
      <c r="AN8">
        <v>771656657.42999995</v>
      </c>
      <c r="AO8">
        <v>832369121.46000004</v>
      </c>
      <c r="AP8">
        <v>598227339.89999998</v>
      </c>
      <c r="AQ8">
        <v>691814363.60000002</v>
      </c>
      <c r="AR8">
        <v>804510319.60000002</v>
      </c>
      <c r="AS8">
        <v>827926004.89999998</v>
      </c>
      <c r="AT8">
        <v>722143262.29999995</v>
      </c>
      <c r="AU8">
        <v>1743009430.0999999</v>
      </c>
      <c r="AV8">
        <v>1979326346.6900001</v>
      </c>
      <c r="AW8">
        <v>1677423375.1199999</v>
      </c>
      <c r="AX8">
        <v>1453780716.25</v>
      </c>
      <c r="AY8">
        <v>0</v>
      </c>
      <c r="AZ8">
        <v>0</v>
      </c>
      <c r="BA8">
        <f t="shared" si="0"/>
        <v>12887778759.029999</v>
      </c>
    </row>
    <row r="9" spans="1:53">
      <c r="A9" s="1">
        <v>40422</v>
      </c>
      <c r="B9">
        <v>32</v>
      </c>
      <c r="C9">
        <v>251255542.81</v>
      </c>
      <c r="E9">
        <v>4</v>
      </c>
      <c r="F9">
        <v>6</v>
      </c>
      <c r="G9">
        <v>5</v>
      </c>
      <c r="H9">
        <v>4</v>
      </c>
      <c r="I9">
        <v>8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12</v>
      </c>
      <c r="AC9">
        <v>32646623.960000001</v>
      </c>
      <c r="AD9">
        <v>43690802.490000002</v>
      </c>
      <c r="AE9">
        <v>40445919.380000003</v>
      </c>
      <c r="AF9">
        <v>30013129.73</v>
      </c>
      <c r="AG9">
        <v>42410583.520000003</v>
      </c>
      <c r="AH9">
        <v>0</v>
      </c>
      <c r="AI9">
        <v>4632456.82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57416026.909999996</v>
      </c>
      <c r="BA9">
        <f t="shared" si="0"/>
        <v>251255542.81</v>
      </c>
    </row>
    <row r="10" spans="1:53">
      <c r="A10" s="1">
        <v>40452</v>
      </c>
      <c r="B10">
        <v>28</v>
      </c>
      <c r="C10">
        <v>263081401.28000003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9</v>
      </c>
      <c r="X10">
        <v>11</v>
      </c>
      <c r="Y10">
        <v>8</v>
      </c>
      <c r="Z10">
        <v>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60301250.200000003</v>
      </c>
      <c r="AV10">
        <v>32630868.510000002</v>
      </c>
      <c r="AW10">
        <v>29971631.02</v>
      </c>
      <c r="AX10">
        <v>140177651.55000001</v>
      </c>
      <c r="AY10">
        <v>0</v>
      </c>
      <c r="AZ10">
        <v>0</v>
      </c>
      <c r="BA10">
        <f t="shared" si="0"/>
        <v>263081401.28000003</v>
      </c>
    </row>
    <row r="11" spans="1:53">
      <c r="A11" s="1">
        <v>40483</v>
      </c>
      <c r="B11">
        <v>85</v>
      </c>
      <c r="C11">
        <v>17988650696.539997</v>
      </c>
      <c r="E11">
        <v>1</v>
      </c>
      <c r="F11">
        <v>8</v>
      </c>
      <c r="G11">
        <v>6</v>
      </c>
      <c r="H11">
        <v>4</v>
      </c>
      <c r="I11">
        <v>2</v>
      </c>
      <c r="J11">
        <v>5</v>
      </c>
      <c r="K11">
        <v>2</v>
      </c>
      <c r="L11">
        <v>9</v>
      </c>
      <c r="M11">
        <v>9</v>
      </c>
      <c r="N11">
        <v>8</v>
      </c>
      <c r="O11">
        <v>3</v>
      </c>
      <c r="P11">
        <v>6</v>
      </c>
      <c r="Q11">
        <v>6</v>
      </c>
      <c r="R11">
        <v>13</v>
      </c>
      <c r="S11">
        <v>15</v>
      </c>
      <c r="T11">
        <v>6</v>
      </c>
      <c r="U11">
        <v>11</v>
      </c>
      <c r="V11">
        <v>8</v>
      </c>
      <c r="W11">
        <v>10</v>
      </c>
      <c r="X11">
        <v>21</v>
      </c>
      <c r="Y11">
        <v>14</v>
      </c>
      <c r="Z11">
        <v>9</v>
      </c>
      <c r="AA11">
        <v>7</v>
      </c>
      <c r="AB11">
        <v>6</v>
      </c>
      <c r="AC11">
        <v>139464538.36000001</v>
      </c>
      <c r="AD11">
        <v>615739007.14999998</v>
      </c>
      <c r="AE11">
        <v>327025761.26999998</v>
      </c>
      <c r="AF11">
        <v>179519341.65000001</v>
      </c>
      <c r="AG11">
        <v>264527438.24000001</v>
      </c>
      <c r="AH11">
        <v>926288688.89999998</v>
      </c>
      <c r="AI11">
        <v>115776475.37</v>
      </c>
      <c r="AJ11">
        <v>860116196.30999994</v>
      </c>
      <c r="AK11">
        <v>697365488.23000002</v>
      </c>
      <c r="AL11">
        <v>1313514660.21</v>
      </c>
      <c r="AM11">
        <v>505554819.06999999</v>
      </c>
      <c r="AN11">
        <v>754294802.97000003</v>
      </c>
      <c r="AO11">
        <v>460045825.56999999</v>
      </c>
      <c r="AP11">
        <v>979736294.20000005</v>
      </c>
      <c r="AQ11">
        <v>942437230.38</v>
      </c>
      <c r="AR11">
        <v>644165247.03999996</v>
      </c>
      <c r="AS11">
        <v>920043291.14999998</v>
      </c>
      <c r="AT11">
        <v>1149131081.5699999</v>
      </c>
      <c r="AU11">
        <v>785499160.5</v>
      </c>
      <c r="AV11">
        <v>877484885.41999996</v>
      </c>
      <c r="AW11">
        <v>876624524.74000001</v>
      </c>
      <c r="AX11">
        <v>1356858839.5</v>
      </c>
      <c r="AY11">
        <v>1535047842.6500001</v>
      </c>
      <c r="AZ11">
        <v>762389256.09000003</v>
      </c>
      <c r="BA11">
        <f t="shared" si="0"/>
        <v>17988650696.539997</v>
      </c>
    </row>
    <row r="12" spans="1:53">
      <c r="A12" s="1">
        <v>40513</v>
      </c>
      <c r="B12">
        <v>65</v>
      </c>
      <c r="C12">
        <v>32272985820.540005</v>
      </c>
      <c r="E12">
        <v>0</v>
      </c>
      <c r="F12">
        <v>7</v>
      </c>
      <c r="G12">
        <v>4</v>
      </c>
      <c r="H12">
        <v>2</v>
      </c>
      <c r="I12">
        <v>1</v>
      </c>
      <c r="J12">
        <v>5</v>
      </c>
      <c r="K12">
        <v>2</v>
      </c>
      <c r="L12">
        <v>10</v>
      </c>
      <c r="M12">
        <v>9</v>
      </c>
      <c r="N12">
        <v>8</v>
      </c>
      <c r="O12">
        <v>2</v>
      </c>
      <c r="P12">
        <v>4</v>
      </c>
      <c r="Q12">
        <v>8</v>
      </c>
      <c r="R12">
        <v>13</v>
      </c>
      <c r="S12">
        <v>12</v>
      </c>
      <c r="T12">
        <v>9</v>
      </c>
      <c r="U12">
        <v>10</v>
      </c>
      <c r="V12">
        <v>6</v>
      </c>
      <c r="W12">
        <v>6</v>
      </c>
      <c r="X12">
        <v>17</v>
      </c>
      <c r="Y12">
        <v>12</v>
      </c>
      <c r="Z12">
        <v>7</v>
      </c>
      <c r="AA12">
        <v>7</v>
      </c>
      <c r="AB12">
        <v>5</v>
      </c>
      <c r="AC12">
        <v>0</v>
      </c>
      <c r="AD12">
        <v>655718618.34000003</v>
      </c>
      <c r="AE12">
        <v>222472843.27000001</v>
      </c>
      <c r="AF12">
        <v>177650933.12</v>
      </c>
      <c r="AG12">
        <v>198347718.38999999</v>
      </c>
      <c r="AH12">
        <v>1077360013.9100001</v>
      </c>
      <c r="AI12">
        <v>158669182.21000001</v>
      </c>
      <c r="AJ12">
        <v>1283226104.48</v>
      </c>
      <c r="AK12">
        <v>1223912160.9100001</v>
      </c>
      <c r="AL12">
        <v>2170252839.1300001</v>
      </c>
      <c r="AM12">
        <v>327314811.32999998</v>
      </c>
      <c r="AN12">
        <v>1027670076.29</v>
      </c>
      <c r="AO12">
        <v>1537767270.0699999</v>
      </c>
      <c r="AP12">
        <v>2288667881.6700001</v>
      </c>
      <c r="AQ12">
        <v>2370128456.3800001</v>
      </c>
      <c r="AR12">
        <v>2593105772.1100001</v>
      </c>
      <c r="AS12">
        <v>1966305575.8599999</v>
      </c>
      <c r="AT12">
        <v>2049595763.5799999</v>
      </c>
      <c r="AU12">
        <v>1593415652.74</v>
      </c>
      <c r="AV12">
        <v>2131068004.1500001</v>
      </c>
      <c r="AW12">
        <v>2434533079.3099999</v>
      </c>
      <c r="AX12">
        <v>2057206011.8199999</v>
      </c>
      <c r="AY12">
        <v>2044069189.0999999</v>
      </c>
      <c r="AZ12">
        <v>684527862.37</v>
      </c>
      <c r="BA12">
        <f t="shared" si="0"/>
        <v>32272985820.540005</v>
      </c>
    </row>
    <row r="13" spans="1:53">
      <c r="A13" s="1">
        <v>40544</v>
      </c>
      <c r="B13">
        <v>22</v>
      </c>
      <c r="C13">
        <v>4353012940.3899994</v>
      </c>
      <c r="E13">
        <v>1</v>
      </c>
      <c r="F13">
        <v>7</v>
      </c>
      <c r="G13">
        <v>4</v>
      </c>
      <c r="H13">
        <v>2</v>
      </c>
      <c r="I13">
        <v>1</v>
      </c>
      <c r="J13">
        <v>5</v>
      </c>
      <c r="K13">
        <v>3</v>
      </c>
      <c r="L13">
        <v>9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7</v>
      </c>
      <c r="AC13">
        <v>155229140.43000001</v>
      </c>
      <c r="AD13">
        <v>712393820.83000004</v>
      </c>
      <c r="AE13">
        <v>330631953.06999999</v>
      </c>
      <c r="AF13">
        <v>310285546.44999999</v>
      </c>
      <c r="AG13">
        <v>261608776.09999999</v>
      </c>
      <c r="AH13">
        <v>777469745.89999998</v>
      </c>
      <c r="AI13">
        <v>228403123.31</v>
      </c>
      <c r="AJ13">
        <v>504734639.19999999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369996433.11000001</v>
      </c>
      <c r="AZ13">
        <v>702259761.99000001</v>
      </c>
      <c r="BA13">
        <f t="shared" si="0"/>
        <v>4353012940.3899994</v>
      </c>
    </row>
    <row r="14" spans="1:53">
      <c r="A14" s="1">
        <v>40575</v>
      </c>
      <c r="B14">
        <v>115</v>
      </c>
      <c r="C14">
        <v>6742754058.6099997</v>
      </c>
      <c r="E14">
        <v>6</v>
      </c>
      <c r="F14">
        <v>0</v>
      </c>
      <c r="G14">
        <v>0</v>
      </c>
      <c r="H14">
        <v>0</v>
      </c>
      <c r="I14">
        <v>0</v>
      </c>
      <c r="J14">
        <v>10</v>
      </c>
      <c r="K14">
        <v>11</v>
      </c>
      <c r="L14">
        <v>10</v>
      </c>
      <c r="M14">
        <v>16</v>
      </c>
      <c r="N14">
        <v>14</v>
      </c>
      <c r="O14">
        <v>13</v>
      </c>
      <c r="P14">
        <v>12</v>
      </c>
      <c r="Q14">
        <v>9</v>
      </c>
      <c r="R14">
        <v>14</v>
      </c>
      <c r="S14">
        <v>19</v>
      </c>
      <c r="T14">
        <v>12</v>
      </c>
      <c r="U14">
        <v>14</v>
      </c>
      <c r="V14">
        <v>8</v>
      </c>
      <c r="W14">
        <v>9</v>
      </c>
      <c r="X14">
        <v>21</v>
      </c>
      <c r="Y14">
        <v>18</v>
      </c>
      <c r="Z14">
        <v>15</v>
      </c>
      <c r="AA14">
        <v>11</v>
      </c>
      <c r="AB14">
        <v>13</v>
      </c>
      <c r="AC14">
        <v>61318409.560000002</v>
      </c>
      <c r="AD14">
        <v>0</v>
      </c>
      <c r="AE14">
        <v>0</v>
      </c>
      <c r="AF14">
        <v>0</v>
      </c>
      <c r="AG14">
        <v>0</v>
      </c>
      <c r="AH14">
        <v>81437375.909999996</v>
      </c>
      <c r="AI14">
        <v>75252282.379999995</v>
      </c>
      <c r="AJ14">
        <v>106315892.31</v>
      </c>
      <c r="AK14">
        <v>179182790.24000001</v>
      </c>
      <c r="AL14">
        <v>190642307.65000001</v>
      </c>
      <c r="AM14">
        <v>324426292.62</v>
      </c>
      <c r="AN14">
        <v>279710862.76999998</v>
      </c>
      <c r="AO14">
        <v>286838712.13</v>
      </c>
      <c r="AP14">
        <v>289375214.58999997</v>
      </c>
      <c r="AQ14">
        <v>301644954.99000001</v>
      </c>
      <c r="AR14">
        <v>305380465.63</v>
      </c>
      <c r="AS14">
        <v>373810921.91000003</v>
      </c>
      <c r="AT14">
        <v>285387475.06999999</v>
      </c>
      <c r="AU14">
        <v>893142779.12</v>
      </c>
      <c r="AV14">
        <v>994606924.63</v>
      </c>
      <c r="AW14">
        <v>855241138.48000002</v>
      </c>
      <c r="AX14">
        <v>531583065.23000002</v>
      </c>
      <c r="AY14">
        <v>196620505.97</v>
      </c>
      <c r="AZ14">
        <v>130835687.42</v>
      </c>
      <c r="BA14">
        <f t="shared" si="0"/>
        <v>6742754058.6099997</v>
      </c>
    </row>
    <row r="15" spans="1:53">
      <c r="A15" s="1">
        <v>40603</v>
      </c>
      <c r="B15">
        <v>102</v>
      </c>
      <c r="C15">
        <v>18711009077.600002</v>
      </c>
      <c r="E15">
        <v>4</v>
      </c>
      <c r="F15">
        <v>9</v>
      </c>
      <c r="G15">
        <v>6</v>
      </c>
      <c r="H15">
        <v>6</v>
      </c>
      <c r="I15">
        <v>2</v>
      </c>
      <c r="J15">
        <v>5</v>
      </c>
      <c r="K15">
        <v>6</v>
      </c>
      <c r="L15">
        <v>8</v>
      </c>
      <c r="M15">
        <v>14</v>
      </c>
      <c r="N15">
        <v>11</v>
      </c>
      <c r="O15">
        <v>12</v>
      </c>
      <c r="P15">
        <v>13</v>
      </c>
      <c r="Q15">
        <v>11</v>
      </c>
      <c r="R15">
        <v>14</v>
      </c>
      <c r="S15">
        <v>15</v>
      </c>
      <c r="T15">
        <v>13</v>
      </c>
      <c r="U15">
        <v>12</v>
      </c>
      <c r="V15">
        <v>11</v>
      </c>
      <c r="W15">
        <v>10</v>
      </c>
      <c r="X15">
        <v>21</v>
      </c>
      <c r="Y15">
        <v>16</v>
      </c>
      <c r="Z15">
        <v>11</v>
      </c>
      <c r="AA15">
        <v>7</v>
      </c>
      <c r="AB15">
        <v>9</v>
      </c>
      <c r="AC15">
        <v>193948733.18000001</v>
      </c>
      <c r="AD15">
        <v>227643733.34</v>
      </c>
      <c r="AE15">
        <v>160170070.31</v>
      </c>
      <c r="AF15">
        <v>137663691.09</v>
      </c>
      <c r="AG15">
        <v>90430028.840000004</v>
      </c>
      <c r="AH15">
        <v>213657423.30000001</v>
      </c>
      <c r="AI15">
        <v>236092241.66999999</v>
      </c>
      <c r="AJ15">
        <v>293665301.04000002</v>
      </c>
      <c r="AK15">
        <v>586267938.46000004</v>
      </c>
      <c r="AL15">
        <v>755924788.74000001</v>
      </c>
      <c r="AM15">
        <v>870650531.34000003</v>
      </c>
      <c r="AN15">
        <v>803763279.26999998</v>
      </c>
      <c r="AO15">
        <v>738189089.66999996</v>
      </c>
      <c r="AP15">
        <v>803183421.97000003</v>
      </c>
      <c r="AQ15">
        <v>787557997.10000002</v>
      </c>
      <c r="AR15">
        <v>976922745.80999994</v>
      </c>
      <c r="AS15">
        <v>911943159.21000004</v>
      </c>
      <c r="AT15">
        <v>924978810.33000004</v>
      </c>
      <c r="AU15">
        <v>1986393429.02</v>
      </c>
      <c r="AV15">
        <v>2175187661.2800002</v>
      </c>
      <c r="AW15">
        <v>1949193849.45</v>
      </c>
      <c r="AX15">
        <v>1571510815.8599999</v>
      </c>
      <c r="AY15">
        <v>926929611.69000006</v>
      </c>
      <c r="AZ15">
        <v>389140725.63</v>
      </c>
      <c r="BA15">
        <f t="shared" si="0"/>
        <v>18711009077.600002</v>
      </c>
    </row>
    <row r="16" spans="1:53">
      <c r="A16" s="1">
        <v>40634</v>
      </c>
      <c r="B16">
        <v>88</v>
      </c>
      <c r="C16">
        <v>36064617572.639999</v>
      </c>
      <c r="E16">
        <v>4</v>
      </c>
      <c r="F16">
        <v>9</v>
      </c>
      <c r="G16">
        <v>8</v>
      </c>
      <c r="H16">
        <v>6</v>
      </c>
      <c r="I16">
        <v>2</v>
      </c>
      <c r="J16">
        <v>3</v>
      </c>
      <c r="K16">
        <v>6</v>
      </c>
      <c r="L16">
        <v>7</v>
      </c>
      <c r="M16">
        <v>10</v>
      </c>
      <c r="N16">
        <v>7</v>
      </c>
      <c r="O16">
        <v>8</v>
      </c>
      <c r="P16">
        <v>10</v>
      </c>
      <c r="Q16">
        <v>10</v>
      </c>
      <c r="R16">
        <v>11</v>
      </c>
      <c r="S16">
        <v>11</v>
      </c>
      <c r="T16">
        <v>9</v>
      </c>
      <c r="U16">
        <v>9</v>
      </c>
      <c r="V16">
        <v>9</v>
      </c>
      <c r="W16">
        <v>12</v>
      </c>
      <c r="X16">
        <v>20</v>
      </c>
      <c r="Y16">
        <v>16</v>
      </c>
      <c r="Z16">
        <v>10</v>
      </c>
      <c r="AA16">
        <v>6</v>
      </c>
      <c r="AB16">
        <v>9</v>
      </c>
      <c r="AC16">
        <v>385977878.82999998</v>
      </c>
      <c r="AD16">
        <v>329961595.25</v>
      </c>
      <c r="AE16">
        <v>293119106.77999997</v>
      </c>
      <c r="AF16">
        <v>189920065.69</v>
      </c>
      <c r="AG16">
        <v>144303704.69999999</v>
      </c>
      <c r="AH16">
        <v>465107637.58999997</v>
      </c>
      <c r="AI16">
        <v>547816559.92999995</v>
      </c>
      <c r="AJ16">
        <v>1076428178.8199999</v>
      </c>
      <c r="AK16">
        <v>1127104772.4300001</v>
      </c>
      <c r="AL16">
        <v>1631504911.72</v>
      </c>
      <c r="AM16">
        <v>1797890505.73</v>
      </c>
      <c r="AN16">
        <v>2099541725.9100001</v>
      </c>
      <c r="AO16">
        <v>2093635064.73</v>
      </c>
      <c r="AP16">
        <v>2308957500.7600002</v>
      </c>
      <c r="AQ16">
        <v>1618671069.1700001</v>
      </c>
      <c r="AR16">
        <v>2137773376.02</v>
      </c>
      <c r="AS16">
        <v>1821903223.3199999</v>
      </c>
      <c r="AT16">
        <v>2355200547.0300002</v>
      </c>
      <c r="AU16">
        <v>2503998984.9400001</v>
      </c>
      <c r="AV16">
        <v>2646529286.0799999</v>
      </c>
      <c r="AW16">
        <v>2441150940.6100001</v>
      </c>
      <c r="AX16">
        <v>2684523328.1599998</v>
      </c>
      <c r="AY16">
        <v>2299850141.77</v>
      </c>
      <c r="AZ16">
        <v>1063747466.67</v>
      </c>
      <c r="BA16">
        <f t="shared" si="0"/>
        <v>36064617572.639999</v>
      </c>
    </row>
    <row r="17" spans="1:53">
      <c r="A17" s="1">
        <v>40664</v>
      </c>
      <c r="B17">
        <v>83</v>
      </c>
      <c r="C17">
        <v>59246233847.829994</v>
      </c>
      <c r="E17">
        <v>0</v>
      </c>
      <c r="F17">
        <v>0</v>
      </c>
      <c r="G17">
        <v>0</v>
      </c>
      <c r="H17">
        <v>0</v>
      </c>
      <c r="I17">
        <v>0</v>
      </c>
      <c r="J17">
        <v>8</v>
      </c>
      <c r="K17">
        <v>8</v>
      </c>
      <c r="L17">
        <v>8</v>
      </c>
      <c r="M17">
        <v>12</v>
      </c>
      <c r="N17">
        <v>9</v>
      </c>
      <c r="O17">
        <v>10</v>
      </c>
      <c r="P17">
        <v>11</v>
      </c>
      <c r="Q17">
        <v>11</v>
      </c>
      <c r="R17">
        <v>12</v>
      </c>
      <c r="S17">
        <v>13</v>
      </c>
      <c r="T17">
        <v>11</v>
      </c>
      <c r="U17">
        <v>9</v>
      </c>
      <c r="V17">
        <v>9</v>
      </c>
      <c r="W17">
        <v>9</v>
      </c>
      <c r="X17">
        <v>19</v>
      </c>
      <c r="Y17">
        <v>14</v>
      </c>
      <c r="Z17">
        <v>11</v>
      </c>
      <c r="AA17">
        <v>8</v>
      </c>
      <c r="AB17">
        <v>11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1668138318.75</v>
      </c>
      <c r="AI17">
        <v>1742829793.8299999</v>
      </c>
      <c r="AJ17">
        <v>2443398420.2199998</v>
      </c>
      <c r="AK17">
        <v>2266376782.8899999</v>
      </c>
      <c r="AL17">
        <v>2751030314.2800002</v>
      </c>
      <c r="AM17">
        <v>2932964847.5300002</v>
      </c>
      <c r="AN17">
        <v>3273397975.9499998</v>
      </c>
      <c r="AO17">
        <v>3282133500.1599998</v>
      </c>
      <c r="AP17">
        <v>3618424246.5100002</v>
      </c>
      <c r="AQ17">
        <v>2865916041.5900002</v>
      </c>
      <c r="AR17">
        <v>3585401795.2600002</v>
      </c>
      <c r="AS17">
        <v>3032986297.6300001</v>
      </c>
      <c r="AT17">
        <v>3851797272.1100001</v>
      </c>
      <c r="AU17">
        <v>3730565103.0300002</v>
      </c>
      <c r="AV17">
        <v>4122886952.9400001</v>
      </c>
      <c r="AW17">
        <v>3706823640.6300001</v>
      </c>
      <c r="AX17">
        <v>3655164540.1999998</v>
      </c>
      <c r="AY17">
        <v>3340544641.3499999</v>
      </c>
      <c r="AZ17">
        <v>3375453362.9699998</v>
      </c>
      <c r="BA17">
        <f t="shared" si="0"/>
        <v>59246233847.829994</v>
      </c>
    </row>
    <row r="18" spans="1:53">
      <c r="A18" s="1">
        <v>40695</v>
      </c>
      <c r="B18">
        <v>96</v>
      </c>
      <c r="C18">
        <v>59420958794.449997</v>
      </c>
      <c r="E18">
        <v>7</v>
      </c>
      <c r="F18">
        <v>9</v>
      </c>
      <c r="G18">
        <v>11</v>
      </c>
      <c r="H18">
        <v>7</v>
      </c>
      <c r="I18">
        <v>6</v>
      </c>
      <c r="J18">
        <v>8</v>
      </c>
      <c r="K18">
        <v>10</v>
      </c>
      <c r="L18">
        <v>9</v>
      </c>
      <c r="M18">
        <v>12</v>
      </c>
      <c r="N18">
        <v>9</v>
      </c>
      <c r="O18">
        <v>9</v>
      </c>
      <c r="P18">
        <v>10</v>
      </c>
      <c r="Q18">
        <v>12</v>
      </c>
      <c r="R18">
        <v>12</v>
      </c>
      <c r="S18">
        <v>13</v>
      </c>
      <c r="T18">
        <v>11</v>
      </c>
      <c r="U18">
        <v>9</v>
      </c>
      <c r="V18">
        <v>9</v>
      </c>
      <c r="W18">
        <v>12</v>
      </c>
      <c r="X18">
        <v>21</v>
      </c>
      <c r="Y18">
        <v>14</v>
      </c>
      <c r="Z18">
        <v>11</v>
      </c>
      <c r="AA18">
        <v>9</v>
      </c>
      <c r="AB18">
        <v>11</v>
      </c>
      <c r="AC18">
        <v>1862403343.3800001</v>
      </c>
      <c r="AD18">
        <v>1130129928.55</v>
      </c>
      <c r="AE18">
        <v>925485728.08000004</v>
      </c>
      <c r="AF18">
        <v>444827770.29000002</v>
      </c>
      <c r="AG18">
        <v>1007174453.9400001</v>
      </c>
      <c r="AH18">
        <v>1457977807.4100001</v>
      </c>
      <c r="AI18">
        <v>1635021189.99</v>
      </c>
      <c r="AJ18">
        <v>1714292980.76</v>
      </c>
      <c r="AK18">
        <v>2047221082.3900001</v>
      </c>
      <c r="AL18">
        <v>2618520027.5900002</v>
      </c>
      <c r="AM18">
        <v>2866923277.2199998</v>
      </c>
      <c r="AN18">
        <v>3063053599.2600002</v>
      </c>
      <c r="AO18">
        <v>3135719324.9899998</v>
      </c>
      <c r="AP18">
        <v>3254790814.8600001</v>
      </c>
      <c r="AQ18">
        <v>2602661661.3800001</v>
      </c>
      <c r="AR18">
        <v>3284991791.96</v>
      </c>
      <c r="AS18">
        <v>2740719201.6999998</v>
      </c>
      <c r="AT18">
        <v>3436140654.96</v>
      </c>
      <c r="AU18">
        <v>3366728730.21</v>
      </c>
      <c r="AV18">
        <v>3611608304.1799998</v>
      </c>
      <c r="AW18">
        <v>3452149627.1500001</v>
      </c>
      <c r="AX18">
        <v>3566488022.6300001</v>
      </c>
      <c r="AY18">
        <v>3218658844.4499998</v>
      </c>
      <c r="AZ18">
        <v>2977270627.1199999</v>
      </c>
      <c r="BA18">
        <f t="shared" si="0"/>
        <v>59420958794.449997</v>
      </c>
    </row>
    <row r="19" spans="1:53">
      <c r="A19" s="1">
        <v>40725</v>
      </c>
      <c r="B19">
        <v>73</v>
      </c>
      <c r="C19">
        <v>53644832976.860001</v>
      </c>
      <c r="E19">
        <v>4</v>
      </c>
      <c r="F19">
        <v>8</v>
      </c>
      <c r="G19">
        <v>8</v>
      </c>
      <c r="H19">
        <v>6</v>
      </c>
      <c r="I19">
        <v>2</v>
      </c>
      <c r="J19">
        <v>3</v>
      </c>
      <c r="K19">
        <v>5</v>
      </c>
      <c r="L19">
        <v>6</v>
      </c>
      <c r="M19">
        <v>10</v>
      </c>
      <c r="N19">
        <v>8</v>
      </c>
      <c r="O19">
        <v>8</v>
      </c>
      <c r="P19">
        <v>9</v>
      </c>
      <c r="Q19">
        <v>10</v>
      </c>
      <c r="R19">
        <v>11</v>
      </c>
      <c r="S19">
        <v>16</v>
      </c>
      <c r="T19">
        <v>9</v>
      </c>
      <c r="U19">
        <v>9</v>
      </c>
      <c r="V19">
        <v>8</v>
      </c>
      <c r="W19">
        <v>8</v>
      </c>
      <c r="X19">
        <v>13</v>
      </c>
      <c r="Y19">
        <v>12</v>
      </c>
      <c r="Z19">
        <v>10</v>
      </c>
      <c r="AA19">
        <v>7</v>
      </c>
      <c r="AB19">
        <v>10</v>
      </c>
      <c r="AC19">
        <v>662218690.36000001</v>
      </c>
      <c r="AD19">
        <v>645709374.28999996</v>
      </c>
      <c r="AE19">
        <v>477283731.94</v>
      </c>
      <c r="AF19">
        <v>273735687.52999997</v>
      </c>
      <c r="AG19">
        <v>259248268.81999999</v>
      </c>
      <c r="AH19">
        <v>439003046.72000003</v>
      </c>
      <c r="AI19">
        <v>562070765.08000004</v>
      </c>
      <c r="AJ19">
        <v>898746169.38</v>
      </c>
      <c r="AK19">
        <v>1448285866.7</v>
      </c>
      <c r="AL19">
        <v>2310274281.0999999</v>
      </c>
      <c r="AM19">
        <v>2701124756.8899999</v>
      </c>
      <c r="AN19">
        <v>2995274950.7600002</v>
      </c>
      <c r="AO19">
        <v>3048979810.8899999</v>
      </c>
      <c r="AP19">
        <v>3238958661.8000002</v>
      </c>
      <c r="AQ19">
        <v>3262910364.6399999</v>
      </c>
      <c r="AR19">
        <v>3055682820.98</v>
      </c>
      <c r="AS19">
        <v>2588008218.3499999</v>
      </c>
      <c r="AT19">
        <v>3282733977.9099998</v>
      </c>
      <c r="AU19">
        <v>4618796220.6499996</v>
      </c>
      <c r="AV19">
        <v>4094546169.8200002</v>
      </c>
      <c r="AW19">
        <v>4657309863.2200003</v>
      </c>
      <c r="AX19">
        <v>3782665353.8699999</v>
      </c>
      <c r="AY19">
        <v>2992324234.25</v>
      </c>
      <c r="AZ19">
        <v>1348941690.9100001</v>
      </c>
      <c r="BA19">
        <f t="shared" si="0"/>
        <v>53644832976.860001</v>
      </c>
    </row>
    <row r="20" spans="1:53">
      <c r="A20" s="1">
        <v>40756</v>
      </c>
      <c r="B20">
        <v>105</v>
      </c>
      <c r="C20">
        <v>39747621210.230003</v>
      </c>
      <c r="E20">
        <v>6</v>
      </c>
      <c r="F20">
        <v>8</v>
      </c>
      <c r="G20">
        <v>9</v>
      </c>
      <c r="H20">
        <v>7</v>
      </c>
      <c r="I20">
        <v>6</v>
      </c>
      <c r="J20">
        <v>5</v>
      </c>
      <c r="K20">
        <v>8</v>
      </c>
      <c r="L20">
        <v>11</v>
      </c>
      <c r="M20">
        <v>15</v>
      </c>
      <c r="N20">
        <v>14</v>
      </c>
      <c r="O20">
        <v>12</v>
      </c>
      <c r="P20">
        <v>13</v>
      </c>
      <c r="Q20">
        <v>12</v>
      </c>
      <c r="R20">
        <v>14</v>
      </c>
      <c r="S20">
        <v>15</v>
      </c>
      <c r="T20">
        <v>13</v>
      </c>
      <c r="U20">
        <v>11</v>
      </c>
      <c r="V20">
        <v>9</v>
      </c>
      <c r="W20">
        <v>9</v>
      </c>
      <c r="X20">
        <v>20</v>
      </c>
      <c r="Y20">
        <v>15</v>
      </c>
      <c r="Z20">
        <v>13</v>
      </c>
      <c r="AA20">
        <v>9</v>
      </c>
      <c r="AB20">
        <v>10</v>
      </c>
      <c r="AC20">
        <v>674050434.30999994</v>
      </c>
      <c r="AD20">
        <v>530566199.56</v>
      </c>
      <c r="AE20">
        <v>566822359.89999998</v>
      </c>
      <c r="AF20">
        <v>419877310.73000002</v>
      </c>
      <c r="AG20">
        <v>494269950.24000001</v>
      </c>
      <c r="AH20">
        <v>518132202.22000003</v>
      </c>
      <c r="AI20">
        <v>549929744.29999995</v>
      </c>
      <c r="AJ20">
        <v>678092962.73000002</v>
      </c>
      <c r="AK20">
        <v>1029833542.83</v>
      </c>
      <c r="AL20">
        <v>1389097229.1800001</v>
      </c>
      <c r="AM20">
        <v>2179845579.4000001</v>
      </c>
      <c r="AN20">
        <v>2047637656.24</v>
      </c>
      <c r="AO20">
        <v>2105594661.9000001</v>
      </c>
      <c r="AP20">
        <v>2273252550.9400001</v>
      </c>
      <c r="AQ20">
        <v>2053945476</v>
      </c>
      <c r="AR20">
        <v>2400125073.9200001</v>
      </c>
      <c r="AS20">
        <v>2203904135.9299998</v>
      </c>
      <c r="AT20">
        <v>2262354330.79</v>
      </c>
      <c r="AU20">
        <v>2892246350.1199999</v>
      </c>
      <c r="AV20">
        <v>3217194959</v>
      </c>
      <c r="AW20">
        <v>2809493984.8400002</v>
      </c>
      <c r="AX20">
        <v>3157646504.1500001</v>
      </c>
      <c r="AY20">
        <v>2229106826.4499998</v>
      </c>
      <c r="AZ20">
        <v>1064601184.55</v>
      </c>
      <c r="BA20">
        <f t="shared" si="0"/>
        <v>39747621210.230003</v>
      </c>
    </row>
    <row r="21" spans="1:53">
      <c r="A21" s="1">
        <v>40787</v>
      </c>
      <c r="B21">
        <v>90</v>
      </c>
      <c r="C21">
        <v>47574098683.670006</v>
      </c>
      <c r="E21">
        <v>4</v>
      </c>
      <c r="F21">
        <v>10</v>
      </c>
      <c r="G21">
        <v>8</v>
      </c>
      <c r="H21">
        <v>6</v>
      </c>
      <c r="I21">
        <v>2</v>
      </c>
      <c r="J21">
        <v>2</v>
      </c>
      <c r="K21">
        <v>5</v>
      </c>
      <c r="L21">
        <v>3</v>
      </c>
      <c r="M21">
        <v>11</v>
      </c>
      <c r="N21">
        <v>8</v>
      </c>
      <c r="O21">
        <v>10</v>
      </c>
      <c r="P21">
        <v>13</v>
      </c>
      <c r="Q21">
        <v>12</v>
      </c>
      <c r="R21">
        <v>11</v>
      </c>
      <c r="S21">
        <v>11</v>
      </c>
      <c r="T21">
        <v>9</v>
      </c>
      <c r="U21">
        <v>9</v>
      </c>
      <c r="V21">
        <v>8</v>
      </c>
      <c r="W21">
        <v>10</v>
      </c>
      <c r="X21">
        <v>16</v>
      </c>
      <c r="Y21">
        <v>14</v>
      </c>
      <c r="Z21">
        <v>10</v>
      </c>
      <c r="AA21">
        <v>6</v>
      </c>
      <c r="AB21">
        <v>8</v>
      </c>
      <c r="AC21">
        <v>1060475485.6900001</v>
      </c>
      <c r="AD21">
        <v>1250962374.4300001</v>
      </c>
      <c r="AE21">
        <v>887627488.52999997</v>
      </c>
      <c r="AF21">
        <v>593963859.50999999</v>
      </c>
      <c r="AG21">
        <v>512618656.04000002</v>
      </c>
      <c r="AH21">
        <v>556637053.75</v>
      </c>
      <c r="AI21">
        <v>793483900.59000003</v>
      </c>
      <c r="AJ21">
        <v>357535292.93000001</v>
      </c>
      <c r="AK21">
        <v>808168460.21000004</v>
      </c>
      <c r="AL21">
        <v>1367295928.0699999</v>
      </c>
      <c r="AM21">
        <v>1795058941.3299999</v>
      </c>
      <c r="AN21">
        <v>2460700112.1799998</v>
      </c>
      <c r="AO21">
        <v>2762450998.7600002</v>
      </c>
      <c r="AP21">
        <v>2813663998.1900001</v>
      </c>
      <c r="AQ21">
        <v>2208633374.4699998</v>
      </c>
      <c r="AR21">
        <v>2837171164.04</v>
      </c>
      <c r="AS21">
        <v>2583272717.6199999</v>
      </c>
      <c r="AT21">
        <v>3333820505.77</v>
      </c>
      <c r="AU21">
        <v>3314774088.6199999</v>
      </c>
      <c r="AV21">
        <v>4568319806.0500002</v>
      </c>
      <c r="AW21">
        <v>3114046345.8899999</v>
      </c>
      <c r="AX21">
        <v>3278102778.6599998</v>
      </c>
      <c r="AY21">
        <v>2826835408.1100001</v>
      </c>
      <c r="AZ21">
        <v>1488479944.23</v>
      </c>
      <c r="BA21">
        <f t="shared" si="0"/>
        <v>47574098683.670006</v>
      </c>
    </row>
    <row r="22" spans="1:53">
      <c r="A22" s="1">
        <v>40817</v>
      </c>
      <c r="B22">
        <v>89</v>
      </c>
      <c r="C22">
        <v>49164265796.180008</v>
      </c>
      <c r="E22">
        <v>7</v>
      </c>
      <c r="F22">
        <v>9</v>
      </c>
      <c r="G22">
        <v>8</v>
      </c>
      <c r="H22">
        <v>4</v>
      </c>
      <c r="I22">
        <v>5</v>
      </c>
      <c r="J22">
        <v>2</v>
      </c>
      <c r="K22">
        <v>4</v>
      </c>
      <c r="L22">
        <v>5</v>
      </c>
      <c r="M22">
        <v>9</v>
      </c>
      <c r="N22">
        <v>8</v>
      </c>
      <c r="O22">
        <v>11</v>
      </c>
      <c r="P22">
        <v>11</v>
      </c>
      <c r="Q22">
        <v>11</v>
      </c>
      <c r="R22">
        <v>13</v>
      </c>
      <c r="S22">
        <v>16</v>
      </c>
      <c r="T22">
        <v>9</v>
      </c>
      <c r="U22">
        <v>13</v>
      </c>
      <c r="V22">
        <v>8</v>
      </c>
      <c r="W22">
        <v>9</v>
      </c>
      <c r="X22">
        <v>18</v>
      </c>
      <c r="Y22">
        <v>11</v>
      </c>
      <c r="Z22">
        <v>10</v>
      </c>
      <c r="AA22">
        <v>6</v>
      </c>
      <c r="AB22">
        <v>9</v>
      </c>
      <c r="AC22">
        <v>710958424.11000001</v>
      </c>
      <c r="AD22">
        <v>586560435.91999996</v>
      </c>
      <c r="AE22">
        <v>467065612.5</v>
      </c>
      <c r="AF22">
        <v>217309670.75999999</v>
      </c>
      <c r="AG22">
        <v>528931413.04000002</v>
      </c>
      <c r="AH22">
        <v>269571455.01999998</v>
      </c>
      <c r="AI22">
        <v>297674548.45999998</v>
      </c>
      <c r="AJ22">
        <v>524981694.57999998</v>
      </c>
      <c r="AK22">
        <v>817324640.25999999</v>
      </c>
      <c r="AL22">
        <v>1183270059.8</v>
      </c>
      <c r="AM22">
        <v>1646609292.5899999</v>
      </c>
      <c r="AN22">
        <v>2615865543.3800001</v>
      </c>
      <c r="AO22">
        <v>2560199316.7199998</v>
      </c>
      <c r="AP22">
        <v>3216676414.1500001</v>
      </c>
      <c r="AQ22">
        <v>3054976363.9200001</v>
      </c>
      <c r="AR22">
        <v>2860149319.8899999</v>
      </c>
      <c r="AS22">
        <v>3045389748.5900002</v>
      </c>
      <c r="AT22">
        <v>3470662987.6700001</v>
      </c>
      <c r="AU22">
        <v>4614054109.1599998</v>
      </c>
      <c r="AV22">
        <v>5202662788.9899998</v>
      </c>
      <c r="AW22">
        <v>4132356379.5799999</v>
      </c>
      <c r="AX22">
        <v>3728253651.9200001</v>
      </c>
      <c r="AY22">
        <v>2374708258.0100002</v>
      </c>
      <c r="AZ22">
        <v>1038053667.16</v>
      </c>
      <c r="BA22">
        <f t="shared" si="0"/>
        <v>49164265796.180008</v>
      </c>
    </row>
    <row r="23" spans="1:53">
      <c r="A23" s="1">
        <v>40848</v>
      </c>
      <c r="B23">
        <v>86</v>
      </c>
      <c r="C23">
        <v>56506844770.550011</v>
      </c>
      <c r="E23">
        <v>4</v>
      </c>
      <c r="F23">
        <v>9</v>
      </c>
      <c r="G23">
        <v>8</v>
      </c>
      <c r="H23">
        <v>6</v>
      </c>
      <c r="I23">
        <v>2</v>
      </c>
      <c r="J23">
        <v>3</v>
      </c>
      <c r="K23">
        <v>5</v>
      </c>
      <c r="L23">
        <v>5</v>
      </c>
      <c r="M23">
        <v>11</v>
      </c>
      <c r="N23">
        <v>8</v>
      </c>
      <c r="O23">
        <v>9</v>
      </c>
      <c r="P23">
        <v>10</v>
      </c>
      <c r="Q23">
        <v>11</v>
      </c>
      <c r="R23">
        <v>11</v>
      </c>
      <c r="S23">
        <v>17</v>
      </c>
      <c r="T23">
        <v>9</v>
      </c>
      <c r="U23">
        <v>13</v>
      </c>
      <c r="V23">
        <v>8</v>
      </c>
      <c r="W23">
        <v>9</v>
      </c>
      <c r="X23">
        <v>19</v>
      </c>
      <c r="Y23">
        <v>10</v>
      </c>
      <c r="Z23">
        <v>10</v>
      </c>
      <c r="AA23">
        <v>7</v>
      </c>
      <c r="AB23">
        <v>9</v>
      </c>
      <c r="AC23">
        <v>741224904.86000001</v>
      </c>
      <c r="AD23">
        <v>674023773.29999995</v>
      </c>
      <c r="AE23">
        <v>572930686.99000001</v>
      </c>
      <c r="AF23">
        <v>349726393.44</v>
      </c>
      <c r="AG23">
        <v>297713028.97000003</v>
      </c>
      <c r="AH23">
        <v>518703840.55000001</v>
      </c>
      <c r="AI23">
        <v>543157287.13</v>
      </c>
      <c r="AJ23">
        <v>718127053.01999998</v>
      </c>
      <c r="AK23">
        <v>946497702.71000004</v>
      </c>
      <c r="AL23">
        <v>1378426646.72</v>
      </c>
      <c r="AM23">
        <v>1860402340.97</v>
      </c>
      <c r="AN23">
        <v>3166785444.4099998</v>
      </c>
      <c r="AO23">
        <v>3186851881.0500002</v>
      </c>
      <c r="AP23">
        <v>3214610035.1999998</v>
      </c>
      <c r="AQ23">
        <v>3375280360.0799999</v>
      </c>
      <c r="AR23">
        <v>3280557479.4099998</v>
      </c>
      <c r="AS23">
        <v>3625515542.04</v>
      </c>
      <c r="AT23">
        <v>4548151114.4700003</v>
      </c>
      <c r="AU23">
        <v>4675289388.4499998</v>
      </c>
      <c r="AV23">
        <v>5306608272.1199999</v>
      </c>
      <c r="AW23">
        <v>4386919817.5100002</v>
      </c>
      <c r="AX23">
        <v>4484133783.6000004</v>
      </c>
      <c r="AY23">
        <v>3491818112.9299998</v>
      </c>
      <c r="AZ23">
        <v>1163389880.6199999</v>
      </c>
      <c r="BA23">
        <f t="shared" si="0"/>
        <v>56506844770.550011</v>
      </c>
    </row>
  </sheetData>
  <pageMargins left="0.7" right="0.7" top="0.75" bottom="0.75" header="0.3" footer="0.3"/>
  <pageSetup orientation="landscape" r:id="rId1"/>
  <ignoredErrors>
    <ignoredError sqref="BA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z.auctionFeatures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SYLAR</dc:creator>
  <cp:lastModifiedBy>Cristian</cp:lastModifiedBy>
  <cp:lastPrinted>2013-06-11T23:27:38Z</cp:lastPrinted>
  <dcterms:created xsi:type="dcterms:W3CDTF">2013-06-11T21:34:22Z</dcterms:created>
  <dcterms:modified xsi:type="dcterms:W3CDTF">2013-06-12T07:14:32Z</dcterms:modified>
</cp:coreProperties>
</file>