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1"/>
  </bookViews>
  <sheets>
    <sheet name="auction date" sheetId="1" r:id="rId1"/>
    <sheet name="validate aucdate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1" i="2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C4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3" i="1"/>
</calcChain>
</file>

<file path=xl/sharedStrings.xml><?xml version="1.0" encoding="utf-8"?>
<sst xmlns="http://schemas.openxmlformats.org/spreadsheetml/2006/main" count="136" uniqueCount="25">
  <si>
    <t>mes</t>
  </si>
  <si>
    <t>longitud</t>
  </si>
  <si>
    <t>fecga subasta</t>
  </si>
  <si>
    <t>fecha java</t>
  </si>
  <si>
    <t>,</t>
  </si>
  <si>
    <t>EMGESA S.A. E.S.P.</t>
  </si>
  <si>
    <t>ANTIOQUI</t>
  </si>
  <si>
    <t>BOGOTA</t>
  </si>
  <si>
    <t>SANCARLO</t>
  </si>
  <si>
    <t>ENERGIA EMPRESARIAL DE LA COSTA S.A. E.S.P.</t>
  </si>
  <si>
    <t>BOLIVAR</t>
  </si>
  <si>
    <t>ISAGEN S.A. E.S.P.</t>
  </si>
  <si>
    <t>CQR</t>
  </si>
  <si>
    <t>GENERADORA Y COMERCIALIZADORA DE ENERGIA DEL CARIBE S.A. E.S.P.</t>
  </si>
  <si>
    <t>GCM</t>
  </si>
  <si>
    <t>NORDESTE</t>
  </si>
  <si>
    <t>VALLECAU</t>
  </si>
  <si>
    <t>TOLIMA</t>
  </si>
  <si>
    <t>EMPRESAS PUBLICAS DE MEDELLIN E.S.P.</t>
  </si>
  <si>
    <t xml:space="preserve">   </t>
  </si>
  <si>
    <t>EMPRESAS MUNICIPALES DE CALI E.I.C.E. E.S.P.</t>
  </si>
  <si>
    <t>ELECTRIFICADORA DEL HUILA S.A. E.S.P.</t>
  </si>
  <si>
    <t>ELECTRIFICADORA DEL META S.A. E.S.P.</t>
  </si>
  <si>
    <t>ELECTRIFICADORA DE SANTANDER S.A.</t>
  </si>
  <si>
    <t>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</si>
</sst>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M7" sqref="M7"/>
    </sheetView>
  </sheetViews>
  <sheetFormatPr baseColWidth="10" defaultRowHeight="15" x14ac:dyDescent="0.25"/>
  <cols>
    <col min="5" max="5" width="11.7109375" customWidth="1"/>
    <col min="6" max="6" width="4.7109375" customWidth="1"/>
    <col min="7" max="7" width="2.5703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7" x14ac:dyDescent="0.25">
      <c r="A2" s="1">
        <v>40179</v>
      </c>
      <c r="B2">
        <v>31</v>
      </c>
      <c r="C2">
        <v>31</v>
      </c>
      <c r="D2">
        <f>C2-1</f>
        <v>30</v>
      </c>
      <c r="F2">
        <v>30</v>
      </c>
      <c r="G2" t="s">
        <v>4</v>
      </c>
    </row>
    <row r="3" spans="1:7" x14ac:dyDescent="0.25">
      <c r="A3" s="1">
        <v>40210</v>
      </c>
      <c r="B3">
        <v>28</v>
      </c>
      <c r="C3">
        <f>C2+B3</f>
        <v>59</v>
      </c>
      <c r="D3">
        <f t="shared" ref="D3:F25" si="0">C3-1</f>
        <v>58</v>
      </c>
      <c r="F3">
        <v>58</v>
      </c>
      <c r="G3" t="s">
        <v>4</v>
      </c>
    </row>
    <row r="4" spans="1:7" x14ac:dyDescent="0.25">
      <c r="A4" s="1">
        <v>40238</v>
      </c>
      <c r="B4">
        <v>31</v>
      </c>
      <c r="C4">
        <f t="shared" ref="C4:C25" si="1">C3+B4</f>
        <v>90</v>
      </c>
      <c r="D4">
        <f t="shared" si="0"/>
        <v>89</v>
      </c>
      <c r="F4">
        <v>89</v>
      </c>
      <c r="G4" t="s">
        <v>4</v>
      </c>
    </row>
    <row r="5" spans="1:7" x14ac:dyDescent="0.25">
      <c r="A5" s="1">
        <v>40269</v>
      </c>
      <c r="B5">
        <v>30</v>
      </c>
      <c r="C5">
        <f t="shared" si="1"/>
        <v>120</v>
      </c>
      <c r="D5">
        <f t="shared" si="0"/>
        <v>119</v>
      </c>
      <c r="F5">
        <v>119</v>
      </c>
      <c r="G5" t="s">
        <v>4</v>
      </c>
    </row>
    <row r="6" spans="1:7" x14ac:dyDescent="0.25">
      <c r="A6" s="1">
        <v>40299</v>
      </c>
      <c r="B6">
        <v>31</v>
      </c>
      <c r="C6">
        <f t="shared" si="1"/>
        <v>151</v>
      </c>
      <c r="D6">
        <f t="shared" si="0"/>
        <v>150</v>
      </c>
      <c r="F6">
        <v>150</v>
      </c>
      <c r="G6" t="s">
        <v>4</v>
      </c>
    </row>
    <row r="7" spans="1:7" x14ac:dyDescent="0.25">
      <c r="A7" s="1">
        <v>40330</v>
      </c>
      <c r="B7">
        <v>30</v>
      </c>
      <c r="C7">
        <f t="shared" si="1"/>
        <v>181</v>
      </c>
      <c r="D7">
        <f t="shared" si="0"/>
        <v>180</v>
      </c>
      <c r="F7">
        <v>180</v>
      </c>
      <c r="G7" t="s">
        <v>4</v>
      </c>
    </row>
    <row r="8" spans="1:7" x14ac:dyDescent="0.25">
      <c r="A8" s="1">
        <v>40360</v>
      </c>
      <c r="B8">
        <v>31</v>
      </c>
      <c r="C8">
        <f t="shared" si="1"/>
        <v>212</v>
      </c>
      <c r="D8">
        <f t="shared" si="0"/>
        <v>211</v>
      </c>
      <c r="F8">
        <v>211</v>
      </c>
      <c r="G8" t="s">
        <v>4</v>
      </c>
    </row>
    <row r="9" spans="1:7" x14ac:dyDescent="0.25">
      <c r="A9" s="1">
        <v>40391</v>
      </c>
      <c r="B9">
        <v>31</v>
      </c>
      <c r="C9">
        <f t="shared" si="1"/>
        <v>243</v>
      </c>
      <c r="D9">
        <f t="shared" si="0"/>
        <v>242</v>
      </c>
      <c r="F9">
        <v>242</v>
      </c>
      <c r="G9" t="s">
        <v>4</v>
      </c>
    </row>
    <row r="10" spans="1:7" x14ac:dyDescent="0.25">
      <c r="A10" s="1">
        <v>40422</v>
      </c>
      <c r="B10">
        <v>30</v>
      </c>
      <c r="C10">
        <f t="shared" si="1"/>
        <v>273</v>
      </c>
      <c r="D10">
        <f t="shared" si="0"/>
        <v>272</v>
      </c>
      <c r="F10">
        <v>272</v>
      </c>
      <c r="G10" t="s">
        <v>4</v>
      </c>
    </row>
    <row r="11" spans="1:7" x14ac:dyDescent="0.25">
      <c r="A11" s="1">
        <v>40452</v>
      </c>
      <c r="B11">
        <v>31</v>
      </c>
      <c r="C11">
        <f t="shared" si="1"/>
        <v>304</v>
      </c>
      <c r="D11">
        <f t="shared" si="0"/>
        <v>303</v>
      </c>
      <c r="F11">
        <v>303</v>
      </c>
      <c r="G11" t="s">
        <v>4</v>
      </c>
    </row>
    <row r="12" spans="1:7" x14ac:dyDescent="0.25">
      <c r="A12" s="1">
        <v>40483</v>
      </c>
      <c r="B12">
        <v>30</v>
      </c>
      <c r="C12">
        <f t="shared" si="1"/>
        <v>334</v>
      </c>
      <c r="D12">
        <f t="shared" si="0"/>
        <v>333</v>
      </c>
      <c r="F12">
        <v>333</v>
      </c>
      <c r="G12" t="s">
        <v>4</v>
      </c>
    </row>
    <row r="13" spans="1:7" x14ac:dyDescent="0.25">
      <c r="A13" s="1">
        <v>40513</v>
      </c>
      <c r="B13">
        <v>31</v>
      </c>
      <c r="C13">
        <f t="shared" si="1"/>
        <v>365</v>
      </c>
      <c r="D13">
        <f t="shared" si="0"/>
        <v>364</v>
      </c>
      <c r="F13">
        <v>364</v>
      </c>
      <c r="G13" t="s">
        <v>4</v>
      </c>
    </row>
    <row r="14" spans="1:7" x14ac:dyDescent="0.25">
      <c r="A14" s="1">
        <v>40544</v>
      </c>
      <c r="B14">
        <v>31</v>
      </c>
      <c r="C14">
        <f t="shared" si="1"/>
        <v>396</v>
      </c>
      <c r="D14">
        <f t="shared" si="0"/>
        <v>395</v>
      </c>
      <c r="F14">
        <v>395</v>
      </c>
      <c r="G14" t="s">
        <v>4</v>
      </c>
    </row>
    <row r="15" spans="1:7" x14ac:dyDescent="0.25">
      <c r="A15" s="1">
        <v>40575</v>
      </c>
      <c r="B15">
        <v>28</v>
      </c>
      <c r="C15">
        <f t="shared" si="1"/>
        <v>424</v>
      </c>
      <c r="D15">
        <f t="shared" si="0"/>
        <v>423</v>
      </c>
      <c r="F15">
        <v>423</v>
      </c>
      <c r="G15" t="s">
        <v>4</v>
      </c>
    </row>
    <row r="16" spans="1:7" x14ac:dyDescent="0.25">
      <c r="A16" s="1">
        <v>40603</v>
      </c>
      <c r="B16">
        <v>31</v>
      </c>
      <c r="C16">
        <f t="shared" si="1"/>
        <v>455</v>
      </c>
      <c r="D16">
        <f t="shared" si="0"/>
        <v>454</v>
      </c>
      <c r="F16">
        <v>454</v>
      </c>
      <c r="G16" t="s">
        <v>4</v>
      </c>
    </row>
    <row r="17" spans="1:7" x14ac:dyDescent="0.25">
      <c r="A17" s="1">
        <v>40634</v>
      </c>
      <c r="B17">
        <v>30</v>
      </c>
      <c r="C17">
        <f t="shared" si="1"/>
        <v>485</v>
      </c>
      <c r="D17">
        <f t="shared" si="0"/>
        <v>484</v>
      </c>
      <c r="F17">
        <v>484</v>
      </c>
      <c r="G17" t="s">
        <v>4</v>
      </c>
    </row>
    <row r="18" spans="1:7" x14ac:dyDescent="0.25">
      <c r="A18" s="1">
        <v>40664</v>
      </c>
      <c r="B18">
        <v>31</v>
      </c>
      <c r="C18">
        <f t="shared" si="1"/>
        <v>516</v>
      </c>
      <c r="D18">
        <f t="shared" si="0"/>
        <v>515</v>
      </c>
      <c r="F18">
        <v>515</v>
      </c>
      <c r="G18" t="s">
        <v>4</v>
      </c>
    </row>
    <row r="19" spans="1:7" x14ac:dyDescent="0.25">
      <c r="A19" s="1">
        <v>40695</v>
      </c>
      <c r="B19">
        <v>30</v>
      </c>
      <c r="C19">
        <f t="shared" si="1"/>
        <v>546</v>
      </c>
      <c r="D19">
        <f t="shared" si="0"/>
        <v>545</v>
      </c>
      <c r="F19">
        <v>545</v>
      </c>
      <c r="G19" t="s">
        <v>4</v>
      </c>
    </row>
    <row r="20" spans="1:7" x14ac:dyDescent="0.25">
      <c r="A20" s="1">
        <v>40725</v>
      </c>
      <c r="B20">
        <v>31</v>
      </c>
      <c r="C20">
        <f t="shared" si="1"/>
        <v>577</v>
      </c>
      <c r="D20">
        <f t="shared" si="0"/>
        <v>576</v>
      </c>
      <c r="F20">
        <v>576</v>
      </c>
      <c r="G20" t="s">
        <v>4</v>
      </c>
    </row>
    <row r="21" spans="1:7" x14ac:dyDescent="0.25">
      <c r="A21" s="1">
        <v>40756</v>
      </c>
      <c r="B21">
        <v>31</v>
      </c>
      <c r="C21">
        <f t="shared" si="1"/>
        <v>608</v>
      </c>
      <c r="D21">
        <f t="shared" si="0"/>
        <v>607</v>
      </c>
      <c r="F21">
        <v>607</v>
      </c>
      <c r="G21" t="s">
        <v>4</v>
      </c>
    </row>
    <row r="22" spans="1:7" x14ac:dyDescent="0.25">
      <c r="A22" s="1">
        <v>40787</v>
      </c>
      <c r="B22">
        <v>30</v>
      </c>
      <c r="C22">
        <f t="shared" si="1"/>
        <v>638</v>
      </c>
      <c r="D22">
        <f t="shared" si="0"/>
        <v>637</v>
      </c>
      <c r="F22">
        <v>637</v>
      </c>
      <c r="G22" t="s">
        <v>4</v>
      </c>
    </row>
    <row r="23" spans="1:7" x14ac:dyDescent="0.25">
      <c r="A23" s="1">
        <v>40817</v>
      </c>
      <c r="B23">
        <v>31</v>
      </c>
      <c r="C23">
        <f t="shared" si="1"/>
        <v>669</v>
      </c>
      <c r="D23">
        <f t="shared" si="0"/>
        <v>668</v>
      </c>
      <c r="F23">
        <v>668</v>
      </c>
      <c r="G23" t="s">
        <v>4</v>
      </c>
    </row>
    <row r="24" spans="1:7" x14ac:dyDescent="0.25">
      <c r="A24" s="1">
        <v>40848</v>
      </c>
      <c r="B24">
        <v>30</v>
      </c>
      <c r="C24">
        <f t="shared" si="1"/>
        <v>699</v>
      </c>
      <c r="D24">
        <f t="shared" si="0"/>
        <v>698</v>
      </c>
      <c r="F24">
        <v>698</v>
      </c>
      <c r="G24" t="s">
        <v>4</v>
      </c>
    </row>
    <row r="25" spans="1:7" x14ac:dyDescent="0.25">
      <c r="A25" s="1">
        <v>40878</v>
      </c>
      <c r="B25">
        <v>31</v>
      </c>
      <c r="C25">
        <f t="shared" si="1"/>
        <v>730</v>
      </c>
      <c r="D25">
        <f t="shared" si="0"/>
        <v>729</v>
      </c>
      <c r="F25">
        <v>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abSelected="1" topLeftCell="H43" workbookViewId="0">
      <selection activeCell="W39" sqref="W39"/>
    </sheetView>
  </sheetViews>
  <sheetFormatPr baseColWidth="10" defaultRowHeight="15" x14ac:dyDescent="0.25"/>
  <cols>
    <col min="1" max="1" width="37.42578125" customWidth="1"/>
  </cols>
  <sheetData>
    <row r="1" spans="1:25" x14ac:dyDescent="0.25">
      <c r="A1" t="s">
        <v>5</v>
      </c>
      <c r="B1">
        <v>0</v>
      </c>
      <c r="C1">
        <v>422.4</v>
      </c>
      <c r="D1">
        <v>3376.91</v>
      </c>
      <c r="E1" t="s">
        <v>6</v>
      </c>
      <c r="F1" t="s">
        <v>7</v>
      </c>
      <c r="G1">
        <v>7</v>
      </c>
      <c r="H1">
        <v>30</v>
      </c>
      <c r="K1">
        <f>C1*D1</f>
        <v>1426406.7839999998</v>
      </c>
    </row>
    <row r="2" spans="1:25" x14ac:dyDescent="0.25">
      <c r="A2" t="s">
        <v>5</v>
      </c>
      <c r="B2">
        <v>5</v>
      </c>
      <c r="C2">
        <v>689.36</v>
      </c>
      <c r="D2">
        <v>3376.91</v>
      </c>
      <c r="E2" t="s">
        <v>8</v>
      </c>
      <c r="F2" t="s">
        <v>7</v>
      </c>
      <c r="G2">
        <v>7</v>
      </c>
      <c r="H2">
        <v>30</v>
      </c>
      <c r="K2">
        <f t="shared" ref="K2:K7" si="0">C2*D2</f>
        <v>2327906.6776000001</v>
      </c>
    </row>
    <row r="3" spans="1:25" x14ac:dyDescent="0.25">
      <c r="A3" t="s">
        <v>9</v>
      </c>
      <c r="B3">
        <v>125</v>
      </c>
      <c r="C3">
        <v>11.46</v>
      </c>
      <c r="D3">
        <v>3376.91</v>
      </c>
      <c r="E3" t="s">
        <v>8</v>
      </c>
      <c r="F3" t="s">
        <v>10</v>
      </c>
      <c r="G3">
        <v>7</v>
      </c>
      <c r="H3">
        <v>30</v>
      </c>
      <c r="K3">
        <f t="shared" si="0"/>
        <v>38699.388599999998</v>
      </c>
    </row>
    <row r="4" spans="1:25" x14ac:dyDescent="0.25">
      <c r="A4" t="s">
        <v>11</v>
      </c>
      <c r="B4">
        <v>101</v>
      </c>
      <c r="C4">
        <v>92.78</v>
      </c>
      <c r="D4">
        <v>3376.91</v>
      </c>
      <c r="E4" t="s">
        <v>8</v>
      </c>
      <c r="F4" t="s">
        <v>12</v>
      </c>
      <c r="G4">
        <v>7</v>
      </c>
      <c r="H4">
        <v>30</v>
      </c>
      <c r="K4">
        <f t="shared" si="0"/>
        <v>313309.70980000001</v>
      </c>
    </row>
    <row r="5" spans="1:25" x14ac:dyDescent="0.25">
      <c r="A5" t="s">
        <v>13</v>
      </c>
      <c r="B5">
        <v>93</v>
      </c>
      <c r="C5">
        <v>21.47</v>
      </c>
      <c r="D5">
        <v>3376.91</v>
      </c>
      <c r="E5" t="s">
        <v>6</v>
      </c>
      <c r="F5" t="s">
        <v>14</v>
      </c>
      <c r="G5">
        <v>7</v>
      </c>
      <c r="H5">
        <v>30</v>
      </c>
      <c r="K5">
        <f t="shared" si="0"/>
        <v>72502.257699999987</v>
      </c>
    </row>
    <row r="6" spans="1:25" x14ac:dyDescent="0.25">
      <c r="A6" t="s">
        <v>11</v>
      </c>
      <c r="B6">
        <v>47</v>
      </c>
      <c r="C6">
        <v>176.34</v>
      </c>
      <c r="D6">
        <v>3376.91</v>
      </c>
      <c r="E6" t="s">
        <v>6</v>
      </c>
      <c r="F6" t="s">
        <v>15</v>
      </c>
      <c r="G6">
        <v>7</v>
      </c>
      <c r="H6">
        <v>30</v>
      </c>
      <c r="K6">
        <f t="shared" si="0"/>
        <v>595484.30940000003</v>
      </c>
    </row>
    <row r="7" spans="1:25" x14ac:dyDescent="0.25">
      <c r="A7" t="s">
        <v>5</v>
      </c>
      <c r="B7">
        <v>209</v>
      </c>
      <c r="C7">
        <v>40.270000000000003</v>
      </c>
      <c r="D7">
        <v>3376.91</v>
      </c>
      <c r="E7" t="s">
        <v>16</v>
      </c>
      <c r="F7" t="s">
        <v>17</v>
      </c>
      <c r="G7">
        <v>7</v>
      </c>
      <c r="H7">
        <v>30</v>
      </c>
      <c r="K7">
        <f t="shared" si="0"/>
        <v>135988.16570000001</v>
      </c>
    </row>
    <row r="13" spans="1:25" x14ac:dyDescent="0.25">
      <c r="W13" s="3"/>
    </row>
    <row r="14" spans="1:25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6083.52</v>
      </c>
      <c r="K15">
        <v>1124825.6000000001</v>
      </c>
      <c r="L15">
        <v>0</v>
      </c>
      <c r="M15">
        <v>753697.34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t="s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339697.85</v>
      </c>
      <c r="K16">
        <v>2849822.59</v>
      </c>
      <c r="L16">
        <v>3704398.96</v>
      </c>
      <c r="M16">
        <v>7089973.2400000002</v>
      </c>
      <c r="N16">
        <v>6757683.4699999997</v>
      </c>
      <c r="O16">
        <v>4478778.93</v>
      </c>
      <c r="P16">
        <v>3180348.69</v>
      </c>
      <c r="Q16">
        <v>6786366.3899999997</v>
      </c>
      <c r="R16">
        <v>670492.23</v>
      </c>
      <c r="S16">
        <v>3868766.91</v>
      </c>
      <c r="T16">
        <v>0</v>
      </c>
      <c r="U16">
        <v>0</v>
      </c>
      <c r="V16">
        <v>0</v>
      </c>
      <c r="W16">
        <v>3754308.18</v>
      </c>
      <c r="X16">
        <v>0</v>
      </c>
      <c r="Y16">
        <v>0</v>
      </c>
    </row>
    <row r="17" spans="1:25" x14ac:dyDescent="0.25">
      <c r="A17" t="s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191372.42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38685.83</v>
      </c>
      <c r="X17">
        <v>0</v>
      </c>
      <c r="Y17">
        <v>0</v>
      </c>
    </row>
    <row r="18" spans="1:25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t="s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t="s">
        <v>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t="s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97152.6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 t="s">
        <v>11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313322.78000000003</v>
      </c>
      <c r="X22">
        <v>0</v>
      </c>
      <c r="Y22">
        <v>0</v>
      </c>
    </row>
    <row r="23" spans="1:25" x14ac:dyDescent="0.25">
      <c r="A23" t="s">
        <v>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31993.16</v>
      </c>
      <c r="K23">
        <v>0</v>
      </c>
      <c r="L23">
        <v>0</v>
      </c>
      <c r="M23">
        <v>0</v>
      </c>
      <c r="N23">
        <v>0</v>
      </c>
      <c r="O23">
        <v>0</v>
      </c>
      <c r="P23">
        <v>332449.32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72508.91</v>
      </c>
      <c r="X23">
        <v>0</v>
      </c>
      <c r="Y23">
        <v>0</v>
      </c>
    </row>
    <row r="24" spans="1:25" x14ac:dyDescent="0.25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 t="s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5">
      <c r="A26" t="s">
        <v>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5">
      <c r="A27" t="s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7988.8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5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33558.31</v>
      </c>
      <c r="K28">
        <v>0</v>
      </c>
      <c r="L28">
        <v>2189500.88</v>
      </c>
      <c r="M28">
        <v>829263.99</v>
      </c>
      <c r="N28">
        <v>0</v>
      </c>
      <c r="O28">
        <v>552084.96</v>
      </c>
      <c r="P28">
        <v>280535.71999999997</v>
      </c>
      <c r="Q28">
        <v>0</v>
      </c>
      <c r="R28">
        <v>92553.67</v>
      </c>
      <c r="S28">
        <v>2816034.52</v>
      </c>
      <c r="T28">
        <v>0</v>
      </c>
      <c r="U28">
        <v>0</v>
      </c>
      <c r="V28">
        <v>0</v>
      </c>
      <c r="W28">
        <v>595469.96</v>
      </c>
      <c r="X28">
        <v>0</v>
      </c>
      <c r="Y28">
        <v>0</v>
      </c>
    </row>
    <row r="29" spans="1:25" x14ac:dyDescent="0.25">
      <c r="A29" t="s">
        <v>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5">
      <c r="A30" t="s">
        <v>11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 t="s">
        <v>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67591.539999999994</v>
      </c>
      <c r="N31">
        <v>0</v>
      </c>
      <c r="O31">
        <v>47326.29</v>
      </c>
      <c r="P31">
        <v>0</v>
      </c>
      <c r="Q31">
        <v>0</v>
      </c>
      <c r="R31">
        <v>67438.12</v>
      </c>
      <c r="S31">
        <v>0</v>
      </c>
      <c r="T31">
        <v>0</v>
      </c>
      <c r="U31">
        <v>0</v>
      </c>
      <c r="V31">
        <v>0</v>
      </c>
      <c r="W31">
        <v>135994.73000000001</v>
      </c>
      <c r="X31">
        <v>0</v>
      </c>
      <c r="Y31">
        <v>0</v>
      </c>
    </row>
    <row r="32" spans="1:25" x14ac:dyDescent="0.25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5">
      <c r="A33" t="s">
        <v>23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5">
      <c r="A34" t="s">
        <v>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5">
      <c r="A35" t="s">
        <v>24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7" spans="1:25" x14ac:dyDescent="0.25">
      <c r="A37" t="s">
        <v>18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5">
      <c r="A38" t="s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6083.52</v>
      </c>
      <c r="K38">
        <v>1124825.6000000001</v>
      </c>
      <c r="L38">
        <v>0</v>
      </c>
      <c r="M38">
        <v>753697.34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5">
      <c r="A39" t="s">
        <v>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339697.85</v>
      </c>
      <c r="K39">
        <v>2849822.59</v>
      </c>
      <c r="L39">
        <v>3704398.96</v>
      </c>
      <c r="M39">
        <v>7089973.2400000002</v>
      </c>
      <c r="N39">
        <v>6757683.4699999997</v>
      </c>
      <c r="O39">
        <v>4478778.93</v>
      </c>
      <c r="P39">
        <v>3180348.69</v>
      </c>
      <c r="Q39">
        <v>6786366.3899999997</v>
      </c>
      <c r="R39">
        <v>670492.23</v>
      </c>
      <c r="S39">
        <v>3868766.91</v>
      </c>
      <c r="T39">
        <v>0</v>
      </c>
      <c r="U39">
        <v>0</v>
      </c>
      <c r="V39">
        <v>0</v>
      </c>
      <c r="W39">
        <v>3754308.18</v>
      </c>
      <c r="X39">
        <v>0</v>
      </c>
      <c r="Y39">
        <v>0</v>
      </c>
    </row>
    <row r="40" spans="1:25" x14ac:dyDescent="0.25">
      <c r="A40" t="s">
        <v>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191372.42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38685.83</v>
      </c>
      <c r="X40">
        <v>0</v>
      </c>
      <c r="Y40">
        <v>0</v>
      </c>
    </row>
    <row r="41" spans="1:25" x14ac:dyDescent="0.25">
      <c r="A41" t="s">
        <v>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5">
      <c r="A42" t="s">
        <v>13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5">
      <c r="A43" t="s">
        <v>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5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97152.6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5">
      <c r="A45" t="s">
        <v>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313322.78000000003</v>
      </c>
      <c r="X45">
        <v>0</v>
      </c>
      <c r="Y45">
        <v>0</v>
      </c>
    </row>
    <row r="46" spans="1:25" x14ac:dyDescent="0.25">
      <c r="A46" t="s">
        <v>13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31993.16</v>
      </c>
      <c r="K46">
        <v>0</v>
      </c>
      <c r="L46">
        <v>0</v>
      </c>
      <c r="M46">
        <v>0</v>
      </c>
      <c r="N46">
        <v>0</v>
      </c>
      <c r="O46">
        <v>0</v>
      </c>
      <c r="P46">
        <v>332449.32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72508.91</v>
      </c>
      <c r="X46">
        <v>0</v>
      </c>
      <c r="Y46">
        <v>0</v>
      </c>
    </row>
    <row r="47" spans="1:25" x14ac:dyDescent="0.25">
      <c r="A47" t="s">
        <v>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5">
      <c r="A48" t="s">
        <v>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6" x14ac:dyDescent="0.25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6" x14ac:dyDescent="0.25">
      <c r="A50" t="s">
        <v>22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7988.8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6" x14ac:dyDescent="0.25">
      <c r="A51" t="s">
        <v>11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33558.31</v>
      </c>
      <c r="K51">
        <v>0</v>
      </c>
      <c r="L51">
        <v>2189500.88</v>
      </c>
      <c r="M51">
        <v>829263.99</v>
      </c>
      <c r="N51">
        <v>0</v>
      </c>
      <c r="O51">
        <v>552084.96</v>
      </c>
      <c r="P51">
        <v>280535.71999999997</v>
      </c>
      <c r="Q51">
        <v>0</v>
      </c>
      <c r="R51">
        <v>92553.67</v>
      </c>
      <c r="S51">
        <v>2816034.52</v>
      </c>
      <c r="T51">
        <v>0</v>
      </c>
      <c r="U51">
        <v>0</v>
      </c>
      <c r="V51">
        <v>0</v>
      </c>
      <c r="W51">
        <v>595469.96</v>
      </c>
      <c r="X51">
        <v>0</v>
      </c>
      <c r="Y51">
        <v>0</v>
      </c>
    </row>
    <row r="52" spans="1:26" x14ac:dyDescent="0.25">
      <c r="A52" t="s">
        <v>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6" x14ac:dyDescent="0.25">
      <c r="A53" t="s">
        <v>11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6" x14ac:dyDescent="0.25">
      <c r="A54" t="s">
        <v>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67591.539999999994</v>
      </c>
      <c r="N54">
        <v>0</v>
      </c>
      <c r="O54">
        <v>47326.29</v>
      </c>
      <c r="P54">
        <v>0</v>
      </c>
      <c r="Q54">
        <v>0</v>
      </c>
      <c r="R54">
        <v>67438.12</v>
      </c>
      <c r="S54">
        <v>0</v>
      </c>
      <c r="T54">
        <v>0</v>
      </c>
      <c r="U54">
        <v>0</v>
      </c>
      <c r="V54">
        <v>0</v>
      </c>
      <c r="W54">
        <v>135994.73000000001</v>
      </c>
      <c r="X54">
        <v>0</v>
      </c>
      <c r="Y54">
        <v>0</v>
      </c>
    </row>
    <row r="55" spans="1:26" x14ac:dyDescent="0.25">
      <c r="A55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6" x14ac:dyDescent="0.25">
      <c r="A56" t="s">
        <v>23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6" x14ac:dyDescent="0.25">
      <c r="A57" t="s">
        <v>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6" x14ac:dyDescent="0.25">
      <c r="A58" t="s">
        <v>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60" spans="1:26" x14ac:dyDescent="0.25">
      <c r="A60" t="s">
        <v>18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19</v>
      </c>
    </row>
    <row r="61" spans="1:26" x14ac:dyDescent="0.25">
      <c r="A61" t="s">
        <v>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6083.52</v>
      </c>
      <c r="K61">
        <v>1124825.6000000001</v>
      </c>
      <c r="L61">
        <v>0</v>
      </c>
      <c r="M61">
        <v>753697.34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19</v>
      </c>
    </row>
    <row r="62" spans="1:26" x14ac:dyDescent="0.25">
      <c r="A62" t="s">
        <v>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339697.85</v>
      </c>
      <c r="K62">
        <v>2849822.59</v>
      </c>
      <c r="L62">
        <v>3704398.96</v>
      </c>
      <c r="M62">
        <v>7089973.2400000002</v>
      </c>
      <c r="N62">
        <v>6757683.4699999997</v>
      </c>
      <c r="O62">
        <v>4478778.93</v>
      </c>
      <c r="P62">
        <v>3180348.69</v>
      </c>
      <c r="Q62">
        <v>6786366.3899999997</v>
      </c>
      <c r="R62">
        <v>670492.23</v>
      </c>
      <c r="S62">
        <v>3868766.91</v>
      </c>
      <c r="T62">
        <v>0</v>
      </c>
      <c r="U62">
        <v>0</v>
      </c>
      <c r="V62">
        <v>0</v>
      </c>
      <c r="W62">
        <v>3754308.18</v>
      </c>
      <c r="X62">
        <v>0</v>
      </c>
      <c r="Y62">
        <v>0</v>
      </c>
      <c r="Z62" t="s">
        <v>19</v>
      </c>
    </row>
    <row r="63" spans="1:26" x14ac:dyDescent="0.25">
      <c r="A63" t="s">
        <v>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191372.42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38685.83</v>
      </c>
      <c r="X63">
        <v>0</v>
      </c>
      <c r="Y63">
        <v>0</v>
      </c>
      <c r="Z63" t="s">
        <v>19</v>
      </c>
    </row>
    <row r="64" spans="1:26" x14ac:dyDescent="0.25">
      <c r="A64" t="s">
        <v>20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19</v>
      </c>
    </row>
    <row r="65" spans="1:26" x14ac:dyDescent="0.25">
      <c r="A65" t="s">
        <v>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19</v>
      </c>
    </row>
    <row r="66" spans="1:26" x14ac:dyDescent="0.25">
      <c r="A66" t="s">
        <v>11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19</v>
      </c>
    </row>
    <row r="67" spans="1:26" x14ac:dyDescent="0.25">
      <c r="A67" t="s">
        <v>13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97152.6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19</v>
      </c>
    </row>
    <row r="68" spans="1:26" x14ac:dyDescent="0.25">
      <c r="A68" t="s">
        <v>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313322.78000000003</v>
      </c>
      <c r="X68">
        <v>0</v>
      </c>
      <c r="Y68">
        <v>0</v>
      </c>
      <c r="Z68" t="s">
        <v>19</v>
      </c>
    </row>
    <row r="69" spans="1:26" x14ac:dyDescent="0.25">
      <c r="A69" t="s">
        <v>13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31993.16</v>
      </c>
      <c r="K69">
        <v>0</v>
      </c>
      <c r="L69">
        <v>0</v>
      </c>
      <c r="M69">
        <v>0</v>
      </c>
      <c r="N69">
        <v>0</v>
      </c>
      <c r="O69">
        <v>0</v>
      </c>
      <c r="P69">
        <v>332449.32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72508.91</v>
      </c>
      <c r="X69">
        <v>0</v>
      </c>
      <c r="Y69">
        <v>0</v>
      </c>
      <c r="Z69" t="s">
        <v>19</v>
      </c>
    </row>
    <row r="70" spans="1:26" x14ac:dyDescent="0.25">
      <c r="A70" t="s">
        <v>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19</v>
      </c>
    </row>
    <row r="71" spans="1:26" x14ac:dyDescent="0.25">
      <c r="A71" t="s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19</v>
      </c>
    </row>
    <row r="72" spans="1:26" x14ac:dyDescent="0.25">
      <c r="A72" t="s">
        <v>18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19</v>
      </c>
    </row>
    <row r="73" spans="1:26" x14ac:dyDescent="0.25">
      <c r="A73" t="s">
        <v>22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7988.8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19</v>
      </c>
    </row>
    <row r="74" spans="1:26" x14ac:dyDescent="0.25">
      <c r="A74" t="s">
        <v>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33558.31</v>
      </c>
      <c r="K74">
        <v>0</v>
      </c>
      <c r="L74">
        <v>2189500.88</v>
      </c>
      <c r="M74">
        <v>829263.99</v>
      </c>
      <c r="N74">
        <v>0</v>
      </c>
      <c r="O74">
        <v>552084.96</v>
      </c>
      <c r="P74">
        <v>280535.71999999997</v>
      </c>
      <c r="Q74">
        <v>0</v>
      </c>
      <c r="R74">
        <v>92553.67</v>
      </c>
      <c r="S74">
        <v>2816034.52</v>
      </c>
      <c r="T74">
        <v>0</v>
      </c>
      <c r="U74">
        <v>0</v>
      </c>
      <c r="V74">
        <v>0</v>
      </c>
      <c r="W74">
        <v>595469.96</v>
      </c>
      <c r="X74">
        <v>0</v>
      </c>
      <c r="Y74">
        <v>0</v>
      </c>
      <c r="Z74" t="s">
        <v>19</v>
      </c>
    </row>
    <row r="75" spans="1:26" x14ac:dyDescent="0.25">
      <c r="A75" t="s">
        <v>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19</v>
      </c>
    </row>
    <row r="76" spans="1:26" x14ac:dyDescent="0.25">
      <c r="A76" t="s">
        <v>11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19</v>
      </c>
    </row>
    <row r="77" spans="1:26" x14ac:dyDescent="0.25">
      <c r="A77" t="s">
        <v>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67591.539999999994</v>
      </c>
      <c r="N77">
        <v>0</v>
      </c>
      <c r="O77">
        <v>47326.29</v>
      </c>
      <c r="P77">
        <v>0</v>
      </c>
      <c r="Q77">
        <v>0</v>
      </c>
      <c r="R77">
        <v>67438.12</v>
      </c>
      <c r="S77">
        <v>0</v>
      </c>
      <c r="T77">
        <v>0</v>
      </c>
      <c r="U77">
        <v>0</v>
      </c>
      <c r="V77">
        <v>0</v>
      </c>
      <c r="W77">
        <v>135994.73000000001</v>
      </c>
      <c r="X77">
        <v>0</v>
      </c>
      <c r="Y77">
        <v>0</v>
      </c>
      <c r="Z77" t="s">
        <v>19</v>
      </c>
    </row>
    <row r="78" spans="1:26" x14ac:dyDescent="0.25">
      <c r="A78" t="s">
        <v>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19</v>
      </c>
    </row>
    <row r="79" spans="1:26" x14ac:dyDescent="0.25">
      <c r="A79" t="s">
        <v>23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19</v>
      </c>
    </row>
    <row r="80" spans="1:26" x14ac:dyDescent="0.25">
      <c r="A80" t="s">
        <v>11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19</v>
      </c>
    </row>
    <row r="81" spans="1:26" x14ac:dyDescent="0.25">
      <c r="A81" t="s">
        <v>24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auction date</vt:lpstr>
      <vt:lpstr>validate aucdate</vt:lpstr>
      <vt:lpstr>Hoja3</vt:lpstr>
    </vt:vector>
  </TitlesOfParts>
  <Company>UNIVERSIDAD NACIONAL DE COLOMBIA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SYLAR</dc:creator>
  <cp:lastModifiedBy>SYLAR</cp:lastModifiedBy>
  <dcterms:created xsi:type="dcterms:W3CDTF">2013-05-29T20:43:45Z</dcterms:created>
  <dcterms:modified xsi:type="dcterms:W3CDTF">2013-05-30T00:08:34Z</dcterms:modified>
</cp:coreProperties>
</file>