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cargos por uso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3" i="1"/>
  <c r="D37"/>
  <c r="D2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14" fontId="2" fillId="2" borderId="1" xfId="0" applyNumberFormat="1" applyFont="1" applyFill="1" applyBorder="1" applyAlignment="1">
      <alignment horizontal="left"/>
    </xf>
    <xf numFmtId="4" fontId="2" fillId="3" borderId="2" xfId="0" applyNumberFormat="1" applyFont="1" applyFill="1" applyBorder="1" applyAlignment="1">
      <alignment horizontal="right" wrapText="1"/>
    </xf>
    <xf numFmtId="14" fontId="2" fillId="2" borderId="3" xfId="0" applyNumberFormat="1" applyFont="1" applyFill="1" applyBorder="1" applyAlignment="1">
      <alignment horizontal="left"/>
    </xf>
    <xf numFmtId="4" fontId="2" fillId="2" borderId="4" xfId="0" applyNumberFormat="1" applyFont="1" applyFill="1" applyBorder="1" applyAlignment="1">
      <alignment horizontal="right" wrapText="1"/>
    </xf>
    <xf numFmtId="4" fontId="2" fillId="3" borderId="4" xfId="0" applyNumberFormat="1" applyFont="1" applyFill="1" applyBorder="1" applyAlignment="1">
      <alignment horizontal="right" wrapText="1"/>
    </xf>
    <xf numFmtId="14" fontId="2" fillId="2" borderId="5" xfId="0" applyNumberFormat="1" applyFont="1" applyFill="1" applyBorder="1" applyAlignment="1">
      <alignment horizontal="left"/>
    </xf>
    <xf numFmtId="4" fontId="2" fillId="2" borderId="6" xfId="0" applyNumberFormat="1" applyFont="1" applyFill="1" applyBorder="1" applyAlignment="1">
      <alignment horizontal="right" wrapText="1"/>
    </xf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'cargos por uso'!$B$2:$B$37</c:f>
              <c:numCache>
                <c:formatCode>dd/mm/yyyy</c:formatCode>
                <c:ptCount val="36"/>
                <c:pt idx="0">
                  <c:v>40209</c:v>
                </c:pt>
                <c:pt idx="1">
                  <c:v>40237</c:v>
                </c:pt>
                <c:pt idx="2">
                  <c:v>40268</c:v>
                </c:pt>
                <c:pt idx="3">
                  <c:v>40298</c:v>
                </c:pt>
                <c:pt idx="4">
                  <c:v>40329</c:v>
                </c:pt>
                <c:pt idx="5">
                  <c:v>40359</c:v>
                </c:pt>
                <c:pt idx="6">
                  <c:v>40390</c:v>
                </c:pt>
                <c:pt idx="7">
                  <c:v>40421</c:v>
                </c:pt>
                <c:pt idx="8">
                  <c:v>40451</c:v>
                </c:pt>
                <c:pt idx="9">
                  <c:v>40482</c:v>
                </c:pt>
                <c:pt idx="10">
                  <c:v>40512</c:v>
                </c:pt>
                <c:pt idx="11">
                  <c:v>40543</c:v>
                </c:pt>
                <c:pt idx="12">
                  <c:v>40574</c:v>
                </c:pt>
                <c:pt idx="13">
                  <c:v>40602</c:v>
                </c:pt>
                <c:pt idx="14">
                  <c:v>40633</c:v>
                </c:pt>
                <c:pt idx="15">
                  <c:v>40663</c:v>
                </c:pt>
                <c:pt idx="16">
                  <c:v>40694</c:v>
                </c:pt>
                <c:pt idx="17">
                  <c:v>40724</c:v>
                </c:pt>
                <c:pt idx="18">
                  <c:v>40755</c:v>
                </c:pt>
                <c:pt idx="19">
                  <c:v>40786</c:v>
                </c:pt>
                <c:pt idx="20">
                  <c:v>40816</c:v>
                </c:pt>
                <c:pt idx="21">
                  <c:v>40847</c:v>
                </c:pt>
                <c:pt idx="22">
                  <c:v>40877</c:v>
                </c:pt>
                <c:pt idx="23">
                  <c:v>40908</c:v>
                </c:pt>
                <c:pt idx="24">
                  <c:v>40939</c:v>
                </c:pt>
                <c:pt idx="25">
                  <c:v>40968</c:v>
                </c:pt>
                <c:pt idx="26">
                  <c:v>40999</c:v>
                </c:pt>
                <c:pt idx="27">
                  <c:v>41029</c:v>
                </c:pt>
                <c:pt idx="28">
                  <c:v>41060</c:v>
                </c:pt>
                <c:pt idx="29">
                  <c:v>41090</c:v>
                </c:pt>
                <c:pt idx="30">
                  <c:v>41121</c:v>
                </c:pt>
                <c:pt idx="31">
                  <c:v>41152</c:v>
                </c:pt>
                <c:pt idx="32">
                  <c:v>41182</c:v>
                </c:pt>
                <c:pt idx="33">
                  <c:v>41213</c:v>
                </c:pt>
                <c:pt idx="34">
                  <c:v>41243</c:v>
                </c:pt>
                <c:pt idx="35">
                  <c:v>41274</c:v>
                </c:pt>
              </c:numCache>
            </c:numRef>
          </c:cat>
          <c:val>
            <c:numRef>
              <c:f>'cargos por uso'!$C$2:$C$37</c:f>
              <c:numCache>
                <c:formatCode>#,##0.00</c:formatCode>
                <c:ptCount val="36"/>
                <c:pt idx="0">
                  <c:v>96607383977</c:v>
                </c:pt>
                <c:pt idx="1">
                  <c:v>97802631753</c:v>
                </c:pt>
                <c:pt idx="2">
                  <c:v>99131310489</c:v>
                </c:pt>
                <c:pt idx="3">
                  <c:v>99333340602</c:v>
                </c:pt>
                <c:pt idx="4">
                  <c:v>100148978939</c:v>
                </c:pt>
                <c:pt idx="5">
                  <c:v>99712007144</c:v>
                </c:pt>
                <c:pt idx="6">
                  <c:v>99008600717</c:v>
                </c:pt>
                <c:pt idx="7">
                  <c:v>98780475122</c:v>
                </c:pt>
                <c:pt idx="8">
                  <c:v>98100765287</c:v>
                </c:pt>
                <c:pt idx="9">
                  <c:v>98227993400</c:v>
                </c:pt>
                <c:pt idx="10">
                  <c:v>99180889418</c:v>
                </c:pt>
                <c:pt idx="11">
                  <c:v>100747236115</c:v>
                </c:pt>
                <c:pt idx="12">
                  <c:v>101643848649</c:v>
                </c:pt>
                <c:pt idx="13">
                  <c:v>101797078016</c:v>
                </c:pt>
                <c:pt idx="14">
                  <c:v>103587650649</c:v>
                </c:pt>
                <c:pt idx="15">
                  <c:v>102483670055</c:v>
                </c:pt>
                <c:pt idx="16">
                  <c:v>103718568949</c:v>
                </c:pt>
                <c:pt idx="17">
                  <c:v>107653731477</c:v>
                </c:pt>
                <c:pt idx="18">
                  <c:v>104383198562</c:v>
                </c:pt>
                <c:pt idx="19">
                  <c:v>103766600111</c:v>
                </c:pt>
                <c:pt idx="20">
                  <c:v>104366196398</c:v>
                </c:pt>
                <c:pt idx="21">
                  <c:v>104117021362</c:v>
                </c:pt>
                <c:pt idx="22">
                  <c:v>106226108338</c:v>
                </c:pt>
                <c:pt idx="23">
                  <c:v>106088703145</c:v>
                </c:pt>
                <c:pt idx="24">
                  <c:v>105134061474</c:v>
                </c:pt>
                <c:pt idx="25">
                  <c:v>103621670065</c:v>
                </c:pt>
                <c:pt idx="26">
                  <c:v>104687838843</c:v>
                </c:pt>
                <c:pt idx="27">
                  <c:v>104294117372</c:v>
                </c:pt>
                <c:pt idx="28">
                  <c:v>106772811543</c:v>
                </c:pt>
                <c:pt idx="29">
                  <c:v>104847467307</c:v>
                </c:pt>
                <c:pt idx="30">
                  <c:v>105413738515</c:v>
                </c:pt>
                <c:pt idx="31">
                  <c:v>105545538227</c:v>
                </c:pt>
                <c:pt idx="32">
                  <c:v>105408516469</c:v>
                </c:pt>
                <c:pt idx="33">
                  <c:v>105938265042</c:v>
                </c:pt>
                <c:pt idx="34">
                  <c:v>105750698782</c:v>
                </c:pt>
                <c:pt idx="35">
                  <c:v>104643942958</c:v>
                </c:pt>
              </c:numCache>
            </c:numRef>
          </c:val>
        </c:ser>
        <c:marker val="1"/>
        <c:axId val="203446912"/>
        <c:axId val="204341632"/>
      </c:lineChart>
      <c:dateAx>
        <c:axId val="203446912"/>
        <c:scaling>
          <c:orientation val="minMax"/>
        </c:scaling>
        <c:axPos val="b"/>
        <c:numFmt formatCode="dd/mm/yyyy" sourceLinked="1"/>
        <c:tickLblPos val="nextTo"/>
        <c:crossAx val="204341632"/>
        <c:crosses val="autoZero"/>
        <c:auto val="1"/>
        <c:lblOffset val="100"/>
      </c:dateAx>
      <c:valAx>
        <c:axId val="204341632"/>
        <c:scaling>
          <c:orientation val="minMax"/>
        </c:scaling>
        <c:axPos val="l"/>
        <c:majorGridlines/>
        <c:numFmt formatCode="#,##0.00" sourceLinked="1"/>
        <c:tickLblPos val="nextTo"/>
        <c:crossAx val="203446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16</xdr:row>
      <xdr:rowOff>142875</xdr:rowOff>
    </xdr:from>
    <xdr:to>
      <xdr:col>19</xdr:col>
      <xdr:colOff>571500</xdr:colOff>
      <xdr:row>36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37"/>
  <sheetViews>
    <sheetView tabSelected="1" topLeftCell="C10" workbookViewId="0">
      <selection activeCell="E30" sqref="E30"/>
    </sheetView>
  </sheetViews>
  <sheetFormatPr defaultRowHeight="15"/>
  <cols>
    <col min="2" max="2" width="10.42578125" bestFit="1" customWidth="1"/>
    <col min="3" max="3" width="18.28515625" customWidth="1"/>
    <col min="4" max="4" width="19.85546875" customWidth="1"/>
    <col min="5" max="7" width="20.85546875" bestFit="1" customWidth="1"/>
  </cols>
  <sheetData>
    <row r="1" spans="2:7" ht="15.75" thickBot="1"/>
    <row r="2" spans="2:7">
      <c r="B2" s="2">
        <v>40209</v>
      </c>
      <c r="C2" s="3">
        <v>96607383977</v>
      </c>
    </row>
    <row r="3" spans="2:7">
      <c r="B3" s="4">
        <v>40237</v>
      </c>
      <c r="C3" s="5">
        <v>97802631753</v>
      </c>
    </row>
    <row r="4" spans="2:7">
      <c r="B4" s="4">
        <v>40268</v>
      </c>
      <c r="C4" s="6">
        <v>99131310489</v>
      </c>
    </row>
    <row r="5" spans="2:7">
      <c r="B5" s="4">
        <v>40298</v>
      </c>
      <c r="C5" s="5">
        <v>99333340602</v>
      </c>
    </row>
    <row r="6" spans="2:7">
      <c r="B6" s="4">
        <v>40329</v>
      </c>
      <c r="C6" s="6">
        <v>100148978939</v>
      </c>
    </row>
    <row r="7" spans="2:7">
      <c r="B7" s="4">
        <v>40359</v>
      </c>
      <c r="C7" s="5">
        <v>99712007144</v>
      </c>
    </row>
    <row r="8" spans="2:7">
      <c r="B8" s="4">
        <v>40390</v>
      </c>
      <c r="C8" s="6">
        <v>99008600717</v>
      </c>
    </row>
    <row r="9" spans="2:7">
      <c r="B9" s="4">
        <v>40421</v>
      </c>
      <c r="C9" s="5">
        <v>98780475122</v>
      </c>
    </row>
    <row r="10" spans="2:7">
      <c r="B10" s="4">
        <v>40451</v>
      </c>
      <c r="C10" s="6">
        <v>98100765287</v>
      </c>
    </row>
    <row r="11" spans="2:7">
      <c r="B11" s="4">
        <v>40482</v>
      </c>
      <c r="C11" s="5">
        <v>98227993400</v>
      </c>
    </row>
    <row r="12" spans="2:7">
      <c r="B12" s="4">
        <v>40512</v>
      </c>
      <c r="C12" s="6">
        <v>99180889418</v>
      </c>
    </row>
    <row r="13" spans="2:7">
      <c r="B13" s="4">
        <v>40543</v>
      </c>
      <c r="C13" s="5">
        <v>100747236115</v>
      </c>
      <c r="D13" s="1">
        <f>SUM(C2:C13)</f>
        <v>1186781612963</v>
      </c>
      <c r="E13" s="9">
        <v>1215100000000</v>
      </c>
      <c r="F13" s="9">
        <v>1169200000000</v>
      </c>
      <c r="G13" s="9">
        <v>1167500000000</v>
      </c>
    </row>
    <row r="14" spans="2:7">
      <c r="B14" s="4">
        <v>40574</v>
      </c>
      <c r="C14" s="6">
        <v>101643848649</v>
      </c>
      <c r="E14" s="9"/>
      <c r="F14" s="9"/>
      <c r="G14" s="9"/>
    </row>
    <row r="15" spans="2:7">
      <c r="B15" s="4">
        <v>40602</v>
      </c>
      <c r="C15" s="5">
        <v>101797078016</v>
      </c>
      <c r="E15" s="9"/>
      <c r="F15" s="9"/>
      <c r="G15" s="9"/>
    </row>
    <row r="16" spans="2:7">
      <c r="B16" s="4">
        <v>40633</v>
      </c>
      <c r="C16" s="6">
        <v>103587650649</v>
      </c>
      <c r="E16" s="9"/>
      <c r="F16" s="9"/>
      <c r="G16" s="9"/>
    </row>
    <row r="17" spans="2:7">
      <c r="B17" s="4">
        <v>40663</v>
      </c>
      <c r="C17" s="5">
        <v>102483670055</v>
      </c>
      <c r="E17" s="9"/>
      <c r="F17" s="9"/>
      <c r="G17" s="9"/>
    </row>
    <row r="18" spans="2:7">
      <c r="B18" s="4">
        <v>40694</v>
      </c>
      <c r="C18" s="6">
        <v>103718568949</v>
      </c>
      <c r="E18" s="9"/>
      <c r="F18" s="9"/>
      <c r="G18" s="9"/>
    </row>
    <row r="19" spans="2:7">
      <c r="B19" s="4">
        <v>40724</v>
      </c>
      <c r="C19" s="5">
        <v>107653731477</v>
      </c>
      <c r="E19" s="9"/>
      <c r="F19" s="9"/>
      <c r="G19" s="9"/>
    </row>
    <row r="20" spans="2:7">
      <c r="B20" s="4">
        <v>40755</v>
      </c>
      <c r="C20" s="6">
        <v>104383198562</v>
      </c>
      <c r="E20" s="9"/>
      <c r="F20" s="9"/>
      <c r="G20" s="9"/>
    </row>
    <row r="21" spans="2:7">
      <c r="B21" s="4">
        <v>40786</v>
      </c>
      <c r="C21" s="5">
        <v>103766600111</v>
      </c>
      <c r="E21" s="9"/>
      <c r="F21" s="9"/>
      <c r="G21" s="9"/>
    </row>
    <row r="22" spans="2:7">
      <c r="B22" s="4">
        <v>40816</v>
      </c>
      <c r="C22" s="6">
        <v>104366196398</v>
      </c>
      <c r="E22" s="9"/>
      <c r="F22" s="9"/>
      <c r="G22" s="9"/>
    </row>
    <row r="23" spans="2:7">
      <c r="B23" s="4">
        <v>40847</v>
      </c>
      <c r="C23" s="5">
        <v>104117021362</v>
      </c>
      <c r="D23" s="1">
        <f>SUM(C12:C23)</f>
        <v>1237445689761</v>
      </c>
      <c r="E23" s="9">
        <v>1278600000000</v>
      </c>
      <c r="F23" s="9">
        <v>1266200000000</v>
      </c>
      <c r="G23" s="9">
        <v>1266700000000</v>
      </c>
    </row>
    <row r="24" spans="2:7">
      <c r="B24" s="4">
        <v>40877</v>
      </c>
      <c r="C24" s="6">
        <v>106226108338</v>
      </c>
    </row>
    <row r="25" spans="2:7">
      <c r="B25" s="4">
        <v>40908</v>
      </c>
      <c r="C25" s="5">
        <v>106088703145</v>
      </c>
    </row>
    <row r="26" spans="2:7">
      <c r="B26" s="4">
        <v>40939</v>
      </c>
      <c r="C26" s="6">
        <v>105134061474</v>
      </c>
    </row>
    <row r="27" spans="2:7">
      <c r="B27" s="4">
        <v>40968</v>
      </c>
      <c r="C27" s="5">
        <v>103621670065</v>
      </c>
    </row>
    <row r="28" spans="2:7">
      <c r="B28" s="4">
        <v>40999</v>
      </c>
      <c r="C28" s="6">
        <v>104687838843</v>
      </c>
    </row>
    <row r="29" spans="2:7">
      <c r="B29" s="4">
        <v>41029</v>
      </c>
      <c r="C29" s="5">
        <v>104294117372</v>
      </c>
    </row>
    <row r="30" spans="2:7">
      <c r="B30" s="4">
        <v>41060</v>
      </c>
      <c r="C30" s="6">
        <v>106772811543</v>
      </c>
    </row>
    <row r="31" spans="2:7">
      <c r="B31" s="4">
        <v>41090</v>
      </c>
      <c r="C31" s="5">
        <v>104847467307</v>
      </c>
    </row>
    <row r="32" spans="2:7">
      <c r="B32" s="4">
        <v>41121</v>
      </c>
      <c r="C32" s="6">
        <v>105413738515</v>
      </c>
    </row>
    <row r="33" spans="2:4">
      <c r="B33" s="4">
        <v>41152</v>
      </c>
      <c r="C33" s="5">
        <v>105545538227</v>
      </c>
    </row>
    <row r="34" spans="2:4">
      <c r="B34" s="4">
        <v>41182</v>
      </c>
      <c r="C34" s="6">
        <v>105408516469</v>
      </c>
    </row>
    <row r="35" spans="2:4">
      <c r="B35" s="4">
        <v>41213</v>
      </c>
      <c r="C35" s="5">
        <v>105938265042</v>
      </c>
    </row>
    <row r="36" spans="2:4">
      <c r="B36" s="4">
        <v>41243</v>
      </c>
      <c r="C36" s="6">
        <v>105750698782</v>
      </c>
    </row>
    <row r="37" spans="2:4" ht="15.75" thickBot="1">
      <c r="B37" s="7">
        <v>41274</v>
      </c>
      <c r="C37" s="8">
        <v>104643942958</v>
      </c>
      <c r="D37" s="1">
        <f>SUM(C26:C37)</f>
        <v>1262058666597</v>
      </c>
    </row>
  </sheetData>
  <pageMargins left="0.7" right="0.7" top="0.75" bottom="0.75" header="0.3" footer="0.3"/>
  <ignoredErrors>
    <ignoredError sqref="D23 D37 D1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cargos por uso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2013-06-12T09:11:08Z</dcterms:modified>
</cp:coreProperties>
</file>