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saac\Google Drive\Research\Projects\Body Dissatisfaction Meta-Analysis\BD-depression-meta-analysis\Data\"/>
    </mc:Choice>
  </mc:AlternateContent>
  <xr:revisionPtr revIDLastSave="0" documentId="13_ncr:1_{40E8A0A1-83E8-4442-91E8-78D19705AF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ing - Laur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5" l="1"/>
</calcChain>
</file>

<file path=xl/sharedStrings.xml><?xml version="1.0" encoding="utf-8"?>
<sst xmlns="http://schemas.openxmlformats.org/spreadsheetml/2006/main" count="640" uniqueCount="96">
  <si>
    <t>Article</t>
  </si>
  <si>
    <t>Study-Level Codes</t>
  </si>
  <si>
    <t>Measure-Level Codes</t>
  </si>
  <si>
    <t>Group-Level Codes</t>
  </si>
  <si>
    <t>Coder</t>
  </si>
  <si>
    <t>Study year</t>
  </si>
  <si>
    <t>Publication status</t>
  </si>
  <si>
    <t>Country</t>
  </si>
  <si>
    <t>Sample source</t>
  </si>
  <si>
    <t>Opt-in</t>
  </si>
  <si>
    <t>Compensation</t>
  </si>
  <si>
    <t>Mean age</t>
  </si>
  <si>
    <t>Minimum age</t>
  </si>
  <si>
    <t>Maximum age</t>
  </si>
  <si>
    <t>Percent female</t>
  </si>
  <si>
    <t>Percent white</t>
  </si>
  <si>
    <t>Percent black</t>
  </si>
  <si>
    <t>Percent asian</t>
  </si>
  <si>
    <t>Percent Native American</t>
  </si>
  <si>
    <t>Percent other</t>
  </si>
  <si>
    <t>Percent multi</t>
  </si>
  <si>
    <t>Percent not reported</t>
  </si>
  <si>
    <t>Percent sexual minority</t>
  </si>
  <si>
    <t>Intervention type</t>
  </si>
  <si>
    <t>Risk screening</t>
  </si>
  <si>
    <t>Blind assignment</t>
  </si>
  <si>
    <t>Depression measure</t>
  </si>
  <si>
    <t>Measure citation</t>
  </si>
  <si>
    <t>Respondent</t>
  </si>
  <si>
    <t>Depression-related construct</t>
  </si>
  <si>
    <t>n (assigned)</t>
  </si>
  <si>
    <t>n (started)</t>
  </si>
  <si>
    <t>n (completed)</t>
  </si>
  <si>
    <t>Control condition</t>
  </si>
  <si>
    <t>Intervention delivery format</t>
  </si>
  <si>
    <t>Intervention target</t>
  </si>
  <si>
    <t>Provider type</t>
  </si>
  <si>
    <t>Treatment manual</t>
  </si>
  <si>
    <t>Manual availability</t>
  </si>
  <si>
    <t>Pre-intervention facilitator training</t>
  </si>
  <si>
    <t>Facilitator supervision/consultation</t>
  </si>
  <si>
    <t>Intervention length (minutes)</t>
  </si>
  <si>
    <t>Intervention length (sessions)</t>
  </si>
  <si>
    <t>Intervention length (days)</t>
  </si>
  <si>
    <t>Completion rate</t>
  </si>
  <si>
    <t>LJ</t>
  </si>
  <si>
    <t>NA</t>
  </si>
  <si>
    <t>Group</t>
  </si>
  <si>
    <t>Randomized units</t>
  </si>
  <si>
    <t>NR</t>
  </si>
  <si>
    <t>PANAS-X</t>
  </si>
  <si>
    <t>Treatment</t>
  </si>
  <si>
    <t>Control</t>
  </si>
  <si>
    <t>BDI-SF</t>
  </si>
  <si>
    <t>CDI-SF</t>
  </si>
  <si>
    <t>CESD</t>
  </si>
  <si>
    <t>PHQ-9</t>
  </si>
  <si>
    <t>PANAS</t>
  </si>
  <si>
    <t>CDI</t>
  </si>
  <si>
    <t>Watson &amp; Clark, 1992</t>
  </si>
  <si>
    <t>Treatment (Dissonance Intervention)</t>
  </si>
  <si>
    <t>Treatment (Healthy Weight Intervention)</t>
  </si>
  <si>
    <t>Beck &amp; Beck, 1972</t>
  </si>
  <si>
    <t xml:space="preserve">Kovacs, 1992 </t>
  </si>
  <si>
    <t>Radloff, 1977</t>
  </si>
  <si>
    <t>Watson &amp; Clark, 1994</t>
  </si>
  <si>
    <t>Treatment (Mindfulness Intervention)</t>
  </si>
  <si>
    <t>PANAS-C (10 item version)</t>
  </si>
  <si>
    <t>Ebesutani et al., 2012</t>
  </si>
  <si>
    <t xml:space="preserve">Treatment </t>
  </si>
  <si>
    <t>Treatment (website-unstructured condition)</t>
  </si>
  <si>
    <t>Treatment (website-tailored condition)</t>
  </si>
  <si>
    <t>Kroenke, Spitzer, &amp; Williams, 2001</t>
  </si>
  <si>
    <t>Watson, Clark, &amp; Tellegen, 1988</t>
  </si>
  <si>
    <t>Laurent et al., 1999</t>
  </si>
  <si>
    <t>Kovacs, 1992</t>
  </si>
  <si>
    <t>Intervention participant</t>
  </si>
  <si>
    <t>Treatment (Media Smart)</t>
  </si>
  <si>
    <t>Treatment (HELPP)</t>
  </si>
  <si>
    <t xml:space="preserve">Control </t>
  </si>
  <si>
    <t>Treatment (TL)</t>
  </si>
  <si>
    <t>Treatment (RL)</t>
  </si>
  <si>
    <t>Stice et al 2006</t>
  </si>
  <si>
    <t>Trost 2006</t>
  </si>
  <si>
    <t>Heinicke et al 2007</t>
  </si>
  <si>
    <t>Wilksch &amp; Wade 2009</t>
  </si>
  <si>
    <t>Stice et al 2009</t>
  </si>
  <si>
    <t>Atkinson &amp; Wade 2015</t>
  </si>
  <si>
    <t>Diedrichs et al 2015</t>
  </si>
  <si>
    <t>Linville et al 2015</t>
  </si>
  <si>
    <t>Wilksch et al 2015</t>
  </si>
  <si>
    <t>Diedrichs et al 2016</t>
  </si>
  <si>
    <t>Gumz et al 2017</t>
  </si>
  <si>
    <t>Eickman et al 2018</t>
  </si>
  <si>
    <t>Amaral et al 2019</t>
  </si>
  <si>
    <t>Percent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</si>
</sst>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2" fillId="2" borderId="0" xfId="0" applyFont="1" applyFill="1" applyAlignment="1"/>
    <xf numFmtId="0" fontId="0" fillId="2" borderId="0" xfId="0" applyFont="1" applyFill="1" applyAlignment="1">
      <alignment horizontal="right"/>
    </xf>
    <xf numFmtId="0" fontId="2" fillId="3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2" borderId="0" xfId="0" applyFont="1" applyFill="1" applyAlignment="1"/>
    <xf numFmtId="0" fontId="0" fillId="0" borderId="0" xfId="0" applyFont="1" applyAlignment="1"/>
    <xf numFmtId="0" fontId="5" fillId="4" borderId="1" xfId="0" applyFont="1" applyFill="1" applyBorder="1"/>
    <xf numFmtId="0" fontId="0" fillId="5" borderId="0" xfId="0" applyFont="1" applyFill="1" applyAlignment="1"/>
    <xf numFmtId="0" fontId="5" fillId="5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T37"/>
  <sheetViews>
    <sheetView tabSelected="1" workbookViewId="0">
      <pane xSplit="1" ySplit="3" topLeftCell="R4" activePane="bottomRight" state="frozen"/>
      <selection pane="topRight" activeCell="C1" sqref="C1"/>
      <selection pane="bottomLeft" activeCell="A4" sqref="A4"/>
      <selection pane="bottomRight" activeCell="AO4" sqref="AO4"/>
    </sheetView>
  </sheetViews>
  <sheetFormatPr defaultColWidth="14.44140625" defaultRowHeight="15.75" customHeight="1" x14ac:dyDescent="0.25"/>
  <cols>
    <col min="1" max="1" width="14.44140625" style="16"/>
    <col min="2" max="34" width="8" customWidth="1"/>
    <col min="35" max="35" width="8" style="16" customWidth="1"/>
    <col min="36" max="46" width="8" customWidth="1"/>
  </cols>
  <sheetData>
    <row r="1" spans="1:46" ht="13.2" x14ac:dyDescent="0.25">
      <c r="A1" s="19" t="s">
        <v>0</v>
      </c>
      <c r="B1" s="24" t="s">
        <v>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2" t="s">
        <v>2</v>
      </c>
      <c r="Z1" s="22"/>
      <c r="AA1" s="22"/>
      <c r="AB1" s="22"/>
      <c r="AC1" s="20" t="s">
        <v>3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.2" x14ac:dyDescent="0.25">
      <c r="A2" s="19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3"/>
      <c r="Z2" s="23"/>
      <c r="AA2" s="23"/>
      <c r="AB2" s="23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</row>
    <row r="3" spans="1:46" ht="13.2" x14ac:dyDescent="0.25">
      <c r="A3" s="19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95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3" t="s">
        <v>47</v>
      </c>
      <c r="AD3" s="3" t="s">
        <v>48</v>
      </c>
      <c r="AE3" s="3" t="s">
        <v>30</v>
      </c>
      <c r="AF3" s="3" t="s">
        <v>31</v>
      </c>
      <c r="AG3" s="3" t="s">
        <v>32</v>
      </c>
      <c r="AH3" s="3" t="s">
        <v>33</v>
      </c>
      <c r="AI3" s="17" t="s">
        <v>76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</row>
    <row r="4" spans="1:46" ht="13.2" x14ac:dyDescent="0.25">
      <c r="A4" s="18" t="s">
        <v>82</v>
      </c>
      <c r="B4" s="4" t="s">
        <v>45</v>
      </c>
      <c r="C4" s="5">
        <v>2006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17</v>
      </c>
      <c r="J4" s="10" t="s">
        <v>49</v>
      </c>
      <c r="K4" s="10" t="s">
        <v>49</v>
      </c>
      <c r="L4" s="10">
        <v>100</v>
      </c>
      <c r="M4" s="10">
        <v>58</v>
      </c>
      <c r="N4" s="10">
        <v>6</v>
      </c>
      <c r="O4" s="10">
        <v>19</v>
      </c>
      <c r="P4" s="10">
        <v>10</v>
      </c>
      <c r="Q4" s="10" t="s">
        <v>49</v>
      </c>
      <c r="R4" s="10">
        <v>7</v>
      </c>
      <c r="S4" s="10" t="s">
        <v>49</v>
      </c>
      <c r="T4" s="10">
        <v>0</v>
      </c>
      <c r="U4" s="10" t="s">
        <v>49</v>
      </c>
      <c r="V4" s="10">
        <v>2</v>
      </c>
      <c r="W4" s="10">
        <v>3</v>
      </c>
      <c r="X4" s="10">
        <v>1</v>
      </c>
      <c r="Y4" s="6" t="s">
        <v>50</v>
      </c>
      <c r="Z4" s="6" t="s">
        <v>59</v>
      </c>
      <c r="AA4" s="6">
        <v>1</v>
      </c>
      <c r="AB4" s="6">
        <v>2</v>
      </c>
      <c r="AC4" s="7" t="s">
        <v>60</v>
      </c>
      <c r="AD4" s="11">
        <v>115</v>
      </c>
      <c r="AE4" s="11">
        <v>115</v>
      </c>
      <c r="AF4" s="11">
        <v>115</v>
      </c>
      <c r="AG4" s="11">
        <v>115</v>
      </c>
      <c r="AH4" s="11" t="s">
        <v>46</v>
      </c>
      <c r="AI4" s="11"/>
      <c r="AJ4" s="11">
        <v>2</v>
      </c>
      <c r="AK4" s="11"/>
      <c r="AL4" s="11"/>
      <c r="AM4" s="11">
        <v>1</v>
      </c>
      <c r="AN4" s="11"/>
      <c r="AO4" s="11">
        <v>1</v>
      </c>
      <c r="AP4" s="11">
        <v>1</v>
      </c>
      <c r="AQ4" s="11">
        <v>180</v>
      </c>
      <c r="AR4" s="11">
        <v>3</v>
      </c>
      <c r="AS4" s="11">
        <v>21</v>
      </c>
      <c r="AT4" s="11">
        <v>100</v>
      </c>
    </row>
    <row r="5" spans="1:46" ht="13.2" x14ac:dyDescent="0.25">
      <c r="A5" s="18" t="s">
        <v>82</v>
      </c>
      <c r="B5" s="4" t="s">
        <v>45</v>
      </c>
      <c r="C5" s="5">
        <v>2006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17</v>
      </c>
      <c r="J5" s="10" t="s">
        <v>49</v>
      </c>
      <c r="K5" s="10" t="s">
        <v>49</v>
      </c>
      <c r="L5" s="10">
        <v>100</v>
      </c>
      <c r="M5" s="10">
        <v>58</v>
      </c>
      <c r="N5" s="10">
        <v>6</v>
      </c>
      <c r="O5" s="10">
        <v>19</v>
      </c>
      <c r="P5" s="10">
        <v>10</v>
      </c>
      <c r="Q5" s="10" t="s">
        <v>49</v>
      </c>
      <c r="R5" s="10">
        <v>7</v>
      </c>
      <c r="S5" s="10" t="s">
        <v>49</v>
      </c>
      <c r="T5" s="10">
        <v>0</v>
      </c>
      <c r="U5" s="10" t="s">
        <v>49</v>
      </c>
      <c r="V5" s="10">
        <v>2</v>
      </c>
      <c r="W5" s="10">
        <v>3</v>
      </c>
      <c r="X5" s="10">
        <v>1</v>
      </c>
      <c r="Y5" s="6" t="s">
        <v>50</v>
      </c>
      <c r="Z5" s="6" t="s">
        <v>59</v>
      </c>
      <c r="AA5" s="6">
        <v>1</v>
      </c>
      <c r="AB5" s="6">
        <v>2</v>
      </c>
      <c r="AC5" s="7" t="s">
        <v>61</v>
      </c>
      <c r="AD5" s="11">
        <v>117</v>
      </c>
      <c r="AE5" s="11">
        <v>117</v>
      </c>
      <c r="AF5" s="11">
        <v>117</v>
      </c>
      <c r="AG5" s="11">
        <v>117</v>
      </c>
      <c r="AH5" s="11" t="s">
        <v>46</v>
      </c>
      <c r="AI5" s="11"/>
      <c r="AJ5" s="11">
        <v>2</v>
      </c>
      <c r="AK5" s="11"/>
      <c r="AL5" s="11"/>
      <c r="AM5" s="11">
        <v>1</v>
      </c>
      <c r="AN5" s="11"/>
      <c r="AO5" s="11">
        <v>1</v>
      </c>
      <c r="AP5" s="11">
        <v>1</v>
      </c>
      <c r="AQ5" s="11">
        <v>180</v>
      </c>
      <c r="AR5" s="11">
        <v>3</v>
      </c>
      <c r="AS5" s="11">
        <v>21</v>
      </c>
      <c r="AT5" s="11">
        <v>100</v>
      </c>
    </row>
    <row r="6" spans="1:46" ht="13.2" x14ac:dyDescent="0.25">
      <c r="A6" s="18" t="s">
        <v>82</v>
      </c>
      <c r="B6" s="4" t="s">
        <v>45</v>
      </c>
      <c r="C6" s="5">
        <v>2006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17</v>
      </c>
      <c r="J6" s="10" t="s">
        <v>49</v>
      </c>
      <c r="K6" s="10" t="s">
        <v>49</v>
      </c>
      <c r="L6" s="10">
        <v>100</v>
      </c>
      <c r="M6" s="10">
        <v>58</v>
      </c>
      <c r="N6" s="10">
        <v>6</v>
      </c>
      <c r="O6" s="10">
        <v>19</v>
      </c>
      <c r="P6" s="10">
        <v>10</v>
      </c>
      <c r="Q6" s="10" t="s">
        <v>49</v>
      </c>
      <c r="R6" s="10">
        <v>7</v>
      </c>
      <c r="S6" s="10" t="s">
        <v>49</v>
      </c>
      <c r="T6" s="10">
        <v>0</v>
      </c>
      <c r="U6" s="10" t="s">
        <v>49</v>
      </c>
      <c r="V6" s="10">
        <v>2</v>
      </c>
      <c r="W6" s="10">
        <v>3</v>
      </c>
      <c r="X6" s="10">
        <v>1</v>
      </c>
      <c r="Y6" s="6" t="s">
        <v>50</v>
      </c>
      <c r="Z6" s="6" t="s">
        <v>59</v>
      </c>
      <c r="AA6" s="6">
        <v>1</v>
      </c>
      <c r="AB6" s="6">
        <v>2</v>
      </c>
      <c r="AC6" s="7" t="s">
        <v>52</v>
      </c>
      <c r="AD6" s="11">
        <v>123</v>
      </c>
      <c r="AE6" s="11">
        <v>123</v>
      </c>
      <c r="AF6" s="11">
        <v>123</v>
      </c>
      <c r="AG6" s="11">
        <v>123</v>
      </c>
      <c r="AH6" s="11">
        <v>4</v>
      </c>
      <c r="AI6" s="11"/>
      <c r="AJ6" s="11" t="s">
        <v>46</v>
      </c>
      <c r="AK6" s="11"/>
      <c r="AL6" s="11"/>
      <c r="AM6" s="11" t="s">
        <v>46</v>
      </c>
      <c r="AN6" s="11"/>
      <c r="AO6" s="11" t="s">
        <v>46</v>
      </c>
      <c r="AP6" s="11" t="s">
        <v>46</v>
      </c>
      <c r="AQ6" s="11">
        <v>135</v>
      </c>
      <c r="AR6" s="11">
        <v>3</v>
      </c>
      <c r="AS6" s="11">
        <v>21</v>
      </c>
      <c r="AT6" s="11">
        <v>100</v>
      </c>
    </row>
    <row r="7" spans="1:46" ht="13.2" x14ac:dyDescent="0.25">
      <c r="A7" s="18" t="s">
        <v>82</v>
      </c>
      <c r="B7" s="4" t="s">
        <v>45</v>
      </c>
      <c r="C7" s="5">
        <v>2006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17</v>
      </c>
      <c r="J7" s="10" t="s">
        <v>49</v>
      </c>
      <c r="K7" s="10" t="s">
        <v>49</v>
      </c>
      <c r="L7" s="10">
        <v>100</v>
      </c>
      <c r="M7" s="10">
        <v>58</v>
      </c>
      <c r="N7" s="10">
        <v>6</v>
      </c>
      <c r="O7" s="10">
        <v>19</v>
      </c>
      <c r="P7" s="10">
        <v>10</v>
      </c>
      <c r="Q7" s="10" t="s">
        <v>49</v>
      </c>
      <c r="R7" s="10">
        <v>7</v>
      </c>
      <c r="S7" s="10" t="s">
        <v>49</v>
      </c>
      <c r="T7" s="10">
        <v>0</v>
      </c>
      <c r="U7" s="10" t="s">
        <v>49</v>
      </c>
      <c r="V7" s="10">
        <v>2</v>
      </c>
      <c r="W7" s="10">
        <v>3</v>
      </c>
      <c r="X7" s="10">
        <v>1</v>
      </c>
      <c r="Y7" s="6" t="s">
        <v>50</v>
      </c>
      <c r="Z7" s="6" t="s">
        <v>59</v>
      </c>
      <c r="AA7" s="6">
        <v>1</v>
      </c>
      <c r="AB7" s="6">
        <v>2</v>
      </c>
      <c r="AC7" s="7" t="s">
        <v>52</v>
      </c>
      <c r="AD7" s="11">
        <v>126</v>
      </c>
      <c r="AE7" s="11">
        <v>126</v>
      </c>
      <c r="AF7" s="11" t="s">
        <v>46</v>
      </c>
      <c r="AG7" s="11" t="s">
        <v>46</v>
      </c>
      <c r="AH7" s="11">
        <v>1</v>
      </c>
      <c r="AI7" s="11"/>
      <c r="AJ7" s="11" t="s">
        <v>46</v>
      </c>
      <c r="AK7" s="11"/>
      <c r="AL7" s="11"/>
      <c r="AM7" s="11" t="s">
        <v>46</v>
      </c>
      <c r="AN7" s="11"/>
      <c r="AO7" s="11" t="s">
        <v>46</v>
      </c>
      <c r="AP7" s="11" t="s">
        <v>46</v>
      </c>
      <c r="AQ7" s="11" t="s">
        <v>46</v>
      </c>
      <c r="AR7" s="11" t="s">
        <v>46</v>
      </c>
      <c r="AS7" s="11" t="s">
        <v>46</v>
      </c>
      <c r="AT7" s="11" t="s">
        <v>46</v>
      </c>
    </row>
    <row r="8" spans="1:46" ht="13.2" x14ac:dyDescent="0.25">
      <c r="A8" s="18" t="s">
        <v>83</v>
      </c>
      <c r="B8" s="4" t="s">
        <v>45</v>
      </c>
      <c r="C8" s="5">
        <v>2006</v>
      </c>
      <c r="D8" s="10">
        <v>2</v>
      </c>
      <c r="E8" s="10">
        <v>1</v>
      </c>
      <c r="F8" s="10">
        <v>1</v>
      </c>
      <c r="G8" s="10">
        <v>1</v>
      </c>
      <c r="H8" s="10">
        <v>1</v>
      </c>
      <c r="I8" s="10">
        <v>12.43</v>
      </c>
      <c r="J8" s="10">
        <v>10</v>
      </c>
      <c r="K8" s="10">
        <v>15</v>
      </c>
      <c r="L8" s="10">
        <v>100</v>
      </c>
      <c r="M8" s="10">
        <v>81</v>
      </c>
      <c r="N8" s="10" t="s">
        <v>49</v>
      </c>
      <c r="O8" s="10">
        <v>7</v>
      </c>
      <c r="P8" s="10">
        <v>1</v>
      </c>
      <c r="Q8" s="10" t="s">
        <v>49</v>
      </c>
      <c r="R8" s="10">
        <v>10</v>
      </c>
      <c r="S8" s="10" t="s">
        <v>49</v>
      </c>
      <c r="T8" s="10">
        <v>0</v>
      </c>
      <c r="U8" s="10" t="s">
        <v>49</v>
      </c>
      <c r="V8" s="10">
        <v>2</v>
      </c>
      <c r="W8" s="10">
        <v>3</v>
      </c>
      <c r="X8" s="10">
        <v>2</v>
      </c>
      <c r="Y8" s="6" t="s">
        <v>50</v>
      </c>
      <c r="Z8" s="6" t="s">
        <v>59</v>
      </c>
      <c r="AA8" s="6">
        <v>1</v>
      </c>
      <c r="AB8" s="6">
        <v>2</v>
      </c>
      <c r="AC8" s="7" t="s">
        <v>51</v>
      </c>
      <c r="AD8" s="11">
        <v>39</v>
      </c>
      <c r="AE8" s="11">
        <v>39</v>
      </c>
      <c r="AF8" s="11">
        <v>39</v>
      </c>
      <c r="AG8" s="11">
        <v>37</v>
      </c>
      <c r="AH8" s="11" t="s">
        <v>46</v>
      </c>
      <c r="AI8" s="11"/>
      <c r="AJ8" s="11">
        <v>2</v>
      </c>
      <c r="AK8" s="11"/>
      <c r="AL8" s="11"/>
      <c r="AM8" s="11">
        <v>1</v>
      </c>
      <c r="AN8" s="11"/>
      <c r="AO8" s="11">
        <v>2</v>
      </c>
      <c r="AP8" s="11">
        <v>2</v>
      </c>
      <c r="AQ8" s="11">
        <v>270</v>
      </c>
      <c r="AR8" s="11">
        <v>3</v>
      </c>
      <c r="AS8" s="11">
        <v>21</v>
      </c>
      <c r="AT8" s="11">
        <v>94.87</v>
      </c>
    </row>
    <row r="9" spans="1:46" ht="13.2" x14ac:dyDescent="0.25">
      <c r="A9" s="18" t="s">
        <v>83</v>
      </c>
      <c r="B9" s="4" t="s">
        <v>45</v>
      </c>
      <c r="C9" s="5">
        <v>2006</v>
      </c>
      <c r="D9" s="10">
        <v>2</v>
      </c>
      <c r="E9" s="10">
        <v>1</v>
      </c>
      <c r="F9" s="10">
        <v>1</v>
      </c>
      <c r="G9" s="10">
        <v>1</v>
      </c>
      <c r="H9" s="10">
        <v>1</v>
      </c>
      <c r="I9" s="10">
        <v>12.43</v>
      </c>
      <c r="J9" s="10">
        <v>10</v>
      </c>
      <c r="K9" s="10">
        <v>15</v>
      </c>
      <c r="L9" s="10">
        <v>100</v>
      </c>
      <c r="M9" s="10">
        <v>81</v>
      </c>
      <c r="N9" s="10" t="s">
        <v>49</v>
      </c>
      <c r="O9" s="10">
        <v>7</v>
      </c>
      <c r="P9" s="10">
        <v>1</v>
      </c>
      <c r="Q9" s="10" t="s">
        <v>49</v>
      </c>
      <c r="R9" s="10">
        <v>10</v>
      </c>
      <c r="S9" s="10" t="s">
        <v>49</v>
      </c>
      <c r="T9" s="10">
        <v>0</v>
      </c>
      <c r="U9" s="10" t="s">
        <v>49</v>
      </c>
      <c r="V9" s="10">
        <v>2</v>
      </c>
      <c r="W9" s="10">
        <v>3</v>
      </c>
      <c r="X9" s="10">
        <v>2</v>
      </c>
      <c r="Y9" s="6" t="s">
        <v>50</v>
      </c>
      <c r="Z9" s="6" t="s">
        <v>59</v>
      </c>
      <c r="AA9" s="6">
        <v>1</v>
      </c>
      <c r="AB9" s="6">
        <v>2</v>
      </c>
      <c r="AC9" s="7" t="s">
        <v>52</v>
      </c>
      <c r="AD9" s="11">
        <v>42</v>
      </c>
      <c r="AE9" s="11">
        <v>42</v>
      </c>
      <c r="AF9" s="11" t="s">
        <v>46</v>
      </c>
      <c r="AG9" s="11" t="s">
        <v>46</v>
      </c>
      <c r="AH9" s="11">
        <v>1</v>
      </c>
      <c r="AI9" s="11"/>
      <c r="AJ9" s="11" t="s">
        <v>46</v>
      </c>
      <c r="AK9" s="11"/>
      <c r="AL9" s="11"/>
      <c r="AM9" s="11" t="s">
        <v>46</v>
      </c>
      <c r="AN9" s="11"/>
      <c r="AO9" s="11" t="s">
        <v>46</v>
      </c>
      <c r="AP9" s="11" t="s">
        <v>46</v>
      </c>
      <c r="AQ9" s="11" t="s">
        <v>46</v>
      </c>
      <c r="AR9" s="11" t="s">
        <v>46</v>
      </c>
      <c r="AS9" s="11" t="s">
        <v>46</v>
      </c>
      <c r="AT9" s="11" t="s">
        <v>46</v>
      </c>
    </row>
    <row r="10" spans="1:46" ht="13.2" x14ac:dyDescent="0.25">
      <c r="A10" s="18" t="s">
        <v>84</v>
      </c>
      <c r="B10" s="4" t="s">
        <v>45</v>
      </c>
      <c r="C10" s="5">
        <v>2007</v>
      </c>
      <c r="D10" s="10">
        <v>1</v>
      </c>
      <c r="E10" s="10">
        <v>3</v>
      </c>
      <c r="F10" s="10">
        <v>1</v>
      </c>
      <c r="G10" s="10">
        <v>1</v>
      </c>
      <c r="H10" s="10">
        <v>2</v>
      </c>
      <c r="I10" s="10">
        <v>14.4</v>
      </c>
      <c r="J10" s="10" t="s">
        <v>49</v>
      </c>
      <c r="K10" s="10" t="s">
        <v>49</v>
      </c>
      <c r="L10" s="10">
        <v>100</v>
      </c>
      <c r="M10" s="10">
        <v>95.18</v>
      </c>
      <c r="N10" s="10">
        <v>0</v>
      </c>
      <c r="O10" s="10">
        <v>0</v>
      </c>
      <c r="P10" s="10">
        <v>4.82</v>
      </c>
      <c r="Q10" s="10">
        <v>0</v>
      </c>
      <c r="R10" s="10">
        <v>0</v>
      </c>
      <c r="S10" s="10" t="s">
        <v>49</v>
      </c>
      <c r="T10" s="10">
        <v>0</v>
      </c>
      <c r="U10" s="10" t="s">
        <v>49</v>
      </c>
      <c r="V10" s="10">
        <v>2</v>
      </c>
      <c r="W10" s="10">
        <v>5</v>
      </c>
      <c r="X10" s="10">
        <v>2</v>
      </c>
      <c r="Y10" s="6" t="s">
        <v>53</v>
      </c>
      <c r="Z10" s="6" t="s">
        <v>62</v>
      </c>
      <c r="AA10" s="6">
        <v>1</v>
      </c>
      <c r="AB10" s="6">
        <v>1</v>
      </c>
      <c r="AC10" s="7" t="s">
        <v>51</v>
      </c>
      <c r="AD10" s="11">
        <v>40</v>
      </c>
      <c r="AE10" s="11">
        <v>40</v>
      </c>
      <c r="AF10" s="11">
        <v>36</v>
      </c>
      <c r="AG10" s="11">
        <v>28</v>
      </c>
      <c r="AH10" s="11" t="s">
        <v>46</v>
      </c>
      <c r="AI10" s="11"/>
      <c r="AJ10" s="11">
        <v>2</v>
      </c>
      <c r="AK10" s="11"/>
      <c r="AL10" s="11"/>
      <c r="AM10" s="11">
        <v>1</v>
      </c>
      <c r="AN10" s="11"/>
      <c r="AO10" s="11" t="s">
        <v>49</v>
      </c>
      <c r="AP10" s="11" t="s">
        <v>49</v>
      </c>
      <c r="AQ10" s="11">
        <v>540</v>
      </c>
      <c r="AR10" s="11">
        <v>6</v>
      </c>
      <c r="AS10" s="11">
        <v>42</v>
      </c>
      <c r="AT10" s="11">
        <v>70</v>
      </c>
    </row>
    <row r="11" spans="1:46" ht="13.2" x14ac:dyDescent="0.25">
      <c r="A11" s="18" t="s">
        <v>84</v>
      </c>
      <c r="B11" s="4" t="s">
        <v>45</v>
      </c>
      <c r="C11" s="5">
        <v>2007</v>
      </c>
      <c r="D11" s="10">
        <v>1</v>
      </c>
      <c r="E11" s="10">
        <v>3</v>
      </c>
      <c r="F11" s="10">
        <v>1</v>
      </c>
      <c r="G11" s="10">
        <v>1</v>
      </c>
      <c r="H11" s="10">
        <v>2</v>
      </c>
      <c r="I11" s="10">
        <v>14.4</v>
      </c>
      <c r="J11" s="10" t="s">
        <v>49</v>
      </c>
      <c r="K11" s="10" t="s">
        <v>49</v>
      </c>
      <c r="L11" s="10">
        <v>100</v>
      </c>
      <c r="M11" s="10">
        <v>95.18</v>
      </c>
      <c r="N11" s="10">
        <v>0</v>
      </c>
      <c r="O11" s="10">
        <v>0</v>
      </c>
      <c r="P11" s="10">
        <v>4.82</v>
      </c>
      <c r="Q11" s="10">
        <v>0</v>
      </c>
      <c r="R11" s="10">
        <v>0</v>
      </c>
      <c r="S11" s="10" t="s">
        <v>49</v>
      </c>
      <c r="T11" s="10">
        <v>0</v>
      </c>
      <c r="U11" s="10" t="s">
        <v>49</v>
      </c>
      <c r="V11" s="10">
        <v>2</v>
      </c>
      <c r="W11" s="10">
        <v>5</v>
      </c>
      <c r="X11" s="10">
        <v>2</v>
      </c>
      <c r="Y11" s="6" t="s">
        <v>53</v>
      </c>
      <c r="Z11" s="6" t="s">
        <v>62</v>
      </c>
      <c r="AA11" s="6">
        <v>1</v>
      </c>
      <c r="AB11" s="6">
        <v>1</v>
      </c>
      <c r="AC11" s="7" t="s">
        <v>52</v>
      </c>
      <c r="AD11" s="11">
        <v>43</v>
      </c>
      <c r="AE11" s="11">
        <v>43</v>
      </c>
      <c r="AF11" s="11">
        <v>37</v>
      </c>
      <c r="AG11" s="11">
        <v>34</v>
      </c>
      <c r="AH11" s="11">
        <v>1</v>
      </c>
      <c r="AI11" s="11"/>
      <c r="AJ11" s="11" t="s">
        <v>46</v>
      </c>
      <c r="AK11" s="11"/>
      <c r="AL11" s="11"/>
      <c r="AM11" s="11" t="s">
        <v>46</v>
      </c>
      <c r="AN11" s="11"/>
      <c r="AO11" s="11" t="s">
        <v>46</v>
      </c>
      <c r="AP11" s="11" t="s">
        <v>46</v>
      </c>
      <c r="AQ11" s="11" t="s">
        <v>46</v>
      </c>
      <c r="AR11" s="11" t="s">
        <v>46</v>
      </c>
      <c r="AS11" s="11" t="s">
        <v>46</v>
      </c>
      <c r="AT11" s="11" t="s">
        <v>46</v>
      </c>
    </row>
    <row r="12" spans="1:46" ht="13.2" x14ac:dyDescent="0.25">
      <c r="A12" s="18" t="s">
        <v>85</v>
      </c>
      <c r="B12" s="4" t="s">
        <v>45</v>
      </c>
      <c r="C12" s="5">
        <v>2009</v>
      </c>
      <c r="D12" s="10">
        <v>1</v>
      </c>
      <c r="E12" s="10">
        <v>3</v>
      </c>
      <c r="F12" s="10">
        <v>1</v>
      </c>
      <c r="G12" s="10">
        <v>2</v>
      </c>
      <c r="H12" s="10">
        <v>2</v>
      </c>
      <c r="I12" s="10">
        <v>13.62</v>
      </c>
      <c r="J12" s="10" t="s">
        <v>49</v>
      </c>
      <c r="K12" s="10" t="s">
        <v>49</v>
      </c>
      <c r="L12" s="10">
        <v>50.6</v>
      </c>
      <c r="M12" s="10" t="s">
        <v>49</v>
      </c>
      <c r="N12" s="10" t="s">
        <v>49</v>
      </c>
      <c r="O12" s="10" t="s">
        <v>49</v>
      </c>
      <c r="P12" s="10" t="s">
        <v>49</v>
      </c>
      <c r="Q12" s="10" t="s">
        <v>49</v>
      </c>
      <c r="R12" s="10" t="s">
        <v>49</v>
      </c>
      <c r="S12" s="10" t="s">
        <v>49</v>
      </c>
      <c r="T12" s="10">
        <v>0</v>
      </c>
      <c r="U12" s="10" t="s">
        <v>49</v>
      </c>
      <c r="V12" s="10">
        <v>4</v>
      </c>
      <c r="W12" s="10">
        <v>1</v>
      </c>
      <c r="X12" s="10">
        <v>2</v>
      </c>
      <c r="Y12" s="6" t="s">
        <v>54</v>
      </c>
      <c r="Z12" s="6" t="s">
        <v>63</v>
      </c>
      <c r="AA12" s="6">
        <v>1</v>
      </c>
      <c r="AB12" s="6">
        <v>1</v>
      </c>
      <c r="AC12" s="7" t="s">
        <v>51</v>
      </c>
      <c r="AD12" s="13">
        <v>11</v>
      </c>
      <c r="AE12" s="11">
        <v>233</v>
      </c>
      <c r="AF12" s="11">
        <v>233</v>
      </c>
      <c r="AG12" s="11" t="s">
        <v>49</v>
      </c>
      <c r="AH12" s="11" t="s">
        <v>46</v>
      </c>
      <c r="AI12" s="11"/>
      <c r="AJ12" s="11">
        <v>2</v>
      </c>
      <c r="AK12" s="11"/>
      <c r="AL12" s="11"/>
      <c r="AM12" s="11" t="s">
        <v>49</v>
      </c>
      <c r="AN12" s="11"/>
      <c r="AO12" s="11" t="s">
        <v>49</v>
      </c>
      <c r="AP12" s="11" t="s">
        <v>49</v>
      </c>
      <c r="AQ12" s="11">
        <v>400</v>
      </c>
      <c r="AR12" s="11">
        <v>8</v>
      </c>
      <c r="AS12" s="11">
        <v>28</v>
      </c>
      <c r="AT12" s="11" t="s">
        <v>49</v>
      </c>
    </row>
    <row r="13" spans="1:46" ht="13.2" x14ac:dyDescent="0.25">
      <c r="A13" s="18" t="s">
        <v>85</v>
      </c>
      <c r="B13" s="4" t="s">
        <v>45</v>
      </c>
      <c r="C13" s="5">
        <v>2009</v>
      </c>
      <c r="D13" s="10">
        <v>1</v>
      </c>
      <c r="E13" s="10">
        <v>3</v>
      </c>
      <c r="F13" s="10">
        <v>1</v>
      </c>
      <c r="G13" s="10">
        <v>2</v>
      </c>
      <c r="H13" s="10">
        <v>2</v>
      </c>
      <c r="I13" s="10">
        <v>13.62</v>
      </c>
      <c r="J13" s="10" t="s">
        <v>49</v>
      </c>
      <c r="K13" s="10" t="s">
        <v>49</v>
      </c>
      <c r="L13" s="10">
        <v>50.6</v>
      </c>
      <c r="M13" s="10" t="s">
        <v>49</v>
      </c>
      <c r="N13" s="10" t="s">
        <v>49</v>
      </c>
      <c r="O13" s="10" t="s">
        <v>49</v>
      </c>
      <c r="P13" s="10" t="s">
        <v>49</v>
      </c>
      <c r="Q13" s="10" t="s">
        <v>49</v>
      </c>
      <c r="R13" s="10" t="s">
        <v>49</v>
      </c>
      <c r="S13" s="10" t="s">
        <v>49</v>
      </c>
      <c r="T13" s="10">
        <v>0</v>
      </c>
      <c r="U13" s="10" t="s">
        <v>49</v>
      </c>
      <c r="V13" s="10">
        <v>4</v>
      </c>
      <c r="W13" s="10">
        <v>1</v>
      </c>
      <c r="X13" s="10">
        <v>2</v>
      </c>
      <c r="Y13" s="6" t="s">
        <v>54</v>
      </c>
      <c r="Z13" s="6" t="s">
        <v>63</v>
      </c>
      <c r="AA13" s="6">
        <v>1</v>
      </c>
      <c r="AB13" s="6">
        <v>1</v>
      </c>
      <c r="AC13" s="7" t="s">
        <v>52</v>
      </c>
      <c r="AD13" s="13">
        <v>13</v>
      </c>
      <c r="AE13" s="11">
        <v>307</v>
      </c>
      <c r="AF13" s="11" t="s">
        <v>46</v>
      </c>
      <c r="AG13" s="11" t="s">
        <v>46</v>
      </c>
      <c r="AH13" s="11">
        <v>1</v>
      </c>
      <c r="AI13" s="11"/>
      <c r="AJ13" s="11" t="s">
        <v>46</v>
      </c>
      <c r="AK13" s="11"/>
      <c r="AL13" s="11"/>
      <c r="AM13" s="11" t="s">
        <v>46</v>
      </c>
      <c r="AN13" s="11"/>
      <c r="AO13" s="11" t="s">
        <v>46</v>
      </c>
      <c r="AP13" s="11" t="s">
        <v>46</v>
      </c>
      <c r="AQ13" s="11" t="s">
        <v>46</v>
      </c>
      <c r="AR13" s="11" t="s">
        <v>46</v>
      </c>
      <c r="AS13" s="11" t="s">
        <v>46</v>
      </c>
      <c r="AT13" s="11" t="s">
        <v>46</v>
      </c>
    </row>
    <row r="14" spans="1:46" ht="13.2" x14ac:dyDescent="0.25">
      <c r="A14" s="18" t="s">
        <v>86</v>
      </c>
      <c r="B14" s="4" t="s">
        <v>45</v>
      </c>
      <c r="C14" s="5">
        <v>2009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15.7</v>
      </c>
      <c r="J14" s="10" t="s">
        <v>49</v>
      </c>
      <c r="K14" s="10" t="s">
        <v>49</v>
      </c>
      <c r="L14" s="10">
        <v>100</v>
      </c>
      <c r="M14" s="10">
        <v>81</v>
      </c>
      <c r="N14" s="10">
        <v>2</v>
      </c>
      <c r="O14" s="10">
        <v>9</v>
      </c>
      <c r="P14" s="10">
        <v>2</v>
      </c>
      <c r="Q14" s="10" t="s">
        <v>49</v>
      </c>
      <c r="R14" s="10">
        <v>6</v>
      </c>
      <c r="S14" s="10" t="s">
        <v>49</v>
      </c>
      <c r="T14" s="10">
        <v>0</v>
      </c>
      <c r="U14" s="10" t="s">
        <v>49</v>
      </c>
      <c r="V14" s="10">
        <v>2</v>
      </c>
      <c r="W14" s="10">
        <v>3</v>
      </c>
      <c r="X14" s="10">
        <v>2</v>
      </c>
      <c r="Y14" s="6" t="s">
        <v>55</v>
      </c>
      <c r="Z14" s="6" t="s">
        <v>64</v>
      </c>
      <c r="AA14" s="6">
        <v>1</v>
      </c>
      <c r="AB14" s="6">
        <v>1</v>
      </c>
      <c r="AC14" s="7" t="s">
        <v>51</v>
      </c>
      <c r="AD14" s="11">
        <v>139</v>
      </c>
      <c r="AE14" s="11">
        <v>139</v>
      </c>
      <c r="AF14" s="11">
        <v>139</v>
      </c>
      <c r="AG14" s="11" t="s">
        <v>49</v>
      </c>
      <c r="AH14" s="11" t="s">
        <v>46</v>
      </c>
      <c r="AI14" s="11"/>
      <c r="AJ14" s="11">
        <v>2</v>
      </c>
      <c r="AK14" s="11"/>
      <c r="AL14" s="11"/>
      <c r="AM14" s="11">
        <v>1</v>
      </c>
      <c r="AN14" s="11"/>
      <c r="AO14" s="11">
        <v>1</v>
      </c>
      <c r="AP14" s="11">
        <v>1</v>
      </c>
      <c r="AQ14" s="11">
        <v>240</v>
      </c>
      <c r="AR14" s="11">
        <v>4</v>
      </c>
      <c r="AS14" s="11">
        <v>28</v>
      </c>
      <c r="AT14" s="11" t="s">
        <v>49</v>
      </c>
    </row>
    <row r="15" spans="1:46" ht="13.2" x14ac:dyDescent="0.25">
      <c r="A15" s="18" t="s">
        <v>86</v>
      </c>
      <c r="B15" s="4" t="s">
        <v>45</v>
      </c>
      <c r="C15" s="5">
        <v>2009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15.7</v>
      </c>
      <c r="J15" s="10" t="s">
        <v>49</v>
      </c>
      <c r="K15" s="10" t="s">
        <v>49</v>
      </c>
      <c r="L15" s="10">
        <v>100</v>
      </c>
      <c r="M15" s="10">
        <v>81</v>
      </c>
      <c r="N15" s="10">
        <v>2</v>
      </c>
      <c r="O15" s="10">
        <v>9</v>
      </c>
      <c r="P15" s="10">
        <v>2</v>
      </c>
      <c r="Q15" s="10" t="s">
        <v>49</v>
      </c>
      <c r="R15" s="10">
        <v>6</v>
      </c>
      <c r="S15" s="10" t="s">
        <v>49</v>
      </c>
      <c r="T15" s="10">
        <v>0</v>
      </c>
      <c r="U15" s="10" t="s">
        <v>49</v>
      </c>
      <c r="V15" s="10">
        <v>2</v>
      </c>
      <c r="W15" s="10">
        <v>3</v>
      </c>
      <c r="X15" s="10">
        <v>2</v>
      </c>
      <c r="Y15" s="6" t="s">
        <v>55</v>
      </c>
      <c r="Z15" s="6" t="s">
        <v>64</v>
      </c>
      <c r="AA15" s="6">
        <v>1</v>
      </c>
      <c r="AB15" s="6">
        <v>1</v>
      </c>
      <c r="AC15" s="7" t="s">
        <v>52</v>
      </c>
      <c r="AD15" s="11">
        <v>167</v>
      </c>
      <c r="AE15" s="11">
        <v>167</v>
      </c>
      <c r="AF15" s="11" t="s">
        <v>46</v>
      </c>
      <c r="AG15" s="11" t="s">
        <v>46</v>
      </c>
      <c r="AH15" s="11">
        <v>2</v>
      </c>
      <c r="AI15" s="11"/>
      <c r="AJ15" s="11" t="s">
        <v>46</v>
      </c>
      <c r="AK15" s="11"/>
      <c r="AL15" s="11"/>
      <c r="AM15" s="11" t="s">
        <v>46</v>
      </c>
      <c r="AN15" s="11"/>
      <c r="AO15" s="11" t="s">
        <v>46</v>
      </c>
      <c r="AP15" s="11" t="s">
        <v>46</v>
      </c>
      <c r="AQ15" s="11" t="s">
        <v>46</v>
      </c>
      <c r="AR15" s="11" t="s">
        <v>46</v>
      </c>
      <c r="AS15" s="11" t="s">
        <v>46</v>
      </c>
      <c r="AT15" s="11" t="s">
        <v>46</v>
      </c>
    </row>
    <row r="16" spans="1:46" ht="13.2" x14ac:dyDescent="0.25">
      <c r="A16" s="18" t="s">
        <v>87</v>
      </c>
      <c r="B16" s="4" t="s">
        <v>45</v>
      </c>
      <c r="C16" s="5">
        <v>2015</v>
      </c>
      <c r="D16" s="10">
        <v>1</v>
      </c>
      <c r="E16" s="10">
        <v>3</v>
      </c>
      <c r="F16" s="10">
        <v>1</v>
      </c>
      <c r="G16" s="10">
        <v>1</v>
      </c>
      <c r="H16" s="10">
        <v>2</v>
      </c>
      <c r="I16" s="10">
        <v>15.7</v>
      </c>
      <c r="J16" s="10">
        <v>14</v>
      </c>
      <c r="K16" s="10">
        <v>18</v>
      </c>
      <c r="L16" s="10">
        <v>100</v>
      </c>
      <c r="M16" s="10">
        <v>84</v>
      </c>
      <c r="N16" s="10">
        <v>1</v>
      </c>
      <c r="O16" s="10" t="s">
        <v>49</v>
      </c>
      <c r="P16" s="10">
        <v>8</v>
      </c>
      <c r="Q16" s="10" t="s">
        <v>49</v>
      </c>
      <c r="R16" s="10">
        <v>4</v>
      </c>
      <c r="S16" s="10" t="s">
        <v>49</v>
      </c>
      <c r="T16" s="10">
        <v>0</v>
      </c>
      <c r="U16" s="10" t="s">
        <v>49</v>
      </c>
      <c r="V16" s="10">
        <v>4</v>
      </c>
      <c r="W16" s="10">
        <v>1</v>
      </c>
      <c r="X16" s="10">
        <v>2</v>
      </c>
      <c r="Y16" s="6" t="s">
        <v>50</v>
      </c>
      <c r="Z16" s="6" t="s">
        <v>65</v>
      </c>
      <c r="AA16" s="6">
        <v>1</v>
      </c>
      <c r="AB16" s="6">
        <v>2</v>
      </c>
      <c r="AC16" s="7" t="s">
        <v>66</v>
      </c>
      <c r="AD16" s="11">
        <v>7</v>
      </c>
      <c r="AE16" s="11">
        <v>138</v>
      </c>
      <c r="AF16" s="11" t="s">
        <v>49</v>
      </c>
      <c r="AG16" s="11" t="s">
        <v>49</v>
      </c>
      <c r="AH16" s="11" t="s">
        <v>46</v>
      </c>
      <c r="AI16" s="11"/>
      <c r="AJ16" s="11">
        <v>2</v>
      </c>
      <c r="AK16" s="11"/>
      <c r="AL16" s="11"/>
      <c r="AM16" s="11" t="s">
        <v>49</v>
      </c>
      <c r="AN16" s="11"/>
      <c r="AO16" s="11">
        <v>1</v>
      </c>
      <c r="AP16" s="11">
        <v>2</v>
      </c>
      <c r="AQ16" s="11" t="s">
        <v>49</v>
      </c>
      <c r="AR16" s="11">
        <v>3</v>
      </c>
      <c r="AS16" s="11">
        <v>21</v>
      </c>
      <c r="AT16" s="11" t="s">
        <v>49</v>
      </c>
    </row>
    <row r="17" spans="1:46" ht="13.2" x14ac:dyDescent="0.25">
      <c r="A17" s="18" t="s">
        <v>87</v>
      </c>
      <c r="B17" s="4" t="s">
        <v>45</v>
      </c>
      <c r="C17" s="5">
        <v>2015</v>
      </c>
      <c r="D17" s="10">
        <v>1</v>
      </c>
      <c r="E17" s="10">
        <v>3</v>
      </c>
      <c r="F17" s="10">
        <v>1</v>
      </c>
      <c r="G17" s="10">
        <v>1</v>
      </c>
      <c r="H17" s="10">
        <v>2</v>
      </c>
      <c r="I17" s="10">
        <v>15.7</v>
      </c>
      <c r="J17" s="10">
        <v>14</v>
      </c>
      <c r="K17" s="10">
        <v>18</v>
      </c>
      <c r="L17" s="10">
        <v>100</v>
      </c>
      <c r="M17" s="10">
        <v>84</v>
      </c>
      <c r="N17" s="10">
        <v>1</v>
      </c>
      <c r="O17" s="10" t="s">
        <v>49</v>
      </c>
      <c r="P17" s="10">
        <v>8</v>
      </c>
      <c r="Q17" s="10" t="s">
        <v>49</v>
      </c>
      <c r="R17" s="10">
        <v>4</v>
      </c>
      <c r="S17" s="10" t="s">
        <v>49</v>
      </c>
      <c r="T17" s="10">
        <v>0</v>
      </c>
      <c r="U17" s="10" t="s">
        <v>49</v>
      </c>
      <c r="V17" s="10">
        <v>4</v>
      </c>
      <c r="W17" s="10">
        <v>1</v>
      </c>
      <c r="X17" s="10">
        <v>2</v>
      </c>
      <c r="Y17" s="6" t="s">
        <v>50</v>
      </c>
      <c r="Z17" s="6" t="s">
        <v>65</v>
      </c>
      <c r="AA17" s="6">
        <v>1</v>
      </c>
      <c r="AB17" s="6">
        <v>2</v>
      </c>
      <c r="AC17" s="7" t="s">
        <v>60</v>
      </c>
      <c r="AD17" s="11">
        <v>6</v>
      </c>
      <c r="AE17" s="11">
        <v>108</v>
      </c>
      <c r="AF17" s="11" t="s">
        <v>49</v>
      </c>
      <c r="AG17" s="11" t="s">
        <v>49</v>
      </c>
      <c r="AH17" s="11" t="s">
        <v>46</v>
      </c>
      <c r="AI17" s="11"/>
      <c r="AJ17" s="11">
        <v>2</v>
      </c>
      <c r="AK17" s="11"/>
      <c r="AL17" s="11"/>
      <c r="AM17" s="11">
        <v>1</v>
      </c>
      <c r="AN17" s="11"/>
      <c r="AO17" s="11">
        <v>1</v>
      </c>
      <c r="AP17" s="11">
        <v>2</v>
      </c>
      <c r="AQ17" s="11" t="s">
        <v>49</v>
      </c>
      <c r="AR17" s="11">
        <v>3</v>
      </c>
      <c r="AS17" s="11">
        <v>21</v>
      </c>
      <c r="AT17" s="11" t="s">
        <v>49</v>
      </c>
    </row>
    <row r="18" spans="1:46" ht="13.2" x14ac:dyDescent="0.25">
      <c r="A18" s="18" t="s">
        <v>87</v>
      </c>
      <c r="B18" s="4" t="s">
        <v>45</v>
      </c>
      <c r="C18" s="5">
        <v>2015</v>
      </c>
      <c r="D18" s="10">
        <v>1</v>
      </c>
      <c r="E18" s="10">
        <v>3</v>
      </c>
      <c r="F18" s="10">
        <v>1</v>
      </c>
      <c r="G18" s="10">
        <v>1</v>
      </c>
      <c r="H18" s="10">
        <v>2</v>
      </c>
      <c r="I18" s="10">
        <v>15.7</v>
      </c>
      <c r="J18" s="10">
        <v>14</v>
      </c>
      <c r="K18" s="10">
        <v>18</v>
      </c>
      <c r="L18" s="10">
        <v>100</v>
      </c>
      <c r="M18" s="10">
        <v>84</v>
      </c>
      <c r="N18" s="10">
        <v>1</v>
      </c>
      <c r="O18" s="10" t="s">
        <v>49</v>
      </c>
      <c r="P18" s="10">
        <v>8</v>
      </c>
      <c r="Q18" s="10" t="s">
        <v>49</v>
      </c>
      <c r="R18" s="10">
        <v>4</v>
      </c>
      <c r="S18" s="10" t="s">
        <v>49</v>
      </c>
      <c r="T18" s="10">
        <v>0</v>
      </c>
      <c r="U18" s="10" t="s">
        <v>49</v>
      </c>
      <c r="V18" s="10">
        <v>4</v>
      </c>
      <c r="W18" s="10">
        <v>1</v>
      </c>
      <c r="X18" s="10">
        <v>2</v>
      </c>
      <c r="Y18" s="6" t="s">
        <v>50</v>
      </c>
      <c r="Z18" s="6" t="s">
        <v>65</v>
      </c>
      <c r="AA18" s="6">
        <v>1</v>
      </c>
      <c r="AB18" s="6">
        <v>2</v>
      </c>
      <c r="AC18" s="7" t="s">
        <v>52</v>
      </c>
      <c r="AD18" s="11">
        <v>6</v>
      </c>
      <c r="AE18" s="11">
        <v>101</v>
      </c>
      <c r="AF18" s="11" t="s">
        <v>46</v>
      </c>
      <c r="AG18" s="11" t="s">
        <v>46</v>
      </c>
      <c r="AH18" s="11">
        <v>1</v>
      </c>
      <c r="AI18" s="11"/>
      <c r="AJ18" s="11" t="s">
        <v>46</v>
      </c>
      <c r="AK18" s="11"/>
      <c r="AL18" s="11"/>
      <c r="AM18" s="11" t="s">
        <v>46</v>
      </c>
      <c r="AN18" s="11"/>
      <c r="AO18" s="11" t="s">
        <v>46</v>
      </c>
      <c r="AP18" s="11" t="s">
        <v>46</v>
      </c>
      <c r="AQ18" s="11" t="s">
        <v>46</v>
      </c>
      <c r="AR18" s="11" t="s">
        <v>46</v>
      </c>
      <c r="AS18" s="11" t="s">
        <v>46</v>
      </c>
      <c r="AT18" s="11" t="s">
        <v>46</v>
      </c>
    </row>
    <row r="19" spans="1:46" ht="13.2" x14ac:dyDescent="0.25">
      <c r="A19" s="18" t="s">
        <v>88</v>
      </c>
      <c r="B19" s="4" t="s">
        <v>45</v>
      </c>
      <c r="C19" s="5">
        <v>2015</v>
      </c>
      <c r="D19" s="10">
        <v>1</v>
      </c>
      <c r="E19" s="10">
        <v>3</v>
      </c>
      <c r="F19" s="10">
        <v>1</v>
      </c>
      <c r="G19" s="10">
        <v>2</v>
      </c>
      <c r="H19" s="10">
        <v>1</v>
      </c>
      <c r="I19" s="10">
        <v>12.17</v>
      </c>
      <c r="J19" s="10">
        <v>11</v>
      </c>
      <c r="K19" s="10">
        <v>13</v>
      </c>
      <c r="L19" s="10">
        <v>50.83</v>
      </c>
      <c r="M19" s="10">
        <v>78.09</v>
      </c>
      <c r="N19" s="10">
        <v>4.3899999999999997</v>
      </c>
      <c r="O19" s="10" t="s">
        <v>49</v>
      </c>
      <c r="P19" s="10">
        <v>4.28</v>
      </c>
      <c r="Q19" s="10" t="s">
        <v>49</v>
      </c>
      <c r="R19" s="10" t="s">
        <v>49</v>
      </c>
      <c r="S19" s="10">
        <v>5.21</v>
      </c>
      <c r="T19" s="10">
        <v>0</v>
      </c>
      <c r="U19" s="10" t="s">
        <v>49</v>
      </c>
      <c r="V19" s="10">
        <v>4</v>
      </c>
      <c r="W19" s="10">
        <v>1</v>
      </c>
      <c r="X19" s="10">
        <v>2</v>
      </c>
      <c r="Y19" s="6" t="s">
        <v>67</v>
      </c>
      <c r="Z19" s="6" t="s">
        <v>68</v>
      </c>
      <c r="AA19" s="6">
        <v>1</v>
      </c>
      <c r="AB19" s="6">
        <v>2</v>
      </c>
      <c r="AC19" s="7" t="s">
        <v>81</v>
      </c>
      <c r="AD19" s="11">
        <v>2</v>
      </c>
      <c r="AE19" s="11">
        <v>551</v>
      </c>
      <c r="AF19" s="11">
        <v>495</v>
      </c>
      <c r="AG19" s="11">
        <v>495</v>
      </c>
      <c r="AH19" s="11" t="s">
        <v>46</v>
      </c>
      <c r="AI19" s="11"/>
      <c r="AJ19" s="11">
        <v>2</v>
      </c>
      <c r="AK19" s="11"/>
      <c r="AL19" s="11"/>
      <c r="AM19" s="11">
        <v>1</v>
      </c>
      <c r="AN19" s="11"/>
      <c r="AO19" s="11">
        <v>1</v>
      </c>
      <c r="AP19" s="11">
        <v>1</v>
      </c>
      <c r="AQ19" s="11">
        <v>90</v>
      </c>
      <c r="AR19" s="11">
        <v>1</v>
      </c>
      <c r="AS19" s="11">
        <v>1</v>
      </c>
      <c r="AT19" s="11">
        <v>89.84</v>
      </c>
    </row>
    <row r="20" spans="1:46" ht="13.2" x14ac:dyDescent="0.25">
      <c r="A20" s="18" t="s">
        <v>88</v>
      </c>
      <c r="B20" s="4" t="s">
        <v>45</v>
      </c>
      <c r="C20" s="5">
        <v>2015</v>
      </c>
      <c r="D20" s="10">
        <v>1</v>
      </c>
      <c r="E20" s="10">
        <v>3</v>
      </c>
      <c r="F20" s="10">
        <v>1</v>
      </c>
      <c r="G20" s="10">
        <v>2</v>
      </c>
      <c r="H20" s="10">
        <v>1</v>
      </c>
      <c r="I20" s="10">
        <v>12.17</v>
      </c>
      <c r="J20" s="10">
        <v>11</v>
      </c>
      <c r="K20" s="10">
        <v>13</v>
      </c>
      <c r="L20" s="10">
        <v>50.83</v>
      </c>
      <c r="M20" s="10">
        <v>78.09</v>
      </c>
      <c r="N20" s="10">
        <v>4.3899999999999997</v>
      </c>
      <c r="O20" s="10" t="s">
        <v>49</v>
      </c>
      <c r="P20" s="10">
        <v>4.28</v>
      </c>
      <c r="Q20" s="10" t="s">
        <v>49</v>
      </c>
      <c r="R20" s="10" t="s">
        <v>49</v>
      </c>
      <c r="S20" s="10">
        <v>5.21</v>
      </c>
      <c r="T20" s="10">
        <v>0</v>
      </c>
      <c r="U20" s="10" t="s">
        <v>49</v>
      </c>
      <c r="V20" s="10">
        <v>4</v>
      </c>
      <c r="W20" s="10">
        <v>1</v>
      </c>
      <c r="X20" s="10">
        <v>2</v>
      </c>
      <c r="Y20" s="6" t="s">
        <v>67</v>
      </c>
      <c r="Z20" s="6" t="s">
        <v>68</v>
      </c>
      <c r="AA20" s="6">
        <v>1</v>
      </c>
      <c r="AB20" s="6">
        <v>2</v>
      </c>
      <c r="AC20" s="7" t="s">
        <v>80</v>
      </c>
      <c r="AD20" s="11">
        <v>2</v>
      </c>
      <c r="AE20" s="11">
        <v>729</v>
      </c>
      <c r="AF20" s="11">
        <v>683</v>
      </c>
      <c r="AG20" s="11">
        <v>683</v>
      </c>
      <c r="AH20" s="11" t="s">
        <v>46</v>
      </c>
      <c r="AI20" s="11"/>
      <c r="AJ20" s="11">
        <v>2</v>
      </c>
      <c r="AK20" s="11"/>
      <c r="AL20" s="11"/>
      <c r="AM20" s="11">
        <v>1</v>
      </c>
      <c r="AN20" s="11"/>
      <c r="AO20" s="11">
        <v>1</v>
      </c>
      <c r="AP20" s="11">
        <v>1</v>
      </c>
      <c r="AQ20" s="11">
        <v>90</v>
      </c>
      <c r="AR20" s="11">
        <v>1</v>
      </c>
      <c r="AS20" s="11">
        <v>1</v>
      </c>
      <c r="AT20" s="11">
        <v>93.69</v>
      </c>
    </row>
    <row r="21" spans="1:46" ht="13.2" x14ac:dyDescent="0.25">
      <c r="A21" s="18" t="s">
        <v>88</v>
      </c>
      <c r="B21" s="4" t="s">
        <v>45</v>
      </c>
      <c r="C21" s="5">
        <v>2015</v>
      </c>
      <c r="D21" s="10">
        <v>1</v>
      </c>
      <c r="E21" s="10">
        <v>3</v>
      </c>
      <c r="F21" s="10">
        <v>1</v>
      </c>
      <c r="G21" s="10">
        <v>2</v>
      </c>
      <c r="H21" s="10">
        <v>1</v>
      </c>
      <c r="I21" s="10">
        <v>12.17</v>
      </c>
      <c r="J21" s="10">
        <v>11</v>
      </c>
      <c r="K21" s="10">
        <v>13</v>
      </c>
      <c r="L21" s="10">
        <v>50.83</v>
      </c>
      <c r="M21" s="10">
        <v>78.09</v>
      </c>
      <c r="N21" s="10">
        <v>4.3899999999999997</v>
      </c>
      <c r="O21" s="10" t="s">
        <v>49</v>
      </c>
      <c r="P21" s="10">
        <v>4.28</v>
      </c>
      <c r="Q21" s="10" t="s">
        <v>49</v>
      </c>
      <c r="R21" s="10" t="s">
        <v>49</v>
      </c>
      <c r="S21" s="10">
        <v>5.21</v>
      </c>
      <c r="T21" s="10">
        <v>0</v>
      </c>
      <c r="U21" s="10" t="s">
        <v>49</v>
      </c>
      <c r="V21" s="10">
        <v>4</v>
      </c>
      <c r="W21" s="10">
        <v>1</v>
      </c>
      <c r="X21" s="10">
        <v>2</v>
      </c>
      <c r="Y21" s="6" t="s">
        <v>67</v>
      </c>
      <c r="Z21" s="6" t="s">
        <v>68</v>
      </c>
      <c r="AA21" s="6">
        <v>1</v>
      </c>
      <c r="AB21" s="6">
        <v>2</v>
      </c>
      <c r="AC21" s="7" t="s">
        <v>52</v>
      </c>
      <c r="AD21" s="11">
        <v>2</v>
      </c>
      <c r="AE21" s="11">
        <v>427</v>
      </c>
      <c r="AF21" s="11" t="s">
        <v>46</v>
      </c>
      <c r="AG21" s="11" t="s">
        <v>46</v>
      </c>
      <c r="AH21" s="11">
        <v>1</v>
      </c>
      <c r="AI21" s="11"/>
      <c r="AJ21" s="11" t="s">
        <v>46</v>
      </c>
      <c r="AK21" s="11"/>
      <c r="AL21" s="11"/>
      <c r="AM21" s="11" t="s">
        <v>46</v>
      </c>
      <c r="AN21" s="11"/>
      <c r="AO21" s="11" t="s">
        <v>46</v>
      </c>
      <c r="AP21" s="11" t="s">
        <v>46</v>
      </c>
      <c r="AQ21" s="11" t="s">
        <v>46</v>
      </c>
      <c r="AR21" s="11" t="s">
        <v>46</v>
      </c>
      <c r="AS21" s="11" t="s">
        <v>46</v>
      </c>
      <c r="AT21" s="11" t="s">
        <v>46</v>
      </c>
    </row>
    <row r="22" spans="1:46" ht="13.2" x14ac:dyDescent="0.25">
      <c r="A22" s="18" t="s">
        <v>89</v>
      </c>
      <c r="B22" s="4" t="s">
        <v>45</v>
      </c>
      <c r="C22" s="5">
        <v>2015</v>
      </c>
      <c r="D22" s="10">
        <v>1</v>
      </c>
      <c r="E22" s="10">
        <v>1</v>
      </c>
      <c r="F22" s="10">
        <v>4</v>
      </c>
      <c r="G22" s="10">
        <v>1</v>
      </c>
      <c r="H22" s="10">
        <v>1</v>
      </c>
      <c r="I22" s="10">
        <v>14.9</v>
      </c>
      <c r="J22" s="10">
        <v>13</v>
      </c>
      <c r="K22" s="10">
        <v>17</v>
      </c>
      <c r="L22" s="10">
        <v>100</v>
      </c>
      <c r="M22" s="10">
        <v>72</v>
      </c>
      <c r="N22" s="10">
        <v>2</v>
      </c>
      <c r="O22" s="10">
        <v>15</v>
      </c>
      <c r="P22" s="10">
        <v>2</v>
      </c>
      <c r="Q22" s="10" t="s">
        <v>49</v>
      </c>
      <c r="R22" s="10">
        <v>9</v>
      </c>
      <c r="S22" s="10" t="s">
        <v>49</v>
      </c>
      <c r="T22" s="10">
        <v>0</v>
      </c>
      <c r="U22" s="10" t="s">
        <v>49</v>
      </c>
      <c r="V22" s="10">
        <v>2</v>
      </c>
      <c r="W22" s="10">
        <v>3</v>
      </c>
      <c r="X22" s="10">
        <v>2</v>
      </c>
      <c r="Y22" s="6" t="s">
        <v>50</v>
      </c>
      <c r="Z22" s="6" t="s">
        <v>59</v>
      </c>
      <c r="AA22" s="6">
        <v>1</v>
      </c>
      <c r="AB22" s="6">
        <v>2</v>
      </c>
      <c r="AC22" s="7" t="s">
        <v>69</v>
      </c>
      <c r="AD22" s="14" t="s">
        <v>46</v>
      </c>
      <c r="AE22" s="11">
        <v>43</v>
      </c>
      <c r="AF22" s="11" t="s">
        <v>49</v>
      </c>
      <c r="AG22" s="11" t="s">
        <v>49</v>
      </c>
      <c r="AH22" s="11" t="s">
        <v>46</v>
      </c>
      <c r="AI22" s="11"/>
      <c r="AJ22" s="11">
        <v>2</v>
      </c>
      <c r="AK22" s="11"/>
      <c r="AL22" s="11"/>
      <c r="AM22" s="11">
        <v>1</v>
      </c>
      <c r="AN22" s="11"/>
      <c r="AO22" s="11">
        <v>1</v>
      </c>
      <c r="AP22" s="11">
        <v>1</v>
      </c>
      <c r="AQ22" s="11">
        <v>240</v>
      </c>
      <c r="AR22" s="11">
        <v>4</v>
      </c>
      <c r="AS22" s="11">
        <v>28</v>
      </c>
      <c r="AT22" s="11" t="s">
        <v>49</v>
      </c>
    </row>
    <row r="23" spans="1:46" ht="13.2" x14ac:dyDescent="0.25">
      <c r="A23" s="18" t="s">
        <v>89</v>
      </c>
      <c r="B23" s="4" t="s">
        <v>45</v>
      </c>
      <c r="C23" s="5">
        <v>2015</v>
      </c>
      <c r="D23" s="10">
        <v>1</v>
      </c>
      <c r="E23" s="10">
        <v>1</v>
      </c>
      <c r="F23" s="10">
        <v>4</v>
      </c>
      <c r="G23" s="10">
        <v>1</v>
      </c>
      <c r="H23" s="10">
        <v>1</v>
      </c>
      <c r="I23" s="10">
        <v>14.9</v>
      </c>
      <c r="J23" s="10">
        <v>13</v>
      </c>
      <c r="K23" s="10">
        <v>17</v>
      </c>
      <c r="L23" s="10">
        <v>100</v>
      </c>
      <c r="M23" s="10">
        <v>72</v>
      </c>
      <c r="N23" s="10">
        <v>2</v>
      </c>
      <c r="O23" s="10">
        <v>15</v>
      </c>
      <c r="P23" s="10">
        <v>2</v>
      </c>
      <c r="Q23" s="10" t="s">
        <v>49</v>
      </c>
      <c r="R23" s="10">
        <v>9</v>
      </c>
      <c r="S23" s="10" t="s">
        <v>49</v>
      </c>
      <c r="T23" s="10">
        <v>0</v>
      </c>
      <c r="U23" s="10" t="s">
        <v>49</v>
      </c>
      <c r="V23" s="10">
        <v>2</v>
      </c>
      <c r="W23" s="10">
        <v>3</v>
      </c>
      <c r="X23" s="10">
        <v>2</v>
      </c>
      <c r="Y23" s="6" t="s">
        <v>50</v>
      </c>
      <c r="Z23" s="6" t="s">
        <v>59</v>
      </c>
      <c r="AA23" s="6">
        <v>1</v>
      </c>
      <c r="AB23" s="6">
        <v>2</v>
      </c>
      <c r="AC23" s="7" t="s">
        <v>52</v>
      </c>
      <c r="AD23" s="14" t="s">
        <v>46</v>
      </c>
      <c r="AE23" s="11">
        <v>23</v>
      </c>
      <c r="AF23" s="11" t="s">
        <v>49</v>
      </c>
      <c r="AG23" s="11" t="s">
        <v>49</v>
      </c>
      <c r="AH23" s="11">
        <v>2</v>
      </c>
      <c r="AI23" s="11"/>
      <c r="AJ23" s="11" t="s">
        <v>46</v>
      </c>
      <c r="AK23" s="11"/>
      <c r="AL23" s="11"/>
      <c r="AM23" s="11" t="s">
        <v>46</v>
      </c>
      <c r="AN23" s="11"/>
      <c r="AO23" s="11" t="s">
        <v>46</v>
      </c>
      <c r="AP23" s="11" t="s">
        <v>46</v>
      </c>
      <c r="AQ23" s="11" t="s">
        <v>46</v>
      </c>
      <c r="AR23" s="11" t="s">
        <v>46</v>
      </c>
      <c r="AS23" s="11" t="s">
        <v>46</v>
      </c>
      <c r="AT23" s="11" t="s">
        <v>46</v>
      </c>
    </row>
    <row r="24" spans="1:46" ht="13.2" x14ac:dyDescent="0.25">
      <c r="A24" s="18" t="s">
        <v>91</v>
      </c>
      <c r="B24" s="4" t="s">
        <v>45</v>
      </c>
      <c r="C24" s="5">
        <v>2016</v>
      </c>
      <c r="D24" s="10">
        <v>1</v>
      </c>
      <c r="E24" s="10">
        <v>3</v>
      </c>
      <c r="F24" s="10">
        <v>1</v>
      </c>
      <c r="G24" s="10">
        <v>1</v>
      </c>
      <c r="H24" s="10">
        <v>1</v>
      </c>
      <c r="I24" s="10">
        <v>13</v>
      </c>
      <c r="J24" s="10">
        <v>11</v>
      </c>
      <c r="K24" s="10">
        <v>14</v>
      </c>
      <c r="L24" s="10">
        <v>100</v>
      </c>
      <c r="M24" s="10">
        <v>89.79</v>
      </c>
      <c r="N24" s="10" t="s">
        <v>49</v>
      </c>
      <c r="O24" s="10" t="s">
        <v>49</v>
      </c>
      <c r="P24" s="10" t="s">
        <v>49</v>
      </c>
      <c r="Q24" s="10" t="s">
        <v>49</v>
      </c>
      <c r="R24" s="10">
        <v>10.210000000000001</v>
      </c>
      <c r="S24" s="10" t="s">
        <v>49</v>
      </c>
      <c r="T24" s="10">
        <v>0</v>
      </c>
      <c r="U24" s="10" t="s">
        <v>49</v>
      </c>
      <c r="V24" s="10">
        <v>2</v>
      </c>
      <c r="W24" s="10">
        <v>3</v>
      </c>
      <c r="X24" s="10">
        <v>2</v>
      </c>
      <c r="Y24" s="6" t="s">
        <v>67</v>
      </c>
      <c r="Z24" s="6" t="s">
        <v>68</v>
      </c>
      <c r="AA24" s="6">
        <v>1</v>
      </c>
      <c r="AB24" s="6">
        <v>2</v>
      </c>
      <c r="AC24" s="7" t="s">
        <v>70</v>
      </c>
      <c r="AD24" s="11">
        <v>3</v>
      </c>
      <c r="AE24" s="11">
        <v>84</v>
      </c>
      <c r="AF24" s="11">
        <v>81</v>
      </c>
      <c r="AG24" s="11">
        <v>81</v>
      </c>
      <c r="AH24" s="11" t="s">
        <v>46</v>
      </c>
      <c r="AI24" s="11"/>
      <c r="AJ24" s="11">
        <v>1</v>
      </c>
      <c r="AK24" s="11"/>
      <c r="AL24" s="11"/>
      <c r="AM24" s="11" t="s">
        <v>46</v>
      </c>
      <c r="AN24" s="11"/>
      <c r="AO24" s="11" t="s">
        <v>46</v>
      </c>
      <c r="AP24" s="11" t="s">
        <v>46</v>
      </c>
      <c r="AQ24" s="11">
        <v>30</v>
      </c>
      <c r="AR24" s="11">
        <v>1</v>
      </c>
      <c r="AS24" s="11">
        <v>1</v>
      </c>
      <c r="AT24" s="11">
        <v>96.43</v>
      </c>
    </row>
    <row r="25" spans="1:46" ht="13.2" x14ac:dyDescent="0.25">
      <c r="A25" s="18" t="s">
        <v>91</v>
      </c>
      <c r="B25" s="4" t="s">
        <v>45</v>
      </c>
      <c r="C25" s="5">
        <v>2016</v>
      </c>
      <c r="D25" s="10">
        <v>1</v>
      </c>
      <c r="E25" s="10">
        <v>3</v>
      </c>
      <c r="F25" s="10">
        <v>1</v>
      </c>
      <c r="G25" s="10">
        <v>1</v>
      </c>
      <c r="H25" s="10">
        <v>1</v>
      </c>
      <c r="I25" s="10">
        <v>13</v>
      </c>
      <c r="J25" s="10">
        <v>11</v>
      </c>
      <c r="K25" s="10">
        <v>14</v>
      </c>
      <c r="L25" s="10">
        <v>100</v>
      </c>
      <c r="M25" s="10">
        <v>89.79</v>
      </c>
      <c r="N25" s="10" t="s">
        <v>49</v>
      </c>
      <c r="O25" s="10" t="s">
        <v>49</v>
      </c>
      <c r="P25" s="10" t="s">
        <v>49</v>
      </c>
      <c r="Q25" s="10" t="s">
        <v>49</v>
      </c>
      <c r="R25" s="10">
        <v>10.210000000000001</v>
      </c>
      <c r="S25" s="10" t="s">
        <v>49</v>
      </c>
      <c r="T25" s="10">
        <v>0</v>
      </c>
      <c r="U25" s="10" t="s">
        <v>49</v>
      </c>
      <c r="V25" s="10">
        <v>2</v>
      </c>
      <c r="W25" s="10">
        <v>3</v>
      </c>
      <c r="X25" s="10">
        <v>2</v>
      </c>
      <c r="Y25" s="6" t="s">
        <v>67</v>
      </c>
      <c r="Z25" s="6" t="s">
        <v>68</v>
      </c>
      <c r="AA25" s="6">
        <v>1</v>
      </c>
      <c r="AB25" s="6">
        <v>2</v>
      </c>
      <c r="AC25" s="7" t="s">
        <v>71</v>
      </c>
      <c r="AD25" s="11">
        <v>3</v>
      </c>
      <c r="AE25" s="11">
        <v>84</v>
      </c>
      <c r="AF25" s="11">
        <v>74</v>
      </c>
      <c r="AG25" s="11">
        <v>74</v>
      </c>
      <c r="AH25" s="11" t="s">
        <v>46</v>
      </c>
      <c r="AI25" s="11"/>
      <c r="AJ25" s="11">
        <v>1</v>
      </c>
      <c r="AK25" s="11"/>
      <c r="AL25" s="11"/>
      <c r="AM25" s="11" t="s">
        <v>46</v>
      </c>
      <c r="AN25" s="11"/>
      <c r="AO25" s="11" t="s">
        <v>46</v>
      </c>
      <c r="AP25" s="11" t="s">
        <v>46</v>
      </c>
      <c r="AQ25" s="11">
        <v>30</v>
      </c>
      <c r="AR25" s="11">
        <v>1</v>
      </c>
      <c r="AS25" s="11">
        <v>1</v>
      </c>
      <c r="AT25" s="11">
        <v>88.1</v>
      </c>
    </row>
    <row r="26" spans="1:46" ht="13.2" x14ac:dyDescent="0.25">
      <c r="A26" s="18" t="s">
        <v>91</v>
      </c>
      <c r="B26" s="4" t="s">
        <v>45</v>
      </c>
      <c r="C26" s="5">
        <v>2016</v>
      </c>
      <c r="D26" s="10">
        <v>1</v>
      </c>
      <c r="E26" s="10">
        <v>3</v>
      </c>
      <c r="F26" s="10">
        <v>1</v>
      </c>
      <c r="G26" s="10">
        <v>1</v>
      </c>
      <c r="H26" s="10">
        <v>1</v>
      </c>
      <c r="I26" s="10">
        <v>13</v>
      </c>
      <c r="J26" s="10">
        <v>11</v>
      </c>
      <c r="K26" s="10">
        <v>14</v>
      </c>
      <c r="L26" s="10">
        <v>100</v>
      </c>
      <c r="M26" s="10">
        <v>89.79</v>
      </c>
      <c r="N26" s="10" t="s">
        <v>49</v>
      </c>
      <c r="O26" s="10" t="s">
        <v>49</v>
      </c>
      <c r="P26" s="10" t="s">
        <v>49</v>
      </c>
      <c r="Q26" s="10" t="s">
        <v>49</v>
      </c>
      <c r="R26" s="10">
        <v>10.210000000000001</v>
      </c>
      <c r="S26" s="10" t="s">
        <v>49</v>
      </c>
      <c r="T26" s="10">
        <v>0</v>
      </c>
      <c r="U26" s="10" t="s">
        <v>49</v>
      </c>
      <c r="V26" s="10">
        <v>2</v>
      </c>
      <c r="W26" s="10">
        <v>3</v>
      </c>
      <c r="X26" s="10">
        <v>2</v>
      </c>
      <c r="Y26" s="6" t="s">
        <v>67</v>
      </c>
      <c r="Z26" s="6" t="s">
        <v>68</v>
      </c>
      <c r="AA26" s="6">
        <v>1</v>
      </c>
      <c r="AB26" s="6">
        <v>2</v>
      </c>
      <c r="AC26" s="7" t="s">
        <v>52</v>
      </c>
      <c r="AD26" s="11">
        <v>3</v>
      </c>
      <c r="AE26" s="11">
        <v>84</v>
      </c>
      <c r="AF26" s="11" t="s">
        <v>46</v>
      </c>
      <c r="AG26" s="11" t="s">
        <v>46</v>
      </c>
      <c r="AH26" s="11">
        <v>1</v>
      </c>
      <c r="AI26" s="11"/>
      <c r="AJ26" s="11" t="s">
        <v>46</v>
      </c>
      <c r="AK26" s="11"/>
      <c r="AL26" s="11"/>
      <c r="AM26" s="11" t="s">
        <v>46</v>
      </c>
      <c r="AN26" s="11"/>
      <c r="AO26" s="11" t="s">
        <v>46</v>
      </c>
      <c r="AP26" s="11" t="s">
        <v>46</v>
      </c>
      <c r="AQ26" s="11" t="s">
        <v>46</v>
      </c>
      <c r="AR26" s="11" t="s">
        <v>46</v>
      </c>
      <c r="AS26" s="11" t="s">
        <v>46</v>
      </c>
      <c r="AT26" s="11" t="s">
        <v>46</v>
      </c>
    </row>
    <row r="27" spans="1:46" ht="13.2" x14ac:dyDescent="0.25">
      <c r="A27" s="18" t="s">
        <v>92</v>
      </c>
      <c r="B27" s="4" t="s">
        <v>45</v>
      </c>
      <c r="C27" s="5">
        <v>2017</v>
      </c>
      <c r="D27" s="10">
        <v>1</v>
      </c>
      <c r="E27" s="10">
        <v>3</v>
      </c>
      <c r="F27" s="10">
        <v>1</v>
      </c>
      <c r="G27" s="10">
        <v>2</v>
      </c>
      <c r="H27" s="10">
        <v>2</v>
      </c>
      <c r="I27" s="10">
        <v>14.7</v>
      </c>
      <c r="J27" s="10" t="s">
        <v>49</v>
      </c>
      <c r="K27" s="10" t="s">
        <v>49</v>
      </c>
      <c r="L27" s="10">
        <v>53.8</v>
      </c>
      <c r="M27" s="10" t="s">
        <v>49</v>
      </c>
      <c r="N27" s="10" t="s">
        <v>49</v>
      </c>
      <c r="O27" s="10" t="s">
        <v>49</v>
      </c>
      <c r="P27" s="10" t="s">
        <v>49</v>
      </c>
      <c r="Q27" s="10" t="s">
        <v>49</v>
      </c>
      <c r="R27" s="10" t="s">
        <v>49</v>
      </c>
      <c r="S27" s="10" t="s">
        <v>49</v>
      </c>
      <c r="T27" s="10">
        <v>0</v>
      </c>
      <c r="U27" s="10" t="s">
        <v>49</v>
      </c>
      <c r="V27" s="10">
        <v>4</v>
      </c>
      <c r="W27" s="10">
        <v>1</v>
      </c>
      <c r="X27" s="10">
        <v>2</v>
      </c>
      <c r="Y27" s="6" t="s">
        <v>56</v>
      </c>
      <c r="Z27" s="6" t="s">
        <v>72</v>
      </c>
      <c r="AA27" s="6">
        <v>1</v>
      </c>
      <c r="AB27" s="6">
        <v>1</v>
      </c>
      <c r="AC27" s="7" t="s">
        <v>51</v>
      </c>
      <c r="AD27" s="11">
        <v>15</v>
      </c>
      <c r="AE27" s="11">
        <v>1187</v>
      </c>
      <c r="AF27" s="11" t="s">
        <v>49</v>
      </c>
      <c r="AG27" s="11">
        <v>836</v>
      </c>
      <c r="AH27" s="11" t="s">
        <v>46</v>
      </c>
      <c r="AI27" s="11"/>
      <c r="AJ27" s="11">
        <v>2</v>
      </c>
      <c r="AK27" s="11"/>
      <c r="AL27" s="11"/>
      <c r="AM27" s="11">
        <v>1</v>
      </c>
      <c r="AN27" s="11"/>
      <c r="AO27" s="11" t="s">
        <v>49</v>
      </c>
      <c r="AP27" s="11">
        <v>1</v>
      </c>
      <c r="AQ27" s="11">
        <v>270</v>
      </c>
      <c r="AR27" s="11">
        <v>3</v>
      </c>
      <c r="AS27" s="11">
        <v>14</v>
      </c>
      <c r="AT27" s="11" t="s">
        <v>49</v>
      </c>
    </row>
    <row r="28" spans="1:46" ht="13.2" x14ac:dyDescent="0.25">
      <c r="A28" s="18" t="s">
        <v>92</v>
      </c>
      <c r="B28" s="4" t="s">
        <v>45</v>
      </c>
      <c r="C28" s="5">
        <v>2017</v>
      </c>
      <c r="D28" s="10">
        <v>1</v>
      </c>
      <c r="E28" s="10">
        <v>3</v>
      </c>
      <c r="F28" s="10">
        <v>1</v>
      </c>
      <c r="G28" s="10">
        <v>2</v>
      </c>
      <c r="H28" s="10">
        <v>2</v>
      </c>
      <c r="I28" s="10">
        <v>14.7</v>
      </c>
      <c r="J28" s="10" t="s">
        <v>49</v>
      </c>
      <c r="K28" s="10" t="s">
        <v>49</v>
      </c>
      <c r="L28" s="10">
        <v>53.8</v>
      </c>
      <c r="M28" s="10" t="s">
        <v>49</v>
      </c>
      <c r="N28" s="10" t="s">
        <v>49</v>
      </c>
      <c r="O28" s="10" t="s">
        <v>49</v>
      </c>
      <c r="P28" s="10" t="s">
        <v>49</v>
      </c>
      <c r="Q28" s="10" t="s">
        <v>49</v>
      </c>
      <c r="R28" s="10" t="s">
        <v>49</v>
      </c>
      <c r="S28" s="10" t="s">
        <v>49</v>
      </c>
      <c r="T28" s="10">
        <v>0</v>
      </c>
      <c r="U28" s="10" t="s">
        <v>49</v>
      </c>
      <c r="V28" s="10">
        <v>4</v>
      </c>
      <c r="W28" s="10">
        <v>1</v>
      </c>
      <c r="X28" s="10">
        <v>2</v>
      </c>
      <c r="Y28" s="6" t="s">
        <v>56</v>
      </c>
      <c r="Z28" s="6" t="s">
        <v>72</v>
      </c>
      <c r="AA28" s="6">
        <v>1</v>
      </c>
      <c r="AB28" s="6">
        <v>1</v>
      </c>
      <c r="AC28" s="7" t="s">
        <v>52</v>
      </c>
      <c r="AD28" s="11">
        <v>8</v>
      </c>
      <c r="AE28" s="11">
        <v>1155</v>
      </c>
      <c r="AF28" s="11" t="s">
        <v>46</v>
      </c>
      <c r="AG28" s="11" t="s">
        <v>46</v>
      </c>
      <c r="AH28" s="11">
        <v>1</v>
      </c>
      <c r="AI28" s="11"/>
      <c r="AJ28" s="11" t="s">
        <v>46</v>
      </c>
      <c r="AK28" s="11"/>
      <c r="AL28" s="11"/>
      <c r="AM28" s="11" t="s">
        <v>46</v>
      </c>
      <c r="AN28" s="11"/>
      <c r="AO28" s="11" t="s">
        <v>46</v>
      </c>
      <c r="AP28" s="11" t="s">
        <v>46</v>
      </c>
      <c r="AQ28" s="11" t="s">
        <v>46</v>
      </c>
      <c r="AR28" s="11" t="s">
        <v>46</v>
      </c>
      <c r="AS28" s="11" t="s">
        <v>46</v>
      </c>
      <c r="AT28" s="11" t="s">
        <v>46</v>
      </c>
    </row>
    <row r="29" spans="1:46" ht="13.2" x14ac:dyDescent="0.25">
      <c r="A29" s="18" t="s">
        <v>93</v>
      </c>
      <c r="B29" s="4" t="s">
        <v>45</v>
      </c>
      <c r="C29" s="5">
        <v>2018</v>
      </c>
      <c r="D29" s="10">
        <v>1</v>
      </c>
      <c r="E29" s="10">
        <v>1</v>
      </c>
      <c r="F29" s="10">
        <v>1</v>
      </c>
      <c r="G29" s="10">
        <v>1</v>
      </c>
      <c r="H29" s="10">
        <v>2</v>
      </c>
      <c r="I29" s="10" t="s">
        <v>49</v>
      </c>
      <c r="J29" s="10" t="s">
        <v>49</v>
      </c>
      <c r="K29" s="10" t="s">
        <v>49</v>
      </c>
      <c r="L29" s="10">
        <v>85.96</v>
      </c>
      <c r="M29" s="10">
        <v>83.5</v>
      </c>
      <c r="N29" s="10" t="s">
        <v>49</v>
      </c>
      <c r="O29" s="10" t="s">
        <v>49</v>
      </c>
      <c r="P29" s="10" t="s">
        <v>49</v>
      </c>
      <c r="Q29" s="10" t="s">
        <v>49</v>
      </c>
      <c r="R29" s="10" t="s">
        <v>49</v>
      </c>
      <c r="S29" s="10" t="s">
        <v>49</v>
      </c>
      <c r="T29" s="10">
        <v>0</v>
      </c>
      <c r="U29" s="10" t="s">
        <v>49</v>
      </c>
      <c r="V29" s="10">
        <v>4</v>
      </c>
      <c r="W29" s="10">
        <v>1</v>
      </c>
      <c r="X29" s="10">
        <v>2</v>
      </c>
      <c r="Y29" s="6" t="s">
        <v>57</v>
      </c>
      <c r="Z29" s="6" t="s">
        <v>73</v>
      </c>
      <c r="AA29" s="6">
        <v>1</v>
      </c>
      <c r="AB29" s="6">
        <v>2</v>
      </c>
      <c r="AC29" s="7" t="s">
        <v>51</v>
      </c>
      <c r="AD29" s="11">
        <v>1</v>
      </c>
      <c r="AE29" s="11">
        <v>48</v>
      </c>
      <c r="AF29" s="11">
        <v>48</v>
      </c>
      <c r="AG29" s="11">
        <v>37</v>
      </c>
      <c r="AH29" s="11" t="s">
        <v>46</v>
      </c>
      <c r="AI29" s="11"/>
      <c r="AJ29" s="11">
        <v>2</v>
      </c>
      <c r="AK29" s="11"/>
      <c r="AL29" s="11"/>
      <c r="AM29" s="11">
        <v>1</v>
      </c>
      <c r="AN29" s="11"/>
      <c r="AO29" s="11">
        <v>1</v>
      </c>
      <c r="AP29" s="11">
        <v>1</v>
      </c>
      <c r="AQ29" s="11" t="s">
        <v>49</v>
      </c>
      <c r="AR29" s="11">
        <v>25</v>
      </c>
      <c r="AS29" s="11">
        <v>244</v>
      </c>
      <c r="AT29" s="12">
        <f>100*AG29/AF29</f>
        <v>77.083333333333329</v>
      </c>
    </row>
    <row r="30" spans="1:46" ht="13.2" x14ac:dyDescent="0.25">
      <c r="A30" s="18" t="s">
        <v>93</v>
      </c>
      <c r="B30" s="4" t="s">
        <v>45</v>
      </c>
      <c r="C30" s="5">
        <v>2018</v>
      </c>
      <c r="D30" s="10">
        <v>1</v>
      </c>
      <c r="E30" s="10">
        <v>1</v>
      </c>
      <c r="F30" s="10">
        <v>1</v>
      </c>
      <c r="G30" s="10">
        <v>1</v>
      </c>
      <c r="H30" s="10">
        <v>2</v>
      </c>
      <c r="I30" s="10" t="s">
        <v>49</v>
      </c>
      <c r="J30" s="10" t="s">
        <v>49</v>
      </c>
      <c r="K30" s="10" t="s">
        <v>49</v>
      </c>
      <c r="L30" s="10">
        <v>85.96</v>
      </c>
      <c r="M30" s="10">
        <v>83.5</v>
      </c>
      <c r="N30" s="10" t="s">
        <v>49</v>
      </c>
      <c r="O30" s="10" t="s">
        <v>49</v>
      </c>
      <c r="P30" s="10" t="s">
        <v>49</v>
      </c>
      <c r="Q30" s="10" t="s">
        <v>49</v>
      </c>
      <c r="R30" s="10" t="s">
        <v>49</v>
      </c>
      <c r="S30" s="10" t="s">
        <v>49</v>
      </c>
      <c r="T30" s="10">
        <v>0</v>
      </c>
      <c r="U30" s="10" t="s">
        <v>49</v>
      </c>
      <c r="V30" s="10">
        <v>4</v>
      </c>
      <c r="W30" s="10">
        <v>1</v>
      </c>
      <c r="X30" s="10">
        <v>2</v>
      </c>
      <c r="Y30" s="6" t="s">
        <v>57</v>
      </c>
      <c r="Z30" s="6" t="s">
        <v>73</v>
      </c>
      <c r="AA30" s="6">
        <v>1</v>
      </c>
      <c r="AB30" s="6">
        <v>2</v>
      </c>
      <c r="AC30" s="7" t="s">
        <v>52</v>
      </c>
      <c r="AD30" s="11">
        <v>1</v>
      </c>
      <c r="AE30" s="11">
        <v>23</v>
      </c>
      <c r="AF30" s="11">
        <v>23</v>
      </c>
      <c r="AG30" s="11">
        <v>20</v>
      </c>
      <c r="AH30" s="11">
        <v>1</v>
      </c>
      <c r="AI30" s="11"/>
      <c r="AJ30" s="11" t="s">
        <v>46</v>
      </c>
      <c r="AK30" s="11"/>
      <c r="AL30" s="11"/>
      <c r="AM30" s="11" t="s">
        <v>46</v>
      </c>
      <c r="AN30" s="11"/>
      <c r="AO30" s="11" t="s">
        <v>46</v>
      </c>
      <c r="AP30" s="11" t="s">
        <v>46</v>
      </c>
      <c r="AQ30" s="11" t="s">
        <v>46</v>
      </c>
      <c r="AR30" s="11" t="s">
        <v>46</v>
      </c>
      <c r="AS30" s="11" t="s">
        <v>46</v>
      </c>
      <c r="AT30" s="11" t="s">
        <v>46</v>
      </c>
    </row>
    <row r="31" spans="1:46" ht="13.2" x14ac:dyDescent="0.25">
      <c r="A31" s="18" t="s">
        <v>94</v>
      </c>
      <c r="B31" s="4" t="s">
        <v>45</v>
      </c>
      <c r="C31" s="5">
        <v>2019</v>
      </c>
      <c r="D31" s="10">
        <v>1</v>
      </c>
      <c r="E31" s="10">
        <v>3</v>
      </c>
      <c r="F31" s="10">
        <v>1</v>
      </c>
      <c r="G31" s="10">
        <v>1</v>
      </c>
      <c r="H31" s="10">
        <v>2</v>
      </c>
      <c r="I31" s="10">
        <v>16.25</v>
      </c>
      <c r="J31" s="10" t="s">
        <v>49</v>
      </c>
      <c r="K31" s="10" t="s">
        <v>49</v>
      </c>
      <c r="L31" s="10">
        <v>100</v>
      </c>
      <c r="M31" s="10" t="s">
        <v>49</v>
      </c>
      <c r="N31" s="10" t="s">
        <v>49</v>
      </c>
      <c r="O31" s="10">
        <v>100</v>
      </c>
      <c r="P31" s="10" t="s">
        <v>49</v>
      </c>
      <c r="Q31" s="10" t="s">
        <v>49</v>
      </c>
      <c r="R31" s="10" t="s">
        <v>49</v>
      </c>
      <c r="S31" s="10" t="s">
        <v>49</v>
      </c>
      <c r="T31" s="10">
        <v>0</v>
      </c>
      <c r="U31" s="10" t="s">
        <v>49</v>
      </c>
      <c r="V31" s="10">
        <v>2</v>
      </c>
      <c r="W31" s="10">
        <v>3</v>
      </c>
      <c r="X31" s="10">
        <v>2</v>
      </c>
      <c r="Y31" s="6" t="s">
        <v>58</v>
      </c>
      <c r="Z31" s="6" t="s">
        <v>63</v>
      </c>
      <c r="AA31" s="6">
        <v>1</v>
      </c>
      <c r="AB31" s="6">
        <v>1</v>
      </c>
      <c r="AC31" s="7" t="s">
        <v>51</v>
      </c>
      <c r="AD31" s="11">
        <v>79</v>
      </c>
      <c r="AE31" s="11">
        <v>79</v>
      </c>
      <c r="AF31" s="11">
        <v>79</v>
      </c>
      <c r="AG31" s="11">
        <v>40</v>
      </c>
      <c r="AH31" s="11" t="s">
        <v>46</v>
      </c>
      <c r="AI31" s="11"/>
      <c r="AJ31" s="11">
        <v>2</v>
      </c>
      <c r="AK31" s="11"/>
      <c r="AL31" s="11"/>
      <c r="AM31" s="11">
        <v>1</v>
      </c>
      <c r="AN31" s="11"/>
      <c r="AO31" s="11">
        <v>1</v>
      </c>
      <c r="AP31" s="11" t="s">
        <v>49</v>
      </c>
      <c r="AQ31" s="11">
        <v>240</v>
      </c>
      <c r="AR31" s="11">
        <v>4</v>
      </c>
      <c r="AS31" s="11">
        <v>28</v>
      </c>
      <c r="AT31" s="11">
        <v>50.6</v>
      </c>
    </row>
    <row r="32" spans="1:46" ht="13.2" x14ac:dyDescent="0.25">
      <c r="A32" s="18" t="s">
        <v>94</v>
      </c>
      <c r="B32" s="4" t="s">
        <v>45</v>
      </c>
      <c r="C32" s="5">
        <v>2019</v>
      </c>
      <c r="D32" s="10">
        <v>1</v>
      </c>
      <c r="E32" s="10">
        <v>3</v>
      </c>
      <c r="F32" s="10">
        <v>1</v>
      </c>
      <c r="G32" s="10">
        <v>1</v>
      </c>
      <c r="H32" s="10">
        <v>2</v>
      </c>
      <c r="I32" s="10">
        <v>16.25</v>
      </c>
      <c r="J32" s="10" t="s">
        <v>49</v>
      </c>
      <c r="K32" s="10" t="s">
        <v>49</v>
      </c>
      <c r="L32" s="10">
        <v>100</v>
      </c>
      <c r="M32" s="10" t="s">
        <v>49</v>
      </c>
      <c r="N32" s="10" t="s">
        <v>49</v>
      </c>
      <c r="O32" s="10">
        <v>100</v>
      </c>
      <c r="P32" s="10" t="s">
        <v>49</v>
      </c>
      <c r="Q32" s="10" t="s">
        <v>49</v>
      </c>
      <c r="R32" s="10" t="s">
        <v>49</v>
      </c>
      <c r="S32" s="10" t="s">
        <v>49</v>
      </c>
      <c r="T32" s="10">
        <v>0</v>
      </c>
      <c r="U32" s="10" t="s">
        <v>49</v>
      </c>
      <c r="V32" s="10">
        <v>2</v>
      </c>
      <c r="W32" s="10">
        <v>3</v>
      </c>
      <c r="X32" s="10">
        <v>2</v>
      </c>
      <c r="Y32" s="6" t="s">
        <v>58</v>
      </c>
      <c r="Z32" s="6" t="s">
        <v>75</v>
      </c>
      <c r="AA32" s="6">
        <v>1</v>
      </c>
      <c r="AB32" s="6">
        <v>1</v>
      </c>
      <c r="AC32" s="7" t="s">
        <v>52</v>
      </c>
      <c r="AD32" s="11">
        <v>62</v>
      </c>
      <c r="AE32" s="11">
        <v>62</v>
      </c>
      <c r="AF32" s="11" t="s">
        <v>46</v>
      </c>
      <c r="AG32" s="11" t="s">
        <v>46</v>
      </c>
      <c r="AH32" s="11">
        <v>1</v>
      </c>
      <c r="AI32" s="11"/>
      <c r="AJ32" s="11" t="s">
        <v>46</v>
      </c>
      <c r="AK32" s="11"/>
      <c r="AL32" s="11"/>
      <c r="AM32" s="11" t="s">
        <v>46</v>
      </c>
      <c r="AN32" s="11"/>
      <c r="AO32" s="11" t="s">
        <v>46</v>
      </c>
      <c r="AP32" s="11" t="s">
        <v>46</v>
      </c>
      <c r="AQ32" s="11" t="s">
        <v>46</v>
      </c>
      <c r="AR32" s="11" t="s">
        <v>46</v>
      </c>
      <c r="AS32" s="11" t="s">
        <v>46</v>
      </c>
      <c r="AT32" s="11" t="s">
        <v>46</v>
      </c>
    </row>
    <row r="33" spans="1:46" s="16" customFormat="1" ht="13.2" x14ac:dyDescent="0.25">
      <c r="A33" s="18" t="s">
        <v>94</v>
      </c>
      <c r="B33" s="4" t="s">
        <v>45</v>
      </c>
      <c r="C33" s="5">
        <v>2019</v>
      </c>
      <c r="D33" s="10">
        <v>1</v>
      </c>
      <c r="E33" s="10">
        <v>3</v>
      </c>
      <c r="F33" s="10">
        <v>1</v>
      </c>
      <c r="G33" s="10">
        <v>1</v>
      </c>
      <c r="H33" s="10">
        <v>2</v>
      </c>
      <c r="I33" s="10">
        <v>16.25</v>
      </c>
      <c r="J33" s="10" t="s">
        <v>49</v>
      </c>
      <c r="K33" s="10" t="s">
        <v>49</v>
      </c>
      <c r="L33" s="10">
        <v>100</v>
      </c>
      <c r="M33" s="10" t="s">
        <v>49</v>
      </c>
      <c r="N33" s="10" t="s">
        <v>49</v>
      </c>
      <c r="O33" s="10">
        <v>100</v>
      </c>
      <c r="P33" s="10" t="s">
        <v>49</v>
      </c>
      <c r="Q33" s="10" t="s">
        <v>49</v>
      </c>
      <c r="R33" s="10" t="s">
        <v>49</v>
      </c>
      <c r="S33" s="10" t="s">
        <v>49</v>
      </c>
      <c r="T33" s="10">
        <v>0</v>
      </c>
      <c r="U33" s="10" t="s">
        <v>49</v>
      </c>
      <c r="V33" s="10">
        <v>2</v>
      </c>
      <c r="W33" s="10">
        <v>3</v>
      </c>
      <c r="X33" s="10">
        <v>2</v>
      </c>
      <c r="Y33" s="6" t="s">
        <v>57</v>
      </c>
      <c r="Z33" s="6" t="s">
        <v>74</v>
      </c>
      <c r="AA33" s="6">
        <v>1</v>
      </c>
      <c r="AB33" s="6">
        <v>2</v>
      </c>
      <c r="AC33" s="7" t="s">
        <v>51</v>
      </c>
      <c r="AD33" s="11">
        <v>79</v>
      </c>
      <c r="AE33" s="11">
        <v>79</v>
      </c>
      <c r="AF33" s="11">
        <v>79</v>
      </c>
      <c r="AG33" s="11">
        <v>40</v>
      </c>
      <c r="AH33" s="11" t="s">
        <v>46</v>
      </c>
      <c r="AI33" s="11"/>
      <c r="AJ33" s="11">
        <v>2</v>
      </c>
      <c r="AK33" s="11"/>
      <c r="AL33" s="11"/>
      <c r="AM33" s="11">
        <v>1</v>
      </c>
      <c r="AN33" s="11"/>
      <c r="AO33" s="11">
        <v>1</v>
      </c>
      <c r="AP33" s="11" t="s">
        <v>49</v>
      </c>
      <c r="AQ33" s="11">
        <v>240</v>
      </c>
      <c r="AR33" s="11">
        <v>4</v>
      </c>
      <c r="AS33" s="11">
        <v>28</v>
      </c>
      <c r="AT33" s="11">
        <v>50.6</v>
      </c>
    </row>
    <row r="34" spans="1:46" ht="13.2" x14ac:dyDescent="0.25">
      <c r="A34" s="18" t="s">
        <v>94</v>
      </c>
      <c r="B34" s="4" t="s">
        <v>45</v>
      </c>
      <c r="C34" s="5">
        <v>2019</v>
      </c>
      <c r="D34" s="10">
        <v>1</v>
      </c>
      <c r="E34" s="10">
        <v>3</v>
      </c>
      <c r="F34" s="10">
        <v>1</v>
      </c>
      <c r="G34" s="10">
        <v>1</v>
      </c>
      <c r="H34" s="10">
        <v>2</v>
      </c>
      <c r="I34" s="10">
        <v>16.25</v>
      </c>
      <c r="J34" s="10" t="s">
        <v>49</v>
      </c>
      <c r="K34" s="10" t="s">
        <v>49</v>
      </c>
      <c r="L34" s="10">
        <v>100</v>
      </c>
      <c r="M34" s="10" t="s">
        <v>49</v>
      </c>
      <c r="N34" s="10" t="s">
        <v>49</v>
      </c>
      <c r="O34" s="10">
        <v>100</v>
      </c>
      <c r="P34" s="10" t="s">
        <v>49</v>
      </c>
      <c r="Q34" s="10" t="s">
        <v>49</v>
      </c>
      <c r="R34" s="10" t="s">
        <v>49</v>
      </c>
      <c r="S34" s="10" t="s">
        <v>49</v>
      </c>
      <c r="T34" s="10">
        <v>0</v>
      </c>
      <c r="U34" s="10" t="s">
        <v>49</v>
      </c>
      <c r="V34" s="10">
        <v>2</v>
      </c>
      <c r="W34" s="10">
        <v>3</v>
      </c>
      <c r="X34" s="10">
        <v>2</v>
      </c>
      <c r="Y34" s="6" t="s">
        <v>57</v>
      </c>
      <c r="Z34" s="6" t="s">
        <v>74</v>
      </c>
      <c r="AA34" s="6">
        <v>1</v>
      </c>
      <c r="AB34" s="6">
        <v>2</v>
      </c>
      <c r="AC34" s="7" t="s">
        <v>52</v>
      </c>
      <c r="AD34" s="11">
        <v>62</v>
      </c>
      <c r="AE34" s="11">
        <v>62</v>
      </c>
      <c r="AF34" s="11" t="s">
        <v>46</v>
      </c>
      <c r="AG34" s="11" t="s">
        <v>46</v>
      </c>
      <c r="AH34" s="11">
        <v>1</v>
      </c>
      <c r="AI34" s="11"/>
      <c r="AJ34" s="11" t="s">
        <v>46</v>
      </c>
      <c r="AK34" s="11"/>
      <c r="AL34" s="11"/>
      <c r="AM34" s="11" t="s">
        <v>46</v>
      </c>
      <c r="AN34" s="11"/>
      <c r="AO34" s="11" t="s">
        <v>46</v>
      </c>
      <c r="AP34" s="11" t="s">
        <v>46</v>
      </c>
      <c r="AQ34" s="11" t="s">
        <v>46</v>
      </c>
      <c r="AR34" s="11" t="s">
        <v>46</v>
      </c>
      <c r="AS34" s="11" t="s">
        <v>46</v>
      </c>
      <c r="AT34" s="11" t="s">
        <v>46</v>
      </c>
    </row>
    <row r="35" spans="1:46" ht="13.2" x14ac:dyDescent="0.25">
      <c r="A35" s="18" t="s">
        <v>90</v>
      </c>
      <c r="B35" s="15" t="s">
        <v>45</v>
      </c>
      <c r="C35" s="5">
        <v>2015</v>
      </c>
      <c r="D35" s="5">
        <v>1</v>
      </c>
      <c r="E35" s="5">
        <v>3</v>
      </c>
      <c r="F35" s="5">
        <v>1</v>
      </c>
      <c r="G35" s="5">
        <v>2</v>
      </c>
      <c r="H35" s="5">
        <v>2</v>
      </c>
      <c r="I35" s="5">
        <v>13.21</v>
      </c>
      <c r="J35" s="5" t="s">
        <v>49</v>
      </c>
      <c r="K35" s="5" t="s">
        <v>49</v>
      </c>
      <c r="L35" s="5">
        <v>64</v>
      </c>
      <c r="M35" s="5" t="s">
        <v>49</v>
      </c>
      <c r="N35" s="5" t="s">
        <v>49</v>
      </c>
      <c r="O35" s="5" t="s">
        <v>49</v>
      </c>
      <c r="P35" s="5" t="s">
        <v>49</v>
      </c>
      <c r="Q35" s="5" t="s">
        <v>49</v>
      </c>
      <c r="R35" s="5" t="s">
        <v>49</v>
      </c>
      <c r="S35" s="5" t="s">
        <v>49</v>
      </c>
      <c r="T35" s="10">
        <v>0</v>
      </c>
      <c r="U35" s="5" t="s">
        <v>49</v>
      </c>
      <c r="V35" s="5">
        <v>4</v>
      </c>
      <c r="W35" s="5">
        <v>1</v>
      </c>
      <c r="X35" s="5">
        <v>2</v>
      </c>
      <c r="Y35" s="8" t="s">
        <v>54</v>
      </c>
      <c r="Z35" s="8" t="s">
        <v>75</v>
      </c>
      <c r="AA35" s="8">
        <v>1</v>
      </c>
      <c r="AB35" s="8">
        <v>1</v>
      </c>
      <c r="AC35" s="9" t="s">
        <v>77</v>
      </c>
      <c r="AD35" s="11">
        <v>17</v>
      </c>
      <c r="AE35" s="11">
        <v>269</v>
      </c>
      <c r="AF35" s="11" t="s">
        <v>49</v>
      </c>
      <c r="AG35" s="11" t="s">
        <v>49</v>
      </c>
      <c r="AH35" s="11" t="s">
        <v>46</v>
      </c>
      <c r="AI35" s="11">
        <v>1</v>
      </c>
      <c r="AJ35" s="11">
        <v>2</v>
      </c>
      <c r="AK35" s="11"/>
      <c r="AL35" s="11"/>
      <c r="AM35" s="11">
        <v>1</v>
      </c>
      <c r="AN35" s="11"/>
      <c r="AO35" s="11">
        <v>1</v>
      </c>
      <c r="AP35" s="11">
        <v>2</v>
      </c>
      <c r="AQ35" s="11">
        <v>400</v>
      </c>
      <c r="AR35" s="11">
        <v>8</v>
      </c>
      <c r="AS35" s="11">
        <v>28</v>
      </c>
      <c r="AT35" s="11" t="s">
        <v>49</v>
      </c>
    </row>
    <row r="36" spans="1:46" ht="13.2" x14ac:dyDescent="0.25">
      <c r="A36" s="18" t="s">
        <v>90</v>
      </c>
      <c r="B36" s="15" t="s">
        <v>45</v>
      </c>
      <c r="C36" s="5">
        <v>2015</v>
      </c>
      <c r="D36" s="5">
        <v>1</v>
      </c>
      <c r="E36" s="5">
        <v>3</v>
      </c>
      <c r="F36" s="5">
        <v>1</v>
      </c>
      <c r="G36" s="5">
        <v>2</v>
      </c>
      <c r="H36" s="5">
        <v>2</v>
      </c>
      <c r="I36" s="5">
        <v>13.21</v>
      </c>
      <c r="J36" s="5" t="s">
        <v>49</v>
      </c>
      <c r="K36" s="5" t="s">
        <v>49</v>
      </c>
      <c r="L36" s="5">
        <v>64</v>
      </c>
      <c r="M36" s="5" t="s">
        <v>49</v>
      </c>
      <c r="N36" s="5" t="s">
        <v>49</v>
      </c>
      <c r="O36" s="5" t="s">
        <v>49</v>
      </c>
      <c r="P36" s="5" t="s">
        <v>49</v>
      </c>
      <c r="Q36" s="5" t="s">
        <v>49</v>
      </c>
      <c r="R36" s="5" t="s">
        <v>49</v>
      </c>
      <c r="S36" s="5" t="s">
        <v>49</v>
      </c>
      <c r="T36" s="10">
        <v>0</v>
      </c>
      <c r="U36" s="5" t="s">
        <v>49</v>
      </c>
      <c r="V36" s="5">
        <v>4</v>
      </c>
      <c r="W36" s="5">
        <v>1</v>
      </c>
      <c r="X36" s="5">
        <v>2</v>
      </c>
      <c r="Y36" s="8" t="s">
        <v>54</v>
      </c>
      <c r="Z36" s="8" t="s">
        <v>75</v>
      </c>
      <c r="AA36" s="8">
        <v>1</v>
      </c>
      <c r="AB36" s="8">
        <v>1</v>
      </c>
      <c r="AC36" s="9" t="s">
        <v>78</v>
      </c>
      <c r="AD36" s="11">
        <v>15</v>
      </c>
      <c r="AE36" s="11">
        <v>225</v>
      </c>
      <c r="AF36" s="11" t="s">
        <v>49</v>
      </c>
      <c r="AG36" s="11" t="s">
        <v>49</v>
      </c>
      <c r="AH36" s="11" t="s">
        <v>46</v>
      </c>
      <c r="AI36" s="11">
        <v>1</v>
      </c>
      <c r="AJ36" s="11">
        <v>2</v>
      </c>
      <c r="AK36" s="11"/>
      <c r="AL36" s="11"/>
      <c r="AM36" s="11">
        <v>1</v>
      </c>
      <c r="AN36" s="11"/>
      <c r="AO36" s="11">
        <v>1</v>
      </c>
      <c r="AP36" s="11">
        <v>2</v>
      </c>
      <c r="AQ36" s="11">
        <v>400</v>
      </c>
      <c r="AR36" s="11">
        <v>8</v>
      </c>
      <c r="AS36" s="11">
        <v>28</v>
      </c>
      <c r="AT36" s="11" t="s">
        <v>49</v>
      </c>
    </row>
    <row r="37" spans="1:46" ht="13.2" x14ac:dyDescent="0.25">
      <c r="A37" s="18" t="s">
        <v>90</v>
      </c>
      <c r="B37" s="15" t="s">
        <v>45</v>
      </c>
      <c r="C37" s="5">
        <v>2015</v>
      </c>
      <c r="D37" s="10">
        <v>1</v>
      </c>
      <c r="E37" s="10">
        <v>3</v>
      </c>
      <c r="F37" s="10">
        <v>1</v>
      </c>
      <c r="G37" s="10">
        <v>2</v>
      </c>
      <c r="H37" s="10">
        <v>2</v>
      </c>
      <c r="I37" s="10">
        <v>13.21</v>
      </c>
      <c r="J37" s="10" t="s">
        <v>49</v>
      </c>
      <c r="K37" s="10" t="s">
        <v>49</v>
      </c>
      <c r="L37" s="10">
        <v>64</v>
      </c>
      <c r="M37" s="10" t="s">
        <v>49</v>
      </c>
      <c r="N37" s="10" t="s">
        <v>49</v>
      </c>
      <c r="O37" s="10" t="s">
        <v>49</v>
      </c>
      <c r="P37" s="10" t="s">
        <v>49</v>
      </c>
      <c r="Q37" s="10" t="s">
        <v>49</v>
      </c>
      <c r="R37" s="10" t="s">
        <v>49</v>
      </c>
      <c r="S37" s="10" t="s">
        <v>49</v>
      </c>
      <c r="T37" s="10">
        <v>0</v>
      </c>
      <c r="U37" s="10" t="s">
        <v>49</v>
      </c>
      <c r="V37" s="10">
        <v>4</v>
      </c>
      <c r="W37" s="10">
        <v>1</v>
      </c>
      <c r="X37" s="10">
        <v>2</v>
      </c>
      <c r="Y37" s="8" t="s">
        <v>54</v>
      </c>
      <c r="Z37" s="8" t="s">
        <v>75</v>
      </c>
      <c r="AA37" s="8">
        <v>1</v>
      </c>
      <c r="AB37" s="8">
        <v>1</v>
      </c>
      <c r="AC37" s="9" t="s">
        <v>79</v>
      </c>
      <c r="AD37" s="11">
        <v>34</v>
      </c>
      <c r="AE37" s="11">
        <v>473</v>
      </c>
      <c r="AF37" s="11" t="s">
        <v>46</v>
      </c>
      <c r="AG37" s="11" t="s">
        <v>46</v>
      </c>
      <c r="AH37" s="11">
        <v>1</v>
      </c>
      <c r="AI37" s="11" t="s">
        <v>46</v>
      </c>
      <c r="AJ37" s="11" t="s">
        <v>46</v>
      </c>
      <c r="AK37" s="11"/>
      <c r="AL37" s="11"/>
      <c r="AM37" s="11" t="s">
        <v>46</v>
      </c>
      <c r="AN37" s="11"/>
      <c r="AO37" s="11" t="s">
        <v>46</v>
      </c>
      <c r="AP37" s="11" t="s">
        <v>46</v>
      </c>
      <c r="AQ37" s="11" t="s">
        <v>46</v>
      </c>
      <c r="AR37" s="11" t="s">
        <v>46</v>
      </c>
      <c r="AS37" s="11" t="s">
        <v>46</v>
      </c>
      <c r="AT37" s="11" t="s">
        <v>46</v>
      </c>
    </row>
  </sheetData>
  <mergeCells count="4">
    <mergeCell ref="A1:A3"/>
    <mergeCell ref="AC1:AT2"/>
    <mergeCell ref="Y1:AB2"/>
    <mergeCell ref="B1:X2"/>
  </mergeCells>
  <printOptions horizontalCentered="1" gridLines="1"/>
  <pageMargins left="0.25" right="0.25" top="0.75" bottom="0.75" header="0" footer="0"/>
  <pageSetup fitToWidth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 - Laura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Jans</dc:creator>
  <cp:lastModifiedBy>Isaac Ahuvia</cp:lastModifiedBy>
  <dcterms:created xsi:type="dcterms:W3CDTF">2021-05-28T14:58:44Z</dcterms:created>
  <dcterms:modified xsi:type="dcterms:W3CDTF">2021-06-02T18:03:51Z</dcterms:modified>
</cp:coreProperties>
</file>